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ada\my_projects\power_plant_java\src\main\resources\static\data_transfer\files\"/>
    </mc:Choice>
  </mc:AlternateContent>
  <xr:revisionPtr revIDLastSave="0" documentId="13_ncr:1_{D221E14B-A65D-43B2-98F5-22FD50119BC1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tandard Procedures" sheetId="9" r:id="rId1"/>
    <sheet name="Equipment List" sheetId="4" r:id="rId2"/>
    <sheet name="Isolation Device List" sheetId="5" r:id="rId3"/>
  </sheets>
  <definedNames>
    <definedName name="_xlnm._FilterDatabase" localSheetId="1" hidden="1">'Equipment List'!$A$1:$I$2</definedName>
    <definedName name="_xlnm._FilterDatabase" localSheetId="2" hidden="1">'Isolation Device List'!$A$1:$H$6726</definedName>
    <definedName name="_xlnm._FilterDatabase" localSheetId="0" hidden="1">'Standard Procedures'!$A$1:$W$1447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7" i="9" l="1"/>
  <c r="C1446" i="9"/>
  <c r="C1445" i="9"/>
  <c r="C1444" i="9"/>
  <c r="C1443" i="9"/>
  <c r="C1442" i="9"/>
  <c r="C1441" i="9"/>
  <c r="C1439" i="9"/>
  <c r="C1438" i="9"/>
  <c r="C1437" i="9"/>
  <c r="C1435" i="9"/>
  <c r="C1434" i="9"/>
  <c r="C1433" i="9"/>
  <c r="C1431" i="9"/>
  <c r="C1430" i="9"/>
  <c r="C1429" i="9"/>
  <c r="C1428" i="9"/>
  <c r="C1427" i="9"/>
  <c r="C1426" i="9"/>
  <c r="C1425" i="9"/>
  <c r="C1423" i="9"/>
  <c r="C1422" i="9"/>
  <c r="C1420" i="9"/>
  <c r="C1419" i="9"/>
  <c r="C1417" i="9"/>
  <c r="C1416" i="9"/>
  <c r="C1415" i="9"/>
  <c r="C1414" i="9"/>
  <c r="C1413" i="9"/>
  <c r="C1412" i="9"/>
  <c r="C1410" i="9"/>
  <c r="C1409" i="9"/>
  <c r="C1408" i="9"/>
  <c r="C1407" i="9"/>
  <c r="C1406" i="9"/>
  <c r="C1405" i="9"/>
  <c r="C1403" i="9"/>
  <c r="C1402" i="9"/>
  <c r="C1401" i="9"/>
  <c r="C1400" i="9"/>
  <c r="C1399" i="9"/>
  <c r="C1398" i="9"/>
  <c r="C1396" i="9"/>
  <c r="C1395" i="9"/>
  <c r="C1394" i="9"/>
  <c r="C1393" i="9"/>
  <c r="C1392" i="9"/>
  <c r="C1391" i="9"/>
  <c r="C1389" i="9"/>
  <c r="C1388" i="9"/>
  <c r="C1387" i="9"/>
  <c r="C1385" i="9"/>
  <c r="C1384" i="9"/>
  <c r="C1383" i="9"/>
  <c r="C1381" i="9"/>
  <c r="C1380" i="9"/>
  <c r="C1379" i="9"/>
  <c r="C1378" i="9"/>
  <c r="C1376" i="9"/>
  <c r="C1375" i="9"/>
  <c r="C1374" i="9"/>
  <c r="C1373" i="9"/>
  <c r="C1372" i="9"/>
  <c r="C1371" i="9"/>
  <c r="C1370" i="9"/>
  <c r="C1369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4" i="9"/>
  <c r="C1283" i="9"/>
  <c r="C1282" i="9"/>
  <c r="C1281" i="9"/>
  <c r="C1280" i="9"/>
  <c r="C1279" i="9"/>
  <c r="C1278" i="9"/>
  <c r="C1277" i="9"/>
  <c r="C1276" i="9"/>
  <c r="C1275" i="9"/>
  <c r="C1274" i="9"/>
  <c r="C1272" i="9"/>
  <c r="C1271" i="9"/>
  <c r="C1270" i="9"/>
  <c r="C1269" i="9"/>
  <c r="C1268" i="9"/>
  <c r="C1267" i="9"/>
  <c r="C1266" i="9"/>
  <c r="C1265" i="9"/>
  <c r="C1264" i="9"/>
  <c r="C1263" i="9"/>
  <c r="C1262" i="9"/>
  <c r="C1260" i="9"/>
  <c r="C1258" i="9"/>
  <c r="C1257" i="9"/>
  <c r="C1256" i="9"/>
  <c r="C1255" i="9"/>
  <c r="C1254" i="9"/>
  <c r="C1253" i="9"/>
  <c r="C1252" i="9"/>
  <c r="C1250" i="9"/>
  <c r="C1249" i="9"/>
  <c r="C1248" i="9"/>
  <c r="C1247" i="9"/>
  <c r="C1246" i="9"/>
  <c r="C1245" i="9"/>
  <c r="C1244" i="9"/>
  <c r="C1243" i="9"/>
  <c r="C1241" i="9"/>
  <c r="C1240" i="9"/>
  <c r="C1239" i="9"/>
  <c r="C1238" i="9"/>
  <c r="C1237" i="9"/>
  <c r="C1236" i="9"/>
  <c r="C1235" i="9"/>
  <c r="C1234" i="9"/>
  <c r="C1232" i="9"/>
  <c r="C1231" i="9"/>
  <c r="C1230" i="9"/>
  <c r="C1229" i="9"/>
  <c r="C1228" i="9"/>
  <c r="C1227" i="9"/>
  <c r="C1226" i="9"/>
  <c r="C1224" i="9"/>
  <c r="C1223" i="9"/>
  <c r="C1222" i="9"/>
  <c r="C1221" i="9"/>
  <c r="C1220" i="9"/>
  <c r="C1219" i="9"/>
  <c r="C1218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1" i="9"/>
  <c r="C1180" i="9"/>
  <c r="C1179" i="9"/>
  <c r="C1178" i="9"/>
  <c r="C1177" i="9"/>
  <c r="C1176" i="9"/>
  <c r="C1174" i="9"/>
  <c r="C1173" i="9"/>
  <c r="C1171" i="9"/>
  <c r="C1170" i="9"/>
  <c r="C1169" i="9"/>
  <c r="C1168" i="9"/>
  <c r="C1167" i="9"/>
  <c r="C1166" i="9"/>
  <c r="C1164" i="9"/>
  <c r="C1163" i="9"/>
  <c r="C1162" i="9"/>
  <c r="C1160" i="9"/>
  <c r="C1159" i="9"/>
  <c r="C1158" i="9"/>
  <c r="C1156" i="9"/>
  <c r="C1155" i="9"/>
  <c r="C1154" i="9"/>
  <c r="C1153" i="9"/>
  <c r="C1152" i="9"/>
  <c r="C1150" i="9"/>
  <c r="C1149" i="9"/>
  <c r="C1148" i="9"/>
  <c r="C1147" i="9"/>
  <c r="C1146" i="9"/>
  <c r="C1144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6" i="9"/>
  <c r="C1125" i="9"/>
  <c r="C1124" i="9"/>
  <c r="C1122" i="9"/>
  <c r="C1121" i="9"/>
  <c r="C1120" i="9"/>
  <c r="C1118" i="9"/>
  <c r="C1117" i="9"/>
  <c r="C1116" i="9"/>
  <c r="C1115" i="9"/>
  <c r="C1113" i="9"/>
  <c r="C1112" i="9"/>
  <c r="C1111" i="9"/>
  <c r="C1110" i="9"/>
  <c r="C1108" i="9"/>
  <c r="C1107" i="9"/>
  <c r="C1106" i="9"/>
  <c r="C1105" i="9"/>
  <c r="C1103" i="9"/>
  <c r="C1102" i="9"/>
  <c r="C1101" i="9"/>
  <c r="C1100" i="9"/>
  <c r="C1098" i="9"/>
  <c r="C1097" i="9"/>
  <c r="C1096" i="9"/>
  <c r="C1095" i="9"/>
  <c r="C1094" i="9"/>
  <c r="C1092" i="9"/>
  <c r="C1091" i="9"/>
  <c r="C1090" i="9"/>
  <c r="C1088" i="9"/>
  <c r="C1087" i="9"/>
  <c r="C1086" i="9"/>
  <c r="C1085" i="9"/>
  <c r="C1084" i="9"/>
  <c r="C1083" i="9"/>
  <c r="C1082" i="9"/>
  <c r="C1081" i="9"/>
  <c r="C1080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4" i="9"/>
  <c r="C1043" i="9"/>
  <c r="C1042" i="9"/>
  <c r="C1041" i="9"/>
  <c r="C1040" i="9"/>
  <c r="C1039" i="9"/>
  <c r="C1038" i="9"/>
  <c r="C1036" i="9"/>
  <c r="C1035" i="9"/>
  <c r="C1034" i="9"/>
  <c r="C1033" i="9"/>
  <c r="C1032" i="9"/>
  <c r="C1031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8" i="9"/>
  <c r="C987" i="9"/>
  <c r="C986" i="9"/>
  <c r="C985" i="9"/>
  <c r="C984" i="9"/>
  <c r="C983" i="9"/>
  <c r="C982" i="9"/>
  <c r="C981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1" i="9"/>
  <c r="C950" i="9"/>
  <c r="C949" i="9"/>
  <c r="C948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4" i="9"/>
  <c r="C753" i="9"/>
  <c r="C752" i="9"/>
  <c r="C750" i="9"/>
  <c r="C749" i="9"/>
  <c r="C748" i="9"/>
  <c r="C746" i="9"/>
  <c r="C745" i="9"/>
  <c r="C744" i="9"/>
  <c r="C742" i="9"/>
  <c r="C741" i="9"/>
  <c r="C740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6" i="9"/>
  <c r="C705" i="9"/>
  <c r="C704" i="9"/>
  <c r="C703" i="9"/>
  <c r="C702" i="9"/>
  <c r="C701" i="9"/>
  <c r="C700" i="9"/>
  <c r="C699" i="9"/>
  <c r="C698" i="9"/>
  <c r="C697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0" i="9"/>
  <c r="C669" i="9"/>
  <c r="C668" i="9"/>
  <c r="C667" i="9"/>
  <c r="C666" i="9"/>
  <c r="C665" i="9"/>
  <c r="C664" i="9"/>
  <c r="C662" i="9"/>
  <c r="C661" i="9"/>
  <c r="C660" i="9"/>
  <c r="C659" i="9"/>
  <c r="C658" i="9"/>
  <c r="C657" i="9"/>
  <c r="C656" i="9"/>
  <c r="C654" i="9"/>
  <c r="C653" i="9"/>
  <c r="C652" i="9"/>
  <c r="C651" i="9"/>
  <c r="C650" i="9"/>
  <c r="C649" i="9"/>
  <c r="C648" i="9"/>
  <c r="C646" i="9"/>
  <c r="C645" i="9"/>
  <c r="C644" i="9"/>
  <c r="C643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4" i="9"/>
  <c r="C593" i="9"/>
  <c r="C592" i="9"/>
  <c r="C591" i="9"/>
  <c r="C590" i="9"/>
  <c r="C588" i="9"/>
  <c r="C587" i="9"/>
  <c r="C586" i="9"/>
  <c r="C585" i="9"/>
  <c r="C584" i="9"/>
  <c r="C583" i="9"/>
  <c r="C581" i="9"/>
  <c r="C580" i="9"/>
  <c r="C579" i="9"/>
  <c r="C578" i="9"/>
  <c r="C577" i="9"/>
  <c r="C576" i="9"/>
  <c r="C575" i="9"/>
  <c r="C574" i="9"/>
  <c r="C572" i="9"/>
  <c r="C571" i="9"/>
  <c r="C570" i="9"/>
  <c r="C569" i="9"/>
  <c r="C568" i="9"/>
  <c r="C566" i="9"/>
  <c r="C565" i="9"/>
  <c r="C564" i="9"/>
  <c r="C563" i="9"/>
  <c r="C562" i="9"/>
  <c r="C561" i="9"/>
  <c r="C559" i="9"/>
  <c r="C558" i="9"/>
  <c r="C557" i="9"/>
  <c r="C556" i="9"/>
  <c r="C555" i="9"/>
  <c r="C554" i="9"/>
  <c r="C553" i="9"/>
  <c r="C552" i="9"/>
  <c r="C551" i="9"/>
  <c r="C550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2" i="9"/>
  <c r="C471" i="9"/>
  <c r="C470" i="9"/>
  <c r="C469" i="9"/>
  <c r="C468" i="9"/>
  <c r="C466" i="9"/>
  <c r="C465" i="9"/>
  <c r="C464" i="9"/>
  <c r="C463" i="9"/>
  <c r="C462" i="9"/>
  <c r="C461" i="9"/>
  <c r="C460" i="9"/>
  <c r="C459" i="9"/>
  <c r="C457" i="9"/>
  <c r="C456" i="9"/>
  <c r="C455" i="9"/>
  <c r="C454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4" i="9"/>
  <c r="C432" i="9"/>
  <c r="C431" i="9"/>
  <c r="C430" i="9"/>
  <c r="C428" i="9"/>
  <c r="C427" i="9"/>
  <c r="C426" i="9"/>
  <c r="C424" i="9"/>
  <c r="C423" i="9"/>
  <c r="C422" i="9"/>
  <c r="C420" i="9"/>
  <c r="C419" i="9"/>
  <c r="C418" i="9"/>
  <c r="C416" i="9"/>
  <c r="C415" i="9"/>
  <c r="C414" i="9"/>
  <c r="C412" i="9"/>
  <c r="C411" i="9"/>
  <c r="C410" i="9"/>
  <c r="C408" i="9"/>
  <c r="C407" i="9"/>
  <c r="C406" i="9"/>
  <c r="C404" i="9"/>
  <c r="C403" i="9"/>
  <c r="C402" i="9"/>
  <c r="C400" i="9"/>
  <c r="C399" i="9"/>
  <c r="C398" i="9"/>
  <c r="C396" i="9"/>
  <c r="C395" i="9"/>
  <c r="C394" i="9"/>
  <c r="C392" i="9"/>
  <c r="C391" i="9"/>
  <c r="C390" i="9"/>
  <c r="C388" i="9"/>
  <c r="C387" i="9"/>
  <c r="C386" i="9"/>
  <c r="C384" i="9"/>
  <c r="C383" i="9"/>
  <c r="C382" i="9"/>
  <c r="C380" i="9"/>
  <c r="C379" i="9"/>
  <c r="C378" i="9"/>
  <c r="C376" i="9"/>
  <c r="C375" i="9"/>
  <c r="C374" i="9"/>
  <c r="C372" i="9"/>
  <c r="C371" i="9"/>
  <c r="C370" i="9"/>
  <c r="C368" i="9"/>
  <c r="C367" i="9"/>
  <c r="C366" i="9"/>
  <c r="C364" i="9"/>
  <c r="C363" i="9"/>
  <c r="C362" i="9"/>
  <c r="C360" i="9"/>
  <c r="C359" i="9"/>
  <c r="C358" i="9"/>
  <c r="C356" i="9"/>
  <c r="C355" i="9"/>
  <c r="C354" i="9"/>
  <c r="C352" i="9"/>
  <c r="C351" i="9"/>
  <c r="C350" i="9"/>
  <c r="C348" i="9"/>
  <c r="C347" i="9"/>
  <c r="C346" i="9"/>
  <c r="C344" i="9"/>
  <c r="C343" i="9"/>
  <c r="C342" i="9"/>
  <c r="C340" i="9"/>
  <c r="C339" i="9"/>
  <c r="C338" i="9"/>
  <c r="C336" i="9"/>
  <c r="C335" i="9"/>
  <c r="C334" i="9"/>
  <c r="C332" i="9"/>
  <c r="C331" i="9"/>
  <c r="C330" i="9"/>
  <c r="C328" i="9"/>
  <c r="C327" i="9"/>
  <c r="C326" i="9"/>
  <c r="C324" i="9"/>
  <c r="C323" i="9"/>
  <c r="C322" i="9"/>
  <c r="C320" i="9"/>
  <c r="C319" i="9"/>
  <c r="C318" i="9"/>
  <c r="C316" i="9"/>
  <c r="C315" i="9"/>
  <c r="C314" i="9"/>
  <c r="C312" i="9"/>
  <c r="C311" i="9"/>
  <c r="C310" i="9"/>
  <c r="C308" i="9"/>
  <c r="C307" i="9"/>
  <c r="C306" i="9"/>
  <c r="C304" i="9"/>
  <c r="C303" i="9"/>
  <c r="C302" i="9"/>
  <c r="C300" i="9"/>
  <c r="C299" i="9"/>
  <c r="C298" i="9"/>
  <c r="C296" i="9"/>
  <c r="C295" i="9"/>
  <c r="C294" i="9"/>
  <c r="C292" i="9"/>
  <c r="C291" i="9"/>
  <c r="C290" i="9"/>
  <c r="C288" i="9"/>
  <c r="C287" i="9"/>
  <c r="C286" i="9"/>
  <c r="C284" i="9"/>
  <c r="C283" i="9"/>
  <c r="C282" i="9"/>
  <c r="C280" i="9"/>
  <c r="C279" i="9"/>
  <c r="C278" i="9"/>
  <c r="C276" i="9"/>
  <c r="C275" i="9"/>
  <c r="C274" i="9"/>
  <c r="C272" i="9"/>
  <c r="C271" i="9"/>
  <c r="C270" i="9"/>
  <c r="C268" i="9"/>
  <c r="C267" i="9"/>
  <c r="C266" i="9"/>
  <c r="C264" i="9"/>
  <c r="C263" i="9"/>
  <c r="C262" i="9"/>
  <c r="C260" i="9"/>
  <c r="C259" i="9"/>
  <c r="C258" i="9"/>
  <c r="C256" i="9"/>
  <c r="C255" i="9"/>
  <c r="C254" i="9"/>
  <c r="C252" i="9"/>
  <c r="C251" i="9"/>
  <c r="C250" i="9"/>
  <c r="C248" i="9"/>
  <c r="C247" i="9"/>
  <c r="C246" i="9"/>
  <c r="C244" i="9"/>
  <c r="C243" i="9"/>
  <c r="C242" i="9"/>
  <c r="C240" i="9"/>
  <c r="C239" i="9"/>
  <c r="C237" i="9"/>
  <c r="C236" i="9"/>
  <c r="C235" i="9"/>
  <c r="C234" i="9"/>
  <c r="C233" i="9"/>
  <c r="C232" i="9"/>
  <c r="C230" i="9"/>
  <c r="C229" i="9"/>
  <c r="C227" i="9"/>
  <c r="C226" i="9"/>
  <c r="C225" i="9"/>
  <c r="C224" i="9"/>
  <c r="C223" i="9"/>
  <c r="C222" i="9"/>
  <c r="C221" i="9"/>
  <c r="C220" i="9"/>
  <c r="C219" i="9"/>
  <c r="C218" i="9"/>
  <c r="C216" i="9"/>
  <c r="C215" i="9"/>
  <c r="C214" i="9"/>
  <c r="C212" i="9"/>
  <c r="C211" i="9"/>
  <c r="C210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6" i="9"/>
  <c r="C105" i="9"/>
  <c r="C104" i="9"/>
  <c r="C103" i="9"/>
  <c r="C102" i="9"/>
  <c r="C101" i="9"/>
  <c r="C100" i="9"/>
  <c r="C99" i="9"/>
  <c r="C98" i="9"/>
  <c r="C97" i="9"/>
  <c r="C96" i="9"/>
  <c r="C94" i="9"/>
  <c r="C93" i="9"/>
  <c r="C92" i="9"/>
  <c r="C90" i="9"/>
  <c r="C89" i="9"/>
  <c r="C88" i="9"/>
  <c r="C87" i="9"/>
  <c r="C86" i="9"/>
  <c r="C84" i="9"/>
  <c r="C83" i="9"/>
  <c r="C82" i="9"/>
  <c r="C81" i="9"/>
  <c r="C80" i="9"/>
  <c r="C79" i="9"/>
  <c r="C78" i="9"/>
  <c r="C76" i="9"/>
  <c r="C75" i="9"/>
  <c r="C74" i="9"/>
  <c r="C72" i="9"/>
  <c r="C71" i="9"/>
  <c r="C70" i="9"/>
  <c r="C69" i="9"/>
  <c r="C68" i="9"/>
  <c r="C66" i="9"/>
  <c r="C65" i="9"/>
  <c r="C64" i="9"/>
  <c r="C63" i="9"/>
  <c r="C62" i="9"/>
  <c r="C61" i="9"/>
  <c r="C60" i="9"/>
  <c r="C59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1440" i="9"/>
  <c r="C1436" i="9"/>
  <c r="C1432" i="9"/>
  <c r="C1424" i="9"/>
  <c r="C1421" i="9"/>
  <c r="C1418" i="9"/>
  <c r="C1411" i="9"/>
  <c r="C1404" i="9"/>
  <c r="C1397" i="9"/>
  <c r="C1390" i="9"/>
  <c r="C1386" i="9"/>
  <c r="C1382" i="9"/>
  <c r="C1377" i="9"/>
  <c r="C1368" i="9"/>
  <c r="C1342" i="9"/>
  <c r="C1307" i="9"/>
  <c r="C1285" i="9"/>
  <c r="C1273" i="9"/>
  <c r="C1261" i="9"/>
  <c r="C1259" i="9"/>
  <c r="C1251" i="9"/>
  <c r="C1242" i="9"/>
  <c r="C1233" i="9"/>
  <c r="C1225" i="9"/>
  <c r="C1217" i="9"/>
  <c r="C1182" i="9"/>
  <c r="C1175" i="9"/>
  <c r="C1172" i="9"/>
  <c r="C1165" i="9"/>
  <c r="C1161" i="9"/>
  <c r="C1157" i="9"/>
  <c r="C1151" i="9"/>
  <c r="C1145" i="9"/>
  <c r="C1143" i="9"/>
  <c r="C1127" i="9"/>
  <c r="C1123" i="9"/>
  <c r="C1119" i="9"/>
  <c r="C1114" i="9"/>
  <c r="C1109" i="9"/>
  <c r="C1104" i="9"/>
  <c r="C1099" i="9"/>
  <c r="C1093" i="9"/>
  <c r="C1089" i="9"/>
  <c r="C1079" i="9"/>
  <c r="C1045" i="9"/>
  <c r="C1037" i="9"/>
  <c r="C1030" i="9"/>
  <c r="C989" i="9"/>
  <c r="C980" i="9"/>
  <c r="C966" i="9"/>
  <c r="C952" i="9"/>
  <c r="C947" i="9"/>
  <c r="C933" i="9"/>
  <c r="C919" i="9"/>
  <c r="C905" i="9"/>
  <c r="C890" i="9"/>
  <c r="C875" i="9"/>
  <c r="C860" i="9"/>
  <c r="C845" i="9"/>
  <c r="C830" i="9"/>
  <c r="C815" i="9"/>
  <c r="C800" i="9"/>
  <c r="C785" i="9"/>
  <c r="C770" i="9"/>
  <c r="C755" i="9"/>
  <c r="C751" i="9"/>
  <c r="C747" i="9"/>
  <c r="C743" i="9"/>
  <c r="C739" i="9"/>
  <c r="C707" i="9"/>
  <c r="C696" i="9"/>
  <c r="C671" i="9"/>
  <c r="C663" i="9"/>
  <c r="C655" i="9"/>
  <c r="C647" i="9"/>
  <c r="C642" i="9"/>
  <c r="C595" i="9"/>
  <c r="C589" i="9"/>
  <c r="C582" i="9"/>
  <c r="C573" i="9"/>
  <c r="C567" i="9"/>
  <c r="C560" i="9"/>
  <c r="C549" i="9"/>
  <c r="C519" i="9"/>
  <c r="C473" i="9"/>
  <c r="C467" i="9"/>
  <c r="C458" i="9"/>
  <c r="C453" i="9"/>
  <c r="C435" i="9"/>
  <c r="C433" i="9"/>
  <c r="C429" i="9"/>
  <c r="C425" i="9"/>
  <c r="C421" i="9"/>
  <c r="C417" i="9"/>
  <c r="C413" i="9"/>
  <c r="C409" i="9"/>
  <c r="C405" i="9"/>
  <c r="C401" i="9"/>
  <c r="C397" i="9"/>
  <c r="C393" i="9"/>
  <c r="C389" i="9"/>
  <c r="C385" i="9"/>
  <c r="C381" i="9"/>
  <c r="C377" i="9"/>
  <c r="C373" i="9"/>
  <c r="C369" i="9"/>
  <c r="C365" i="9"/>
  <c r="C361" i="9"/>
  <c r="C357" i="9"/>
  <c r="C353" i="9"/>
  <c r="C349" i="9"/>
  <c r="C345" i="9"/>
  <c r="C341" i="9"/>
  <c r="C337" i="9"/>
  <c r="C333" i="9"/>
  <c r="C329" i="9"/>
  <c r="C325" i="9"/>
  <c r="C321" i="9"/>
  <c r="C317" i="9"/>
  <c r="C313" i="9"/>
  <c r="C309" i="9"/>
  <c r="C305" i="9"/>
  <c r="C301" i="9"/>
  <c r="C297" i="9"/>
  <c r="C293" i="9"/>
  <c r="C289" i="9"/>
  <c r="C285" i="9"/>
  <c r="C281" i="9"/>
  <c r="C277" i="9"/>
  <c r="C273" i="9"/>
  <c r="C269" i="9"/>
  <c r="C265" i="9"/>
  <c r="C261" i="9"/>
  <c r="C257" i="9"/>
  <c r="C253" i="9"/>
  <c r="C249" i="9"/>
  <c r="C245" i="9"/>
  <c r="C241" i="9"/>
  <c r="C238" i="9"/>
  <c r="C231" i="9"/>
  <c r="C228" i="9"/>
  <c r="C217" i="9"/>
  <c r="C213" i="9"/>
  <c r="C209" i="9"/>
  <c r="C107" i="9"/>
  <c r="C95" i="9"/>
  <c r="C91" i="9"/>
  <c r="C85" i="9"/>
  <c r="C77" i="9"/>
  <c r="C73" i="9"/>
  <c r="C67" i="9"/>
  <c r="C58" i="9"/>
  <c r="C30" i="9"/>
  <c r="C2" i="9"/>
  <c r="R4" i="9"/>
  <c r="S4" i="9"/>
  <c r="T4" i="9"/>
  <c r="U4" i="9"/>
  <c r="V4" i="9"/>
  <c r="W4" i="9"/>
  <c r="R5" i="9"/>
  <c r="S5" i="9"/>
  <c r="T5" i="9"/>
  <c r="U5" i="9"/>
  <c r="V5" i="9"/>
  <c r="W5" i="9"/>
  <c r="R6" i="9"/>
  <c r="S6" i="9"/>
  <c r="T6" i="9"/>
  <c r="U6" i="9"/>
  <c r="V6" i="9"/>
  <c r="W6" i="9"/>
  <c r="R7" i="9"/>
  <c r="S7" i="9"/>
  <c r="T7" i="9"/>
  <c r="U7" i="9"/>
  <c r="V7" i="9"/>
  <c r="W7" i="9"/>
  <c r="R8" i="9"/>
  <c r="S8" i="9"/>
  <c r="T8" i="9"/>
  <c r="U8" i="9"/>
  <c r="V8" i="9"/>
  <c r="W8" i="9"/>
  <c r="R9" i="9"/>
  <c r="S9" i="9"/>
  <c r="T9" i="9"/>
  <c r="U9" i="9"/>
  <c r="V9" i="9"/>
  <c r="W9" i="9"/>
  <c r="R10" i="9"/>
  <c r="S10" i="9"/>
  <c r="T10" i="9"/>
  <c r="U10" i="9"/>
  <c r="V10" i="9"/>
  <c r="W10" i="9"/>
  <c r="R11" i="9"/>
  <c r="S11" i="9"/>
  <c r="T11" i="9"/>
  <c r="U11" i="9"/>
  <c r="V11" i="9"/>
  <c r="W11" i="9"/>
  <c r="R12" i="9"/>
  <c r="S12" i="9"/>
  <c r="T12" i="9"/>
  <c r="U12" i="9"/>
  <c r="V12" i="9"/>
  <c r="W12" i="9"/>
  <c r="R13" i="9"/>
  <c r="S13" i="9"/>
  <c r="T13" i="9"/>
  <c r="U13" i="9"/>
  <c r="V13" i="9"/>
  <c r="W13" i="9"/>
  <c r="R14" i="9"/>
  <c r="S14" i="9"/>
  <c r="T14" i="9"/>
  <c r="U14" i="9"/>
  <c r="V14" i="9"/>
  <c r="W14" i="9"/>
  <c r="R15" i="9"/>
  <c r="S15" i="9"/>
  <c r="T15" i="9"/>
  <c r="U15" i="9"/>
  <c r="V15" i="9"/>
  <c r="W15" i="9"/>
  <c r="R16" i="9"/>
  <c r="S16" i="9"/>
  <c r="T16" i="9"/>
  <c r="U16" i="9"/>
  <c r="V16" i="9"/>
  <c r="W16" i="9"/>
  <c r="R17" i="9"/>
  <c r="S17" i="9"/>
  <c r="T17" i="9"/>
  <c r="U17" i="9"/>
  <c r="V17" i="9"/>
  <c r="W17" i="9"/>
  <c r="R18" i="9"/>
  <c r="S18" i="9"/>
  <c r="T18" i="9"/>
  <c r="U18" i="9"/>
  <c r="V18" i="9"/>
  <c r="W18" i="9"/>
  <c r="R19" i="9"/>
  <c r="S19" i="9"/>
  <c r="T19" i="9"/>
  <c r="U19" i="9"/>
  <c r="V19" i="9"/>
  <c r="W19" i="9"/>
  <c r="R20" i="9"/>
  <c r="S20" i="9"/>
  <c r="T20" i="9"/>
  <c r="U20" i="9"/>
  <c r="V20" i="9"/>
  <c r="W20" i="9"/>
  <c r="R21" i="9"/>
  <c r="S21" i="9"/>
  <c r="T21" i="9"/>
  <c r="U21" i="9"/>
  <c r="V21" i="9"/>
  <c r="W21" i="9"/>
  <c r="R22" i="9"/>
  <c r="S22" i="9"/>
  <c r="T22" i="9"/>
  <c r="U22" i="9"/>
  <c r="V22" i="9"/>
  <c r="W22" i="9"/>
  <c r="R23" i="9"/>
  <c r="S23" i="9"/>
  <c r="T23" i="9"/>
  <c r="U23" i="9"/>
  <c r="V23" i="9"/>
  <c r="W23" i="9"/>
  <c r="R24" i="9"/>
  <c r="S24" i="9"/>
  <c r="T24" i="9"/>
  <c r="U24" i="9"/>
  <c r="V24" i="9"/>
  <c r="W24" i="9"/>
  <c r="R25" i="9"/>
  <c r="S25" i="9"/>
  <c r="T25" i="9"/>
  <c r="U25" i="9"/>
  <c r="V25" i="9"/>
  <c r="W25" i="9"/>
  <c r="R26" i="9"/>
  <c r="S26" i="9"/>
  <c r="T26" i="9"/>
  <c r="U26" i="9"/>
  <c r="V26" i="9"/>
  <c r="W26" i="9"/>
  <c r="R27" i="9"/>
  <c r="S27" i="9"/>
  <c r="T27" i="9"/>
  <c r="U27" i="9"/>
  <c r="V27" i="9"/>
  <c r="W27" i="9"/>
  <c r="R28" i="9"/>
  <c r="S28" i="9"/>
  <c r="T28" i="9"/>
  <c r="U28" i="9"/>
  <c r="V28" i="9"/>
  <c r="W28" i="9"/>
  <c r="R29" i="9"/>
  <c r="S29" i="9"/>
  <c r="T29" i="9"/>
  <c r="U29" i="9"/>
  <c r="V29" i="9"/>
  <c r="W29" i="9"/>
  <c r="R31" i="9"/>
  <c r="S31" i="9"/>
  <c r="T31" i="9"/>
  <c r="U31" i="9"/>
  <c r="V31" i="9"/>
  <c r="W31" i="9"/>
  <c r="R32" i="9"/>
  <c r="S32" i="9"/>
  <c r="T32" i="9"/>
  <c r="U32" i="9"/>
  <c r="V32" i="9"/>
  <c r="W32" i="9"/>
  <c r="R33" i="9"/>
  <c r="S33" i="9"/>
  <c r="T33" i="9"/>
  <c r="U33" i="9"/>
  <c r="V33" i="9"/>
  <c r="W33" i="9"/>
  <c r="R34" i="9"/>
  <c r="S34" i="9"/>
  <c r="T34" i="9"/>
  <c r="U34" i="9"/>
  <c r="V34" i="9"/>
  <c r="W34" i="9"/>
  <c r="R35" i="9"/>
  <c r="S35" i="9"/>
  <c r="T35" i="9"/>
  <c r="U35" i="9"/>
  <c r="V35" i="9"/>
  <c r="W35" i="9"/>
  <c r="R36" i="9"/>
  <c r="S36" i="9"/>
  <c r="T36" i="9"/>
  <c r="U36" i="9"/>
  <c r="V36" i="9"/>
  <c r="W36" i="9"/>
  <c r="R37" i="9"/>
  <c r="S37" i="9"/>
  <c r="T37" i="9"/>
  <c r="U37" i="9"/>
  <c r="V37" i="9"/>
  <c r="W37" i="9"/>
  <c r="R38" i="9"/>
  <c r="S38" i="9"/>
  <c r="T38" i="9"/>
  <c r="U38" i="9"/>
  <c r="V38" i="9"/>
  <c r="W38" i="9"/>
  <c r="R39" i="9"/>
  <c r="S39" i="9"/>
  <c r="T39" i="9"/>
  <c r="U39" i="9"/>
  <c r="V39" i="9"/>
  <c r="W39" i="9"/>
  <c r="R40" i="9"/>
  <c r="S40" i="9"/>
  <c r="T40" i="9"/>
  <c r="U40" i="9"/>
  <c r="V40" i="9"/>
  <c r="W40" i="9"/>
  <c r="R41" i="9"/>
  <c r="S41" i="9"/>
  <c r="T41" i="9"/>
  <c r="U41" i="9"/>
  <c r="V41" i="9"/>
  <c r="W41" i="9"/>
  <c r="R42" i="9"/>
  <c r="S42" i="9"/>
  <c r="T42" i="9"/>
  <c r="U42" i="9"/>
  <c r="V42" i="9"/>
  <c r="W42" i="9"/>
  <c r="R43" i="9"/>
  <c r="S43" i="9"/>
  <c r="T43" i="9"/>
  <c r="U43" i="9"/>
  <c r="V43" i="9"/>
  <c r="W43" i="9"/>
  <c r="R44" i="9"/>
  <c r="S44" i="9"/>
  <c r="T44" i="9"/>
  <c r="U44" i="9"/>
  <c r="V44" i="9"/>
  <c r="W44" i="9"/>
  <c r="R45" i="9"/>
  <c r="S45" i="9"/>
  <c r="T45" i="9"/>
  <c r="U45" i="9"/>
  <c r="V45" i="9"/>
  <c r="W45" i="9"/>
  <c r="R46" i="9"/>
  <c r="S46" i="9"/>
  <c r="T46" i="9"/>
  <c r="U46" i="9"/>
  <c r="V46" i="9"/>
  <c r="W46" i="9"/>
  <c r="R47" i="9"/>
  <c r="S47" i="9"/>
  <c r="T47" i="9"/>
  <c r="U47" i="9"/>
  <c r="V47" i="9"/>
  <c r="W47" i="9"/>
  <c r="R48" i="9"/>
  <c r="S48" i="9"/>
  <c r="T48" i="9"/>
  <c r="U48" i="9"/>
  <c r="V48" i="9"/>
  <c r="W48" i="9"/>
  <c r="R49" i="9"/>
  <c r="S49" i="9"/>
  <c r="T49" i="9"/>
  <c r="U49" i="9"/>
  <c r="V49" i="9"/>
  <c r="W49" i="9"/>
  <c r="R50" i="9"/>
  <c r="S50" i="9"/>
  <c r="T50" i="9"/>
  <c r="U50" i="9"/>
  <c r="V50" i="9"/>
  <c r="W50" i="9"/>
  <c r="R51" i="9"/>
  <c r="S51" i="9"/>
  <c r="T51" i="9"/>
  <c r="U51" i="9"/>
  <c r="V51" i="9"/>
  <c r="W51" i="9"/>
  <c r="R52" i="9"/>
  <c r="S52" i="9"/>
  <c r="T52" i="9"/>
  <c r="U52" i="9"/>
  <c r="V52" i="9"/>
  <c r="W52" i="9"/>
  <c r="R53" i="9"/>
  <c r="S53" i="9"/>
  <c r="T53" i="9"/>
  <c r="U53" i="9"/>
  <c r="V53" i="9"/>
  <c r="W53" i="9"/>
  <c r="R54" i="9"/>
  <c r="S54" i="9"/>
  <c r="T54" i="9"/>
  <c r="U54" i="9"/>
  <c r="V54" i="9"/>
  <c r="W54" i="9"/>
  <c r="R55" i="9"/>
  <c r="S55" i="9"/>
  <c r="T55" i="9"/>
  <c r="U55" i="9"/>
  <c r="V55" i="9"/>
  <c r="W55" i="9"/>
  <c r="R56" i="9"/>
  <c r="S56" i="9"/>
  <c r="T56" i="9"/>
  <c r="U56" i="9"/>
  <c r="V56" i="9"/>
  <c r="W56" i="9"/>
  <c r="R57" i="9"/>
  <c r="S57" i="9"/>
  <c r="T57" i="9"/>
  <c r="U57" i="9"/>
  <c r="V57" i="9"/>
  <c r="W57" i="9"/>
  <c r="R74" i="9"/>
  <c r="S74" i="9"/>
  <c r="T74" i="9"/>
  <c r="U74" i="9"/>
  <c r="V74" i="9"/>
  <c r="W74" i="9"/>
  <c r="R75" i="9"/>
  <c r="S75" i="9"/>
  <c r="T75" i="9"/>
  <c r="U75" i="9"/>
  <c r="V75" i="9"/>
  <c r="W75" i="9"/>
  <c r="R76" i="9"/>
  <c r="S76" i="9"/>
  <c r="T76" i="9"/>
  <c r="U76" i="9"/>
  <c r="V76" i="9"/>
  <c r="W76" i="9"/>
  <c r="R86" i="9"/>
  <c r="S86" i="9"/>
  <c r="T86" i="9"/>
  <c r="U86" i="9"/>
  <c r="V86" i="9"/>
  <c r="W86" i="9"/>
  <c r="R87" i="9"/>
  <c r="S87" i="9"/>
  <c r="T87" i="9"/>
  <c r="U87" i="9"/>
  <c r="V87" i="9"/>
  <c r="W87" i="9"/>
  <c r="R88" i="9"/>
  <c r="S88" i="9"/>
  <c r="T88" i="9"/>
  <c r="U88" i="9"/>
  <c r="V88" i="9"/>
  <c r="W88" i="9"/>
  <c r="R89" i="9"/>
  <c r="S89" i="9"/>
  <c r="T89" i="9"/>
  <c r="U89" i="9"/>
  <c r="V89" i="9"/>
  <c r="W89" i="9"/>
  <c r="R90" i="9"/>
  <c r="S90" i="9"/>
  <c r="T90" i="9"/>
  <c r="U90" i="9"/>
  <c r="V90" i="9"/>
  <c r="W90" i="9"/>
  <c r="R92" i="9"/>
  <c r="S92" i="9"/>
  <c r="T92" i="9"/>
  <c r="U92" i="9"/>
  <c r="V92" i="9"/>
  <c r="W92" i="9"/>
  <c r="R93" i="9"/>
  <c r="S93" i="9"/>
  <c r="T93" i="9"/>
  <c r="U93" i="9"/>
  <c r="V93" i="9"/>
  <c r="W93" i="9"/>
  <c r="R94" i="9"/>
  <c r="S94" i="9"/>
  <c r="T94" i="9"/>
  <c r="U94" i="9"/>
  <c r="V94" i="9"/>
  <c r="W94" i="9"/>
  <c r="R218" i="9"/>
  <c r="S218" i="9"/>
  <c r="T218" i="9"/>
  <c r="U218" i="9"/>
  <c r="V218" i="9"/>
  <c r="W218" i="9"/>
  <c r="R219" i="9"/>
  <c r="S219" i="9"/>
  <c r="T219" i="9"/>
  <c r="U219" i="9"/>
  <c r="V219" i="9"/>
  <c r="W219" i="9"/>
  <c r="R220" i="9"/>
  <c r="S220" i="9"/>
  <c r="T220" i="9"/>
  <c r="U220" i="9"/>
  <c r="V220" i="9"/>
  <c r="W220" i="9"/>
  <c r="R221" i="9"/>
  <c r="S221" i="9"/>
  <c r="T221" i="9"/>
  <c r="U221" i="9"/>
  <c r="V221" i="9"/>
  <c r="W221" i="9"/>
  <c r="R222" i="9"/>
  <c r="S222" i="9"/>
  <c r="T222" i="9"/>
  <c r="U222" i="9"/>
  <c r="V222" i="9"/>
  <c r="W222" i="9"/>
  <c r="R223" i="9"/>
  <c r="S223" i="9"/>
  <c r="T223" i="9"/>
  <c r="U223" i="9"/>
  <c r="V223" i="9"/>
  <c r="W223" i="9"/>
  <c r="R224" i="9"/>
  <c r="S224" i="9"/>
  <c r="T224" i="9"/>
  <c r="U224" i="9"/>
  <c r="V224" i="9"/>
  <c r="W224" i="9"/>
  <c r="R225" i="9"/>
  <c r="S225" i="9"/>
  <c r="T225" i="9"/>
  <c r="U225" i="9"/>
  <c r="V225" i="9"/>
  <c r="W225" i="9"/>
  <c r="R226" i="9"/>
  <c r="S226" i="9"/>
  <c r="T226" i="9"/>
  <c r="U226" i="9"/>
  <c r="V226" i="9"/>
  <c r="W226" i="9"/>
  <c r="R227" i="9"/>
  <c r="S227" i="9"/>
  <c r="T227" i="9"/>
  <c r="U227" i="9"/>
  <c r="V227" i="9"/>
  <c r="W227" i="9"/>
  <c r="R229" i="9"/>
  <c r="S229" i="9"/>
  <c r="T229" i="9"/>
  <c r="U229" i="9"/>
  <c r="V229" i="9"/>
  <c r="W229" i="9"/>
  <c r="R230" i="9"/>
  <c r="S230" i="9"/>
  <c r="T230" i="9"/>
  <c r="U230" i="9"/>
  <c r="V230" i="9"/>
  <c r="W230" i="9"/>
  <c r="R242" i="9"/>
  <c r="S242" i="9"/>
  <c r="T242" i="9"/>
  <c r="U242" i="9"/>
  <c r="V242" i="9"/>
  <c r="W242" i="9"/>
  <c r="R243" i="9"/>
  <c r="S243" i="9"/>
  <c r="T243" i="9"/>
  <c r="U243" i="9"/>
  <c r="V243" i="9"/>
  <c r="W243" i="9"/>
  <c r="R244" i="9"/>
  <c r="S244" i="9"/>
  <c r="T244" i="9"/>
  <c r="U244" i="9"/>
  <c r="V244" i="9"/>
  <c r="W244" i="9"/>
  <c r="R246" i="9"/>
  <c r="S246" i="9"/>
  <c r="T246" i="9"/>
  <c r="U246" i="9"/>
  <c r="V246" i="9"/>
  <c r="W246" i="9"/>
  <c r="R247" i="9"/>
  <c r="S247" i="9"/>
  <c r="T247" i="9"/>
  <c r="U247" i="9"/>
  <c r="V247" i="9"/>
  <c r="W247" i="9"/>
  <c r="R248" i="9"/>
  <c r="S248" i="9"/>
  <c r="T248" i="9"/>
  <c r="U248" i="9"/>
  <c r="V248" i="9"/>
  <c r="W248" i="9"/>
  <c r="R250" i="9"/>
  <c r="S250" i="9"/>
  <c r="T250" i="9"/>
  <c r="U250" i="9"/>
  <c r="V250" i="9"/>
  <c r="W250" i="9"/>
  <c r="R251" i="9"/>
  <c r="S251" i="9"/>
  <c r="T251" i="9"/>
  <c r="U251" i="9"/>
  <c r="V251" i="9"/>
  <c r="W251" i="9"/>
  <c r="R252" i="9"/>
  <c r="S252" i="9"/>
  <c r="T252" i="9"/>
  <c r="U252" i="9"/>
  <c r="V252" i="9"/>
  <c r="W252" i="9"/>
  <c r="R254" i="9"/>
  <c r="S254" i="9"/>
  <c r="T254" i="9"/>
  <c r="U254" i="9"/>
  <c r="V254" i="9"/>
  <c r="W254" i="9"/>
  <c r="R255" i="9"/>
  <c r="S255" i="9"/>
  <c r="T255" i="9"/>
  <c r="U255" i="9"/>
  <c r="V255" i="9"/>
  <c r="W255" i="9"/>
  <c r="R256" i="9"/>
  <c r="S256" i="9"/>
  <c r="T256" i="9"/>
  <c r="U256" i="9"/>
  <c r="V256" i="9"/>
  <c r="W256" i="9"/>
  <c r="R258" i="9"/>
  <c r="S258" i="9"/>
  <c r="T258" i="9"/>
  <c r="U258" i="9"/>
  <c r="V258" i="9"/>
  <c r="W258" i="9"/>
  <c r="R259" i="9"/>
  <c r="S259" i="9"/>
  <c r="T259" i="9"/>
  <c r="U259" i="9"/>
  <c r="V259" i="9"/>
  <c r="W259" i="9"/>
  <c r="R260" i="9"/>
  <c r="S260" i="9"/>
  <c r="T260" i="9"/>
  <c r="U260" i="9"/>
  <c r="V260" i="9"/>
  <c r="W260" i="9"/>
  <c r="R262" i="9"/>
  <c r="S262" i="9"/>
  <c r="T262" i="9"/>
  <c r="U262" i="9"/>
  <c r="V262" i="9"/>
  <c r="W262" i="9"/>
  <c r="R263" i="9"/>
  <c r="S263" i="9"/>
  <c r="T263" i="9"/>
  <c r="U263" i="9"/>
  <c r="V263" i="9"/>
  <c r="W263" i="9"/>
  <c r="R264" i="9"/>
  <c r="S264" i="9"/>
  <c r="T264" i="9"/>
  <c r="U264" i="9"/>
  <c r="V264" i="9"/>
  <c r="W264" i="9"/>
  <c r="R266" i="9"/>
  <c r="S266" i="9"/>
  <c r="T266" i="9"/>
  <c r="U266" i="9"/>
  <c r="V266" i="9"/>
  <c r="W266" i="9"/>
  <c r="R267" i="9"/>
  <c r="S267" i="9"/>
  <c r="T267" i="9"/>
  <c r="U267" i="9"/>
  <c r="V267" i="9"/>
  <c r="W267" i="9"/>
  <c r="R268" i="9"/>
  <c r="S268" i="9"/>
  <c r="T268" i="9"/>
  <c r="U268" i="9"/>
  <c r="V268" i="9"/>
  <c r="W268" i="9"/>
  <c r="R270" i="9"/>
  <c r="S270" i="9"/>
  <c r="T270" i="9"/>
  <c r="U270" i="9"/>
  <c r="V270" i="9"/>
  <c r="W270" i="9"/>
  <c r="R271" i="9"/>
  <c r="S271" i="9"/>
  <c r="T271" i="9"/>
  <c r="U271" i="9"/>
  <c r="V271" i="9"/>
  <c r="W271" i="9"/>
  <c r="R272" i="9"/>
  <c r="S272" i="9"/>
  <c r="T272" i="9"/>
  <c r="U272" i="9"/>
  <c r="V272" i="9"/>
  <c r="W272" i="9"/>
  <c r="R274" i="9"/>
  <c r="S274" i="9"/>
  <c r="T274" i="9"/>
  <c r="U274" i="9"/>
  <c r="V274" i="9"/>
  <c r="W274" i="9"/>
  <c r="R275" i="9"/>
  <c r="S275" i="9"/>
  <c r="T275" i="9"/>
  <c r="U275" i="9"/>
  <c r="V275" i="9"/>
  <c r="W275" i="9"/>
  <c r="R276" i="9"/>
  <c r="S276" i="9"/>
  <c r="T276" i="9"/>
  <c r="U276" i="9"/>
  <c r="V276" i="9"/>
  <c r="W276" i="9"/>
  <c r="R278" i="9"/>
  <c r="S278" i="9"/>
  <c r="T278" i="9"/>
  <c r="U278" i="9"/>
  <c r="V278" i="9"/>
  <c r="W278" i="9"/>
  <c r="R279" i="9"/>
  <c r="S279" i="9"/>
  <c r="T279" i="9"/>
  <c r="U279" i="9"/>
  <c r="V279" i="9"/>
  <c r="W279" i="9"/>
  <c r="R280" i="9"/>
  <c r="S280" i="9"/>
  <c r="T280" i="9"/>
  <c r="U280" i="9"/>
  <c r="V280" i="9"/>
  <c r="W280" i="9"/>
  <c r="R282" i="9"/>
  <c r="S282" i="9"/>
  <c r="T282" i="9"/>
  <c r="U282" i="9"/>
  <c r="V282" i="9"/>
  <c r="W282" i="9"/>
  <c r="R283" i="9"/>
  <c r="S283" i="9"/>
  <c r="T283" i="9"/>
  <c r="U283" i="9"/>
  <c r="V283" i="9"/>
  <c r="W283" i="9"/>
  <c r="R284" i="9"/>
  <c r="S284" i="9"/>
  <c r="T284" i="9"/>
  <c r="U284" i="9"/>
  <c r="V284" i="9"/>
  <c r="W284" i="9"/>
  <c r="R286" i="9"/>
  <c r="S286" i="9"/>
  <c r="T286" i="9"/>
  <c r="U286" i="9"/>
  <c r="V286" i="9"/>
  <c r="W286" i="9"/>
  <c r="R287" i="9"/>
  <c r="S287" i="9"/>
  <c r="T287" i="9"/>
  <c r="U287" i="9"/>
  <c r="V287" i="9"/>
  <c r="W287" i="9"/>
  <c r="R288" i="9"/>
  <c r="S288" i="9"/>
  <c r="T288" i="9"/>
  <c r="U288" i="9"/>
  <c r="V288" i="9"/>
  <c r="W288" i="9"/>
  <c r="R290" i="9"/>
  <c r="S290" i="9"/>
  <c r="T290" i="9"/>
  <c r="U290" i="9"/>
  <c r="V290" i="9"/>
  <c r="W290" i="9"/>
  <c r="R291" i="9"/>
  <c r="S291" i="9"/>
  <c r="T291" i="9"/>
  <c r="U291" i="9"/>
  <c r="V291" i="9"/>
  <c r="W291" i="9"/>
  <c r="R292" i="9"/>
  <c r="S292" i="9"/>
  <c r="T292" i="9"/>
  <c r="U292" i="9"/>
  <c r="V292" i="9"/>
  <c r="W292" i="9"/>
  <c r="R294" i="9"/>
  <c r="S294" i="9"/>
  <c r="T294" i="9"/>
  <c r="U294" i="9"/>
  <c r="V294" i="9"/>
  <c r="W294" i="9"/>
  <c r="R295" i="9"/>
  <c r="S295" i="9"/>
  <c r="T295" i="9"/>
  <c r="U295" i="9"/>
  <c r="V295" i="9"/>
  <c r="W295" i="9"/>
  <c r="R296" i="9"/>
  <c r="S296" i="9"/>
  <c r="T296" i="9"/>
  <c r="U296" i="9"/>
  <c r="V296" i="9"/>
  <c r="W296" i="9"/>
  <c r="R298" i="9"/>
  <c r="S298" i="9"/>
  <c r="T298" i="9"/>
  <c r="U298" i="9"/>
  <c r="V298" i="9"/>
  <c r="W298" i="9"/>
  <c r="R299" i="9"/>
  <c r="S299" i="9"/>
  <c r="T299" i="9"/>
  <c r="U299" i="9"/>
  <c r="V299" i="9"/>
  <c r="W299" i="9"/>
  <c r="R300" i="9"/>
  <c r="S300" i="9"/>
  <c r="T300" i="9"/>
  <c r="U300" i="9"/>
  <c r="V300" i="9"/>
  <c r="W300" i="9"/>
  <c r="R302" i="9"/>
  <c r="S302" i="9"/>
  <c r="T302" i="9"/>
  <c r="U302" i="9"/>
  <c r="V302" i="9"/>
  <c r="W302" i="9"/>
  <c r="R303" i="9"/>
  <c r="S303" i="9"/>
  <c r="T303" i="9"/>
  <c r="U303" i="9"/>
  <c r="V303" i="9"/>
  <c r="W303" i="9"/>
  <c r="R304" i="9"/>
  <c r="S304" i="9"/>
  <c r="T304" i="9"/>
  <c r="U304" i="9"/>
  <c r="V304" i="9"/>
  <c r="W304" i="9"/>
  <c r="R306" i="9"/>
  <c r="S306" i="9"/>
  <c r="T306" i="9"/>
  <c r="U306" i="9"/>
  <c r="V306" i="9"/>
  <c r="W306" i="9"/>
  <c r="R307" i="9"/>
  <c r="S307" i="9"/>
  <c r="T307" i="9"/>
  <c r="U307" i="9"/>
  <c r="V307" i="9"/>
  <c r="W307" i="9"/>
  <c r="R308" i="9"/>
  <c r="S308" i="9"/>
  <c r="T308" i="9"/>
  <c r="U308" i="9"/>
  <c r="V308" i="9"/>
  <c r="W308" i="9"/>
  <c r="R310" i="9"/>
  <c r="S310" i="9"/>
  <c r="T310" i="9"/>
  <c r="U310" i="9"/>
  <c r="V310" i="9"/>
  <c r="W310" i="9"/>
  <c r="R311" i="9"/>
  <c r="S311" i="9"/>
  <c r="T311" i="9"/>
  <c r="U311" i="9"/>
  <c r="V311" i="9"/>
  <c r="W311" i="9"/>
  <c r="R312" i="9"/>
  <c r="S312" i="9"/>
  <c r="T312" i="9"/>
  <c r="U312" i="9"/>
  <c r="V312" i="9"/>
  <c r="W312" i="9"/>
  <c r="R314" i="9"/>
  <c r="S314" i="9"/>
  <c r="T314" i="9"/>
  <c r="U314" i="9"/>
  <c r="V314" i="9"/>
  <c r="W314" i="9"/>
  <c r="R315" i="9"/>
  <c r="S315" i="9"/>
  <c r="T315" i="9"/>
  <c r="U315" i="9"/>
  <c r="V315" i="9"/>
  <c r="W315" i="9"/>
  <c r="R316" i="9"/>
  <c r="S316" i="9"/>
  <c r="T316" i="9"/>
  <c r="U316" i="9"/>
  <c r="V316" i="9"/>
  <c r="W316" i="9"/>
  <c r="R318" i="9"/>
  <c r="S318" i="9"/>
  <c r="T318" i="9"/>
  <c r="U318" i="9"/>
  <c r="V318" i="9"/>
  <c r="W318" i="9"/>
  <c r="R319" i="9"/>
  <c r="S319" i="9"/>
  <c r="T319" i="9"/>
  <c r="U319" i="9"/>
  <c r="V319" i="9"/>
  <c r="W319" i="9"/>
  <c r="R320" i="9"/>
  <c r="S320" i="9"/>
  <c r="T320" i="9"/>
  <c r="U320" i="9"/>
  <c r="V320" i="9"/>
  <c r="W320" i="9"/>
  <c r="R322" i="9"/>
  <c r="S322" i="9"/>
  <c r="T322" i="9"/>
  <c r="U322" i="9"/>
  <c r="V322" i="9"/>
  <c r="W322" i="9"/>
  <c r="R323" i="9"/>
  <c r="S323" i="9"/>
  <c r="T323" i="9"/>
  <c r="U323" i="9"/>
  <c r="V323" i="9"/>
  <c r="W323" i="9"/>
  <c r="R324" i="9"/>
  <c r="S324" i="9"/>
  <c r="T324" i="9"/>
  <c r="U324" i="9"/>
  <c r="V324" i="9"/>
  <c r="W324" i="9"/>
  <c r="R326" i="9"/>
  <c r="S326" i="9"/>
  <c r="T326" i="9"/>
  <c r="U326" i="9"/>
  <c r="V326" i="9"/>
  <c r="W326" i="9"/>
  <c r="R327" i="9"/>
  <c r="S327" i="9"/>
  <c r="T327" i="9"/>
  <c r="U327" i="9"/>
  <c r="V327" i="9"/>
  <c r="W327" i="9"/>
  <c r="R328" i="9"/>
  <c r="S328" i="9"/>
  <c r="T328" i="9"/>
  <c r="U328" i="9"/>
  <c r="V328" i="9"/>
  <c r="W328" i="9"/>
  <c r="R330" i="9"/>
  <c r="S330" i="9"/>
  <c r="T330" i="9"/>
  <c r="U330" i="9"/>
  <c r="V330" i="9"/>
  <c r="W330" i="9"/>
  <c r="R331" i="9"/>
  <c r="S331" i="9"/>
  <c r="T331" i="9"/>
  <c r="U331" i="9"/>
  <c r="V331" i="9"/>
  <c r="W331" i="9"/>
  <c r="R332" i="9"/>
  <c r="S332" i="9"/>
  <c r="T332" i="9"/>
  <c r="U332" i="9"/>
  <c r="V332" i="9"/>
  <c r="W332" i="9"/>
  <c r="R334" i="9"/>
  <c r="S334" i="9"/>
  <c r="T334" i="9"/>
  <c r="U334" i="9"/>
  <c r="V334" i="9"/>
  <c r="W334" i="9"/>
  <c r="R335" i="9"/>
  <c r="S335" i="9"/>
  <c r="T335" i="9"/>
  <c r="U335" i="9"/>
  <c r="V335" i="9"/>
  <c r="W335" i="9"/>
  <c r="R336" i="9"/>
  <c r="S336" i="9"/>
  <c r="T336" i="9"/>
  <c r="U336" i="9"/>
  <c r="V336" i="9"/>
  <c r="W336" i="9"/>
  <c r="R338" i="9"/>
  <c r="S338" i="9"/>
  <c r="T338" i="9"/>
  <c r="U338" i="9"/>
  <c r="V338" i="9"/>
  <c r="W338" i="9"/>
  <c r="R339" i="9"/>
  <c r="S339" i="9"/>
  <c r="T339" i="9"/>
  <c r="U339" i="9"/>
  <c r="V339" i="9"/>
  <c r="W339" i="9"/>
  <c r="R340" i="9"/>
  <c r="S340" i="9"/>
  <c r="T340" i="9"/>
  <c r="U340" i="9"/>
  <c r="V340" i="9"/>
  <c r="W340" i="9"/>
  <c r="R342" i="9"/>
  <c r="S342" i="9"/>
  <c r="T342" i="9"/>
  <c r="U342" i="9"/>
  <c r="V342" i="9"/>
  <c r="W342" i="9"/>
  <c r="R343" i="9"/>
  <c r="S343" i="9"/>
  <c r="T343" i="9"/>
  <c r="U343" i="9"/>
  <c r="V343" i="9"/>
  <c r="W343" i="9"/>
  <c r="R344" i="9"/>
  <c r="S344" i="9"/>
  <c r="T344" i="9"/>
  <c r="U344" i="9"/>
  <c r="V344" i="9"/>
  <c r="W344" i="9"/>
  <c r="R346" i="9"/>
  <c r="S346" i="9"/>
  <c r="T346" i="9"/>
  <c r="U346" i="9"/>
  <c r="V346" i="9"/>
  <c r="W346" i="9"/>
  <c r="R347" i="9"/>
  <c r="S347" i="9"/>
  <c r="T347" i="9"/>
  <c r="U347" i="9"/>
  <c r="V347" i="9"/>
  <c r="W347" i="9"/>
  <c r="R348" i="9"/>
  <c r="S348" i="9"/>
  <c r="T348" i="9"/>
  <c r="U348" i="9"/>
  <c r="V348" i="9"/>
  <c r="W348" i="9"/>
  <c r="R350" i="9"/>
  <c r="S350" i="9"/>
  <c r="T350" i="9"/>
  <c r="U350" i="9"/>
  <c r="V350" i="9"/>
  <c r="W350" i="9"/>
  <c r="R351" i="9"/>
  <c r="S351" i="9"/>
  <c r="T351" i="9"/>
  <c r="U351" i="9"/>
  <c r="V351" i="9"/>
  <c r="W351" i="9"/>
  <c r="R352" i="9"/>
  <c r="S352" i="9"/>
  <c r="T352" i="9"/>
  <c r="U352" i="9"/>
  <c r="V352" i="9"/>
  <c r="W352" i="9"/>
  <c r="R354" i="9"/>
  <c r="S354" i="9"/>
  <c r="T354" i="9"/>
  <c r="U354" i="9"/>
  <c r="V354" i="9"/>
  <c r="W354" i="9"/>
  <c r="R355" i="9"/>
  <c r="S355" i="9"/>
  <c r="T355" i="9"/>
  <c r="U355" i="9"/>
  <c r="V355" i="9"/>
  <c r="W355" i="9"/>
  <c r="R356" i="9"/>
  <c r="S356" i="9"/>
  <c r="T356" i="9"/>
  <c r="U356" i="9"/>
  <c r="V356" i="9"/>
  <c r="W356" i="9"/>
  <c r="R358" i="9"/>
  <c r="S358" i="9"/>
  <c r="T358" i="9"/>
  <c r="U358" i="9"/>
  <c r="V358" i="9"/>
  <c r="W358" i="9"/>
  <c r="R359" i="9"/>
  <c r="S359" i="9"/>
  <c r="T359" i="9"/>
  <c r="U359" i="9"/>
  <c r="V359" i="9"/>
  <c r="W359" i="9"/>
  <c r="R360" i="9"/>
  <c r="S360" i="9"/>
  <c r="T360" i="9"/>
  <c r="U360" i="9"/>
  <c r="V360" i="9"/>
  <c r="W360" i="9"/>
  <c r="R362" i="9"/>
  <c r="S362" i="9"/>
  <c r="T362" i="9"/>
  <c r="U362" i="9"/>
  <c r="V362" i="9"/>
  <c r="W362" i="9"/>
  <c r="R363" i="9"/>
  <c r="S363" i="9"/>
  <c r="T363" i="9"/>
  <c r="U363" i="9"/>
  <c r="V363" i="9"/>
  <c r="W363" i="9"/>
  <c r="R364" i="9"/>
  <c r="S364" i="9"/>
  <c r="T364" i="9"/>
  <c r="U364" i="9"/>
  <c r="V364" i="9"/>
  <c r="W364" i="9"/>
  <c r="R366" i="9"/>
  <c r="S366" i="9"/>
  <c r="T366" i="9"/>
  <c r="U366" i="9"/>
  <c r="V366" i="9"/>
  <c r="W366" i="9"/>
  <c r="R367" i="9"/>
  <c r="S367" i="9"/>
  <c r="T367" i="9"/>
  <c r="U367" i="9"/>
  <c r="V367" i="9"/>
  <c r="W367" i="9"/>
  <c r="R368" i="9"/>
  <c r="S368" i="9"/>
  <c r="T368" i="9"/>
  <c r="U368" i="9"/>
  <c r="V368" i="9"/>
  <c r="W368" i="9"/>
  <c r="R370" i="9"/>
  <c r="S370" i="9"/>
  <c r="T370" i="9"/>
  <c r="U370" i="9"/>
  <c r="V370" i="9"/>
  <c r="W370" i="9"/>
  <c r="R371" i="9"/>
  <c r="S371" i="9"/>
  <c r="T371" i="9"/>
  <c r="U371" i="9"/>
  <c r="V371" i="9"/>
  <c r="W371" i="9"/>
  <c r="R372" i="9"/>
  <c r="S372" i="9"/>
  <c r="T372" i="9"/>
  <c r="U372" i="9"/>
  <c r="V372" i="9"/>
  <c r="W372" i="9"/>
  <c r="R374" i="9"/>
  <c r="S374" i="9"/>
  <c r="T374" i="9"/>
  <c r="U374" i="9"/>
  <c r="V374" i="9"/>
  <c r="W374" i="9"/>
  <c r="R375" i="9"/>
  <c r="S375" i="9"/>
  <c r="T375" i="9"/>
  <c r="U375" i="9"/>
  <c r="V375" i="9"/>
  <c r="W375" i="9"/>
  <c r="R376" i="9"/>
  <c r="S376" i="9"/>
  <c r="T376" i="9"/>
  <c r="U376" i="9"/>
  <c r="V376" i="9"/>
  <c r="W376" i="9"/>
  <c r="R378" i="9"/>
  <c r="S378" i="9"/>
  <c r="T378" i="9"/>
  <c r="U378" i="9"/>
  <c r="V378" i="9"/>
  <c r="W378" i="9"/>
  <c r="R379" i="9"/>
  <c r="S379" i="9"/>
  <c r="T379" i="9"/>
  <c r="U379" i="9"/>
  <c r="V379" i="9"/>
  <c r="W379" i="9"/>
  <c r="R380" i="9"/>
  <c r="S380" i="9"/>
  <c r="T380" i="9"/>
  <c r="U380" i="9"/>
  <c r="V380" i="9"/>
  <c r="W380" i="9"/>
  <c r="R382" i="9"/>
  <c r="S382" i="9"/>
  <c r="T382" i="9"/>
  <c r="U382" i="9"/>
  <c r="V382" i="9"/>
  <c r="W382" i="9"/>
  <c r="R383" i="9"/>
  <c r="S383" i="9"/>
  <c r="T383" i="9"/>
  <c r="U383" i="9"/>
  <c r="V383" i="9"/>
  <c r="W383" i="9"/>
  <c r="R384" i="9"/>
  <c r="S384" i="9"/>
  <c r="T384" i="9"/>
  <c r="U384" i="9"/>
  <c r="V384" i="9"/>
  <c r="W384" i="9"/>
  <c r="R386" i="9"/>
  <c r="S386" i="9"/>
  <c r="T386" i="9"/>
  <c r="U386" i="9"/>
  <c r="V386" i="9"/>
  <c r="W386" i="9"/>
  <c r="R387" i="9"/>
  <c r="S387" i="9"/>
  <c r="T387" i="9"/>
  <c r="U387" i="9"/>
  <c r="V387" i="9"/>
  <c r="W387" i="9"/>
  <c r="R388" i="9"/>
  <c r="S388" i="9"/>
  <c r="T388" i="9"/>
  <c r="U388" i="9"/>
  <c r="V388" i="9"/>
  <c r="W388" i="9"/>
  <c r="R390" i="9"/>
  <c r="S390" i="9"/>
  <c r="T390" i="9"/>
  <c r="U390" i="9"/>
  <c r="V390" i="9"/>
  <c r="W390" i="9"/>
  <c r="R391" i="9"/>
  <c r="S391" i="9"/>
  <c r="T391" i="9"/>
  <c r="U391" i="9"/>
  <c r="V391" i="9"/>
  <c r="W391" i="9"/>
  <c r="R392" i="9"/>
  <c r="S392" i="9"/>
  <c r="T392" i="9"/>
  <c r="U392" i="9"/>
  <c r="V392" i="9"/>
  <c r="W392" i="9"/>
  <c r="R394" i="9"/>
  <c r="S394" i="9"/>
  <c r="T394" i="9"/>
  <c r="U394" i="9"/>
  <c r="V394" i="9"/>
  <c r="W394" i="9"/>
  <c r="R395" i="9"/>
  <c r="S395" i="9"/>
  <c r="T395" i="9"/>
  <c r="U395" i="9"/>
  <c r="V395" i="9"/>
  <c r="W395" i="9"/>
  <c r="R396" i="9"/>
  <c r="S396" i="9"/>
  <c r="T396" i="9"/>
  <c r="U396" i="9"/>
  <c r="V396" i="9"/>
  <c r="W396" i="9"/>
  <c r="R398" i="9"/>
  <c r="S398" i="9"/>
  <c r="T398" i="9"/>
  <c r="U398" i="9"/>
  <c r="V398" i="9"/>
  <c r="W398" i="9"/>
  <c r="R399" i="9"/>
  <c r="S399" i="9"/>
  <c r="T399" i="9"/>
  <c r="U399" i="9"/>
  <c r="V399" i="9"/>
  <c r="W399" i="9"/>
  <c r="R400" i="9"/>
  <c r="S400" i="9"/>
  <c r="T400" i="9"/>
  <c r="U400" i="9"/>
  <c r="V400" i="9"/>
  <c r="W400" i="9"/>
  <c r="R402" i="9"/>
  <c r="S402" i="9"/>
  <c r="T402" i="9"/>
  <c r="U402" i="9"/>
  <c r="V402" i="9"/>
  <c r="W402" i="9"/>
  <c r="R403" i="9"/>
  <c r="S403" i="9"/>
  <c r="T403" i="9"/>
  <c r="U403" i="9"/>
  <c r="V403" i="9"/>
  <c r="W403" i="9"/>
  <c r="R404" i="9"/>
  <c r="S404" i="9"/>
  <c r="T404" i="9"/>
  <c r="U404" i="9"/>
  <c r="V404" i="9"/>
  <c r="W404" i="9"/>
  <c r="R406" i="9"/>
  <c r="S406" i="9"/>
  <c r="T406" i="9"/>
  <c r="U406" i="9"/>
  <c r="V406" i="9"/>
  <c r="W406" i="9"/>
  <c r="R407" i="9"/>
  <c r="S407" i="9"/>
  <c r="T407" i="9"/>
  <c r="U407" i="9"/>
  <c r="V407" i="9"/>
  <c r="W407" i="9"/>
  <c r="R408" i="9"/>
  <c r="S408" i="9"/>
  <c r="T408" i="9"/>
  <c r="U408" i="9"/>
  <c r="V408" i="9"/>
  <c r="W408" i="9"/>
  <c r="R410" i="9"/>
  <c r="S410" i="9"/>
  <c r="T410" i="9"/>
  <c r="U410" i="9"/>
  <c r="V410" i="9"/>
  <c r="W410" i="9"/>
  <c r="R411" i="9"/>
  <c r="S411" i="9"/>
  <c r="T411" i="9"/>
  <c r="U411" i="9"/>
  <c r="V411" i="9"/>
  <c r="W411" i="9"/>
  <c r="R412" i="9"/>
  <c r="S412" i="9"/>
  <c r="T412" i="9"/>
  <c r="U412" i="9"/>
  <c r="V412" i="9"/>
  <c r="W412" i="9"/>
  <c r="R414" i="9"/>
  <c r="S414" i="9"/>
  <c r="T414" i="9"/>
  <c r="U414" i="9"/>
  <c r="V414" i="9"/>
  <c r="W414" i="9"/>
  <c r="R415" i="9"/>
  <c r="S415" i="9"/>
  <c r="T415" i="9"/>
  <c r="U415" i="9"/>
  <c r="V415" i="9"/>
  <c r="W415" i="9"/>
  <c r="R416" i="9"/>
  <c r="S416" i="9"/>
  <c r="T416" i="9"/>
  <c r="U416" i="9"/>
  <c r="V416" i="9"/>
  <c r="W416" i="9"/>
  <c r="R418" i="9"/>
  <c r="S418" i="9"/>
  <c r="T418" i="9"/>
  <c r="U418" i="9"/>
  <c r="V418" i="9"/>
  <c r="W418" i="9"/>
  <c r="R419" i="9"/>
  <c r="S419" i="9"/>
  <c r="T419" i="9"/>
  <c r="U419" i="9"/>
  <c r="V419" i="9"/>
  <c r="W419" i="9"/>
  <c r="R420" i="9"/>
  <c r="S420" i="9"/>
  <c r="T420" i="9"/>
  <c r="U420" i="9"/>
  <c r="V420" i="9"/>
  <c r="W420" i="9"/>
  <c r="R422" i="9"/>
  <c r="S422" i="9"/>
  <c r="T422" i="9"/>
  <c r="U422" i="9"/>
  <c r="V422" i="9"/>
  <c r="W422" i="9"/>
  <c r="R423" i="9"/>
  <c r="S423" i="9"/>
  <c r="T423" i="9"/>
  <c r="U423" i="9"/>
  <c r="V423" i="9"/>
  <c r="W423" i="9"/>
  <c r="R424" i="9"/>
  <c r="S424" i="9"/>
  <c r="T424" i="9"/>
  <c r="U424" i="9"/>
  <c r="V424" i="9"/>
  <c r="W424" i="9"/>
  <c r="R426" i="9"/>
  <c r="S426" i="9"/>
  <c r="T426" i="9"/>
  <c r="U426" i="9"/>
  <c r="V426" i="9"/>
  <c r="W426" i="9"/>
  <c r="R427" i="9"/>
  <c r="S427" i="9"/>
  <c r="T427" i="9"/>
  <c r="U427" i="9"/>
  <c r="V427" i="9"/>
  <c r="W427" i="9"/>
  <c r="R428" i="9"/>
  <c r="S428" i="9"/>
  <c r="T428" i="9"/>
  <c r="U428" i="9"/>
  <c r="V428" i="9"/>
  <c r="W428" i="9"/>
  <c r="R430" i="9"/>
  <c r="S430" i="9"/>
  <c r="T430" i="9"/>
  <c r="U430" i="9"/>
  <c r="V430" i="9"/>
  <c r="W430" i="9"/>
  <c r="R431" i="9"/>
  <c r="S431" i="9"/>
  <c r="T431" i="9"/>
  <c r="U431" i="9"/>
  <c r="V431" i="9"/>
  <c r="W431" i="9"/>
  <c r="R432" i="9"/>
  <c r="S432" i="9"/>
  <c r="T432" i="9"/>
  <c r="U432" i="9"/>
  <c r="V432" i="9"/>
  <c r="W432" i="9"/>
  <c r="R454" i="9"/>
  <c r="S454" i="9"/>
  <c r="T454" i="9"/>
  <c r="U454" i="9"/>
  <c r="V454" i="9"/>
  <c r="W454" i="9"/>
  <c r="R455" i="9"/>
  <c r="S455" i="9"/>
  <c r="T455" i="9"/>
  <c r="U455" i="9"/>
  <c r="V455" i="9"/>
  <c r="W455" i="9"/>
  <c r="R456" i="9"/>
  <c r="S456" i="9"/>
  <c r="T456" i="9"/>
  <c r="U456" i="9"/>
  <c r="V456" i="9"/>
  <c r="W456" i="9"/>
  <c r="R457" i="9"/>
  <c r="S457" i="9"/>
  <c r="T457" i="9"/>
  <c r="U457" i="9"/>
  <c r="V457" i="9"/>
  <c r="W457" i="9"/>
  <c r="R948" i="9"/>
  <c r="S948" i="9"/>
  <c r="T948" i="9"/>
  <c r="U948" i="9"/>
  <c r="V948" i="9"/>
  <c r="W948" i="9"/>
  <c r="R949" i="9"/>
  <c r="S949" i="9"/>
  <c r="T949" i="9"/>
  <c r="U949" i="9"/>
  <c r="V949" i="9"/>
  <c r="W949" i="9"/>
  <c r="R950" i="9"/>
  <c r="S950" i="9"/>
  <c r="T950" i="9"/>
  <c r="U950" i="9"/>
  <c r="V950" i="9"/>
  <c r="W950" i="9"/>
  <c r="R951" i="9"/>
  <c r="S951" i="9"/>
  <c r="T951" i="9"/>
  <c r="U951" i="9"/>
  <c r="V951" i="9"/>
  <c r="W951" i="9"/>
  <c r="R920" i="9"/>
  <c r="S920" i="9"/>
  <c r="T920" i="9"/>
  <c r="U920" i="9"/>
  <c r="V920" i="9"/>
  <c r="W920" i="9"/>
  <c r="R921" i="9"/>
  <c r="S921" i="9"/>
  <c r="T921" i="9"/>
  <c r="U921" i="9"/>
  <c r="V921" i="9"/>
  <c r="W921" i="9"/>
  <c r="R922" i="9"/>
  <c r="S922" i="9"/>
  <c r="T922" i="9"/>
  <c r="U922" i="9"/>
  <c r="V922" i="9"/>
  <c r="W922" i="9"/>
  <c r="R923" i="9"/>
  <c r="S923" i="9"/>
  <c r="T923" i="9"/>
  <c r="U923" i="9"/>
  <c r="V923" i="9"/>
  <c r="W923" i="9"/>
  <c r="R924" i="9"/>
  <c r="S924" i="9"/>
  <c r="T924" i="9"/>
  <c r="U924" i="9"/>
  <c r="V924" i="9"/>
  <c r="W924" i="9"/>
  <c r="R925" i="9"/>
  <c r="S925" i="9"/>
  <c r="T925" i="9"/>
  <c r="U925" i="9"/>
  <c r="V925" i="9"/>
  <c r="W925" i="9"/>
  <c r="R926" i="9"/>
  <c r="S926" i="9"/>
  <c r="T926" i="9"/>
  <c r="U926" i="9"/>
  <c r="V926" i="9"/>
  <c r="W926" i="9"/>
  <c r="R927" i="9"/>
  <c r="S927" i="9"/>
  <c r="T927" i="9"/>
  <c r="U927" i="9"/>
  <c r="V927" i="9"/>
  <c r="W927" i="9"/>
  <c r="R928" i="9"/>
  <c r="S928" i="9"/>
  <c r="T928" i="9"/>
  <c r="U928" i="9"/>
  <c r="V928" i="9"/>
  <c r="W928" i="9"/>
  <c r="R929" i="9"/>
  <c r="S929" i="9"/>
  <c r="T929" i="9"/>
  <c r="U929" i="9"/>
  <c r="V929" i="9"/>
  <c r="W929" i="9"/>
  <c r="R930" i="9"/>
  <c r="S930" i="9"/>
  <c r="T930" i="9"/>
  <c r="U930" i="9"/>
  <c r="V930" i="9"/>
  <c r="W930" i="9"/>
  <c r="R931" i="9"/>
  <c r="S931" i="9"/>
  <c r="T931" i="9"/>
  <c r="U931" i="9"/>
  <c r="V931" i="9"/>
  <c r="W931" i="9"/>
  <c r="R932" i="9"/>
  <c r="S932" i="9"/>
  <c r="T932" i="9"/>
  <c r="U932" i="9"/>
  <c r="V932" i="9"/>
  <c r="W932" i="9"/>
  <c r="R906" i="9"/>
  <c r="S906" i="9"/>
  <c r="T906" i="9"/>
  <c r="U906" i="9"/>
  <c r="V906" i="9"/>
  <c r="W906" i="9"/>
  <c r="R907" i="9"/>
  <c r="S907" i="9"/>
  <c r="T907" i="9"/>
  <c r="U907" i="9"/>
  <c r="V907" i="9"/>
  <c r="W907" i="9"/>
  <c r="R908" i="9"/>
  <c r="S908" i="9"/>
  <c r="T908" i="9"/>
  <c r="U908" i="9"/>
  <c r="V908" i="9"/>
  <c r="W908" i="9"/>
  <c r="R909" i="9"/>
  <c r="S909" i="9"/>
  <c r="T909" i="9"/>
  <c r="U909" i="9"/>
  <c r="V909" i="9"/>
  <c r="W909" i="9"/>
  <c r="R910" i="9"/>
  <c r="S910" i="9"/>
  <c r="T910" i="9"/>
  <c r="U910" i="9"/>
  <c r="V910" i="9"/>
  <c r="W910" i="9"/>
  <c r="R911" i="9"/>
  <c r="S911" i="9"/>
  <c r="T911" i="9"/>
  <c r="U911" i="9"/>
  <c r="V911" i="9"/>
  <c r="W911" i="9"/>
  <c r="R912" i="9"/>
  <c r="S912" i="9"/>
  <c r="T912" i="9"/>
  <c r="U912" i="9"/>
  <c r="V912" i="9"/>
  <c r="W912" i="9"/>
  <c r="R913" i="9"/>
  <c r="S913" i="9"/>
  <c r="T913" i="9"/>
  <c r="U913" i="9"/>
  <c r="V913" i="9"/>
  <c r="W913" i="9"/>
  <c r="R914" i="9"/>
  <c r="S914" i="9"/>
  <c r="T914" i="9"/>
  <c r="U914" i="9"/>
  <c r="V914" i="9"/>
  <c r="W914" i="9"/>
  <c r="R915" i="9"/>
  <c r="S915" i="9"/>
  <c r="T915" i="9"/>
  <c r="U915" i="9"/>
  <c r="V915" i="9"/>
  <c r="W915" i="9"/>
  <c r="R916" i="9"/>
  <c r="S916" i="9"/>
  <c r="T916" i="9"/>
  <c r="U916" i="9"/>
  <c r="V916" i="9"/>
  <c r="W916" i="9"/>
  <c r="R917" i="9"/>
  <c r="S917" i="9"/>
  <c r="T917" i="9"/>
  <c r="U917" i="9"/>
  <c r="V917" i="9"/>
  <c r="W917" i="9"/>
  <c r="R918" i="9"/>
  <c r="S918" i="9"/>
  <c r="T918" i="9"/>
  <c r="U918" i="9"/>
  <c r="V918" i="9"/>
  <c r="W918" i="9"/>
  <c r="R934" i="9"/>
  <c r="S934" i="9"/>
  <c r="T934" i="9"/>
  <c r="U934" i="9"/>
  <c r="V934" i="9"/>
  <c r="W934" i="9"/>
  <c r="R935" i="9"/>
  <c r="S935" i="9"/>
  <c r="T935" i="9"/>
  <c r="U935" i="9"/>
  <c r="V935" i="9"/>
  <c r="W935" i="9"/>
  <c r="R936" i="9"/>
  <c r="S936" i="9"/>
  <c r="T936" i="9"/>
  <c r="U936" i="9"/>
  <c r="V936" i="9"/>
  <c r="W936" i="9"/>
  <c r="R937" i="9"/>
  <c r="S937" i="9"/>
  <c r="T937" i="9"/>
  <c r="U937" i="9"/>
  <c r="V937" i="9"/>
  <c r="W937" i="9"/>
  <c r="R938" i="9"/>
  <c r="S938" i="9"/>
  <c r="T938" i="9"/>
  <c r="U938" i="9"/>
  <c r="V938" i="9"/>
  <c r="W938" i="9"/>
  <c r="R939" i="9"/>
  <c r="S939" i="9"/>
  <c r="T939" i="9"/>
  <c r="U939" i="9"/>
  <c r="V939" i="9"/>
  <c r="W939" i="9"/>
  <c r="R940" i="9"/>
  <c r="S940" i="9"/>
  <c r="T940" i="9"/>
  <c r="U940" i="9"/>
  <c r="V940" i="9"/>
  <c r="W940" i="9"/>
  <c r="R941" i="9"/>
  <c r="S941" i="9"/>
  <c r="T941" i="9"/>
  <c r="U941" i="9"/>
  <c r="V941" i="9"/>
  <c r="W941" i="9"/>
  <c r="R942" i="9"/>
  <c r="S942" i="9"/>
  <c r="T942" i="9"/>
  <c r="U942" i="9"/>
  <c r="V942" i="9"/>
  <c r="W942" i="9"/>
  <c r="R943" i="9"/>
  <c r="S943" i="9"/>
  <c r="T943" i="9"/>
  <c r="U943" i="9"/>
  <c r="V943" i="9"/>
  <c r="W943" i="9"/>
  <c r="R944" i="9"/>
  <c r="S944" i="9"/>
  <c r="T944" i="9"/>
  <c r="U944" i="9"/>
  <c r="V944" i="9"/>
  <c r="W944" i="9"/>
  <c r="R945" i="9"/>
  <c r="S945" i="9"/>
  <c r="T945" i="9"/>
  <c r="U945" i="9"/>
  <c r="V945" i="9"/>
  <c r="W945" i="9"/>
  <c r="R946" i="9"/>
  <c r="S946" i="9"/>
  <c r="T946" i="9"/>
  <c r="U946" i="9"/>
  <c r="V946" i="9"/>
  <c r="W946" i="9"/>
  <c r="R1124" i="9"/>
  <c r="S1124" i="9"/>
  <c r="T1124" i="9"/>
  <c r="U1124" i="9"/>
  <c r="V1124" i="9"/>
  <c r="W1124" i="9"/>
  <c r="R1125" i="9"/>
  <c r="S1125" i="9"/>
  <c r="T1125" i="9"/>
  <c r="U1125" i="9"/>
  <c r="V1125" i="9"/>
  <c r="W1125" i="9"/>
  <c r="R1126" i="9"/>
  <c r="S1126" i="9"/>
  <c r="T1126" i="9"/>
  <c r="U1126" i="9"/>
  <c r="V1126" i="9"/>
  <c r="W1126" i="9"/>
  <c r="R59" i="9"/>
  <c r="S59" i="9"/>
  <c r="T59" i="9"/>
  <c r="U59" i="9"/>
  <c r="V59" i="9"/>
  <c r="W59" i="9"/>
  <c r="R60" i="9"/>
  <c r="S60" i="9"/>
  <c r="T60" i="9"/>
  <c r="U60" i="9"/>
  <c r="V60" i="9"/>
  <c r="W60" i="9"/>
  <c r="R61" i="9"/>
  <c r="S61" i="9"/>
  <c r="T61" i="9"/>
  <c r="U61" i="9"/>
  <c r="V61" i="9"/>
  <c r="W61" i="9"/>
  <c r="R62" i="9"/>
  <c r="S62" i="9"/>
  <c r="T62" i="9"/>
  <c r="U62" i="9"/>
  <c r="V62" i="9"/>
  <c r="W62" i="9"/>
  <c r="R63" i="9"/>
  <c r="S63" i="9"/>
  <c r="T63" i="9"/>
  <c r="U63" i="9"/>
  <c r="V63" i="9"/>
  <c r="W63" i="9"/>
  <c r="R64" i="9"/>
  <c r="S64" i="9"/>
  <c r="T64" i="9"/>
  <c r="U64" i="9"/>
  <c r="V64" i="9"/>
  <c r="W64" i="9"/>
  <c r="R65" i="9"/>
  <c r="S65" i="9"/>
  <c r="T65" i="9"/>
  <c r="U65" i="9"/>
  <c r="V65" i="9"/>
  <c r="W65" i="9"/>
  <c r="R66" i="9"/>
  <c r="S66" i="9"/>
  <c r="T66" i="9"/>
  <c r="U66" i="9"/>
  <c r="V66" i="9"/>
  <c r="W66" i="9"/>
  <c r="R68" i="9"/>
  <c r="S68" i="9"/>
  <c r="T68" i="9"/>
  <c r="U68" i="9"/>
  <c r="V68" i="9"/>
  <c r="W68" i="9"/>
  <c r="R69" i="9"/>
  <c r="S69" i="9"/>
  <c r="T69" i="9"/>
  <c r="U69" i="9"/>
  <c r="V69" i="9"/>
  <c r="W69" i="9"/>
  <c r="R70" i="9"/>
  <c r="S70" i="9"/>
  <c r="T70" i="9"/>
  <c r="U70" i="9"/>
  <c r="V70" i="9"/>
  <c r="W70" i="9"/>
  <c r="R71" i="9"/>
  <c r="S71" i="9"/>
  <c r="T71" i="9"/>
  <c r="U71" i="9"/>
  <c r="V71" i="9"/>
  <c r="W71" i="9"/>
  <c r="R72" i="9"/>
  <c r="S72" i="9"/>
  <c r="T72" i="9"/>
  <c r="U72" i="9"/>
  <c r="V72" i="9"/>
  <c r="W72" i="9"/>
  <c r="R78" i="9"/>
  <c r="S78" i="9"/>
  <c r="T78" i="9"/>
  <c r="U78" i="9"/>
  <c r="V78" i="9"/>
  <c r="W78" i="9"/>
  <c r="R79" i="9"/>
  <c r="S79" i="9"/>
  <c r="T79" i="9"/>
  <c r="U79" i="9"/>
  <c r="V79" i="9"/>
  <c r="W79" i="9"/>
  <c r="R80" i="9"/>
  <c r="S80" i="9"/>
  <c r="T80" i="9"/>
  <c r="U80" i="9"/>
  <c r="V80" i="9"/>
  <c r="W80" i="9"/>
  <c r="R81" i="9"/>
  <c r="S81" i="9"/>
  <c r="T81" i="9"/>
  <c r="U81" i="9"/>
  <c r="V81" i="9"/>
  <c r="W81" i="9"/>
  <c r="R82" i="9"/>
  <c r="S82" i="9"/>
  <c r="T82" i="9"/>
  <c r="U82" i="9"/>
  <c r="V82" i="9"/>
  <c r="W82" i="9"/>
  <c r="R83" i="9"/>
  <c r="S83" i="9"/>
  <c r="T83" i="9"/>
  <c r="U83" i="9"/>
  <c r="V83" i="9"/>
  <c r="W83" i="9"/>
  <c r="R84" i="9"/>
  <c r="S84" i="9"/>
  <c r="T84" i="9"/>
  <c r="U84" i="9"/>
  <c r="V84" i="9"/>
  <c r="W84" i="9"/>
  <c r="R108" i="9"/>
  <c r="S108" i="9"/>
  <c r="T108" i="9"/>
  <c r="U108" i="9"/>
  <c r="V108" i="9"/>
  <c r="W108" i="9"/>
  <c r="R109" i="9"/>
  <c r="S109" i="9"/>
  <c r="T109" i="9"/>
  <c r="U109" i="9"/>
  <c r="V109" i="9"/>
  <c r="W109" i="9"/>
  <c r="R110" i="9"/>
  <c r="S110" i="9"/>
  <c r="T110" i="9"/>
  <c r="U110" i="9"/>
  <c r="V110" i="9"/>
  <c r="W110" i="9"/>
  <c r="R111" i="9"/>
  <c r="S111" i="9"/>
  <c r="T111" i="9"/>
  <c r="U111" i="9"/>
  <c r="V111" i="9"/>
  <c r="W111" i="9"/>
  <c r="R112" i="9"/>
  <c r="S112" i="9"/>
  <c r="T112" i="9"/>
  <c r="U112" i="9"/>
  <c r="V112" i="9"/>
  <c r="W112" i="9"/>
  <c r="R113" i="9"/>
  <c r="S113" i="9"/>
  <c r="T113" i="9"/>
  <c r="U113" i="9"/>
  <c r="V113" i="9"/>
  <c r="W113" i="9"/>
  <c r="R114" i="9"/>
  <c r="S114" i="9"/>
  <c r="T114" i="9"/>
  <c r="U114" i="9"/>
  <c r="V114" i="9"/>
  <c r="W114" i="9"/>
  <c r="R115" i="9"/>
  <c r="S115" i="9"/>
  <c r="T115" i="9"/>
  <c r="U115" i="9"/>
  <c r="V115" i="9"/>
  <c r="W115" i="9"/>
  <c r="R116" i="9"/>
  <c r="S116" i="9"/>
  <c r="T116" i="9"/>
  <c r="U116" i="9"/>
  <c r="V116" i="9"/>
  <c r="W116" i="9"/>
  <c r="R117" i="9"/>
  <c r="S117" i="9"/>
  <c r="T117" i="9"/>
  <c r="U117" i="9"/>
  <c r="V117" i="9"/>
  <c r="W117" i="9"/>
  <c r="R118" i="9"/>
  <c r="S118" i="9"/>
  <c r="T118" i="9"/>
  <c r="U118" i="9"/>
  <c r="V118" i="9"/>
  <c r="W118" i="9"/>
  <c r="R119" i="9"/>
  <c r="S119" i="9"/>
  <c r="T119" i="9"/>
  <c r="U119" i="9"/>
  <c r="V119" i="9"/>
  <c r="W119" i="9"/>
  <c r="R120" i="9"/>
  <c r="S120" i="9"/>
  <c r="T120" i="9"/>
  <c r="U120" i="9"/>
  <c r="V120" i="9"/>
  <c r="W120" i="9"/>
  <c r="R121" i="9"/>
  <c r="S121" i="9"/>
  <c r="T121" i="9"/>
  <c r="U121" i="9"/>
  <c r="V121" i="9"/>
  <c r="W121" i="9"/>
  <c r="R122" i="9"/>
  <c r="S122" i="9"/>
  <c r="T122" i="9"/>
  <c r="U122" i="9"/>
  <c r="V122" i="9"/>
  <c r="W122" i="9"/>
  <c r="R123" i="9"/>
  <c r="S123" i="9"/>
  <c r="T123" i="9"/>
  <c r="U123" i="9"/>
  <c r="V123" i="9"/>
  <c r="W123" i="9"/>
  <c r="R124" i="9"/>
  <c r="S124" i="9"/>
  <c r="T124" i="9"/>
  <c r="U124" i="9"/>
  <c r="V124" i="9"/>
  <c r="W124" i="9"/>
  <c r="R125" i="9"/>
  <c r="S125" i="9"/>
  <c r="T125" i="9"/>
  <c r="U125" i="9"/>
  <c r="V125" i="9"/>
  <c r="W125" i="9"/>
  <c r="R126" i="9"/>
  <c r="S126" i="9"/>
  <c r="T126" i="9"/>
  <c r="U126" i="9"/>
  <c r="V126" i="9"/>
  <c r="W126" i="9"/>
  <c r="R127" i="9"/>
  <c r="S127" i="9"/>
  <c r="T127" i="9"/>
  <c r="U127" i="9"/>
  <c r="V127" i="9"/>
  <c r="W127" i="9"/>
  <c r="R128" i="9"/>
  <c r="S128" i="9"/>
  <c r="T128" i="9"/>
  <c r="U128" i="9"/>
  <c r="V128" i="9"/>
  <c r="W128" i="9"/>
  <c r="R129" i="9"/>
  <c r="S129" i="9"/>
  <c r="T129" i="9"/>
  <c r="U129" i="9"/>
  <c r="V129" i="9"/>
  <c r="W129" i="9"/>
  <c r="R130" i="9"/>
  <c r="S130" i="9"/>
  <c r="T130" i="9"/>
  <c r="U130" i="9"/>
  <c r="V130" i="9"/>
  <c r="W130" i="9"/>
  <c r="R131" i="9"/>
  <c r="S131" i="9"/>
  <c r="T131" i="9"/>
  <c r="U131" i="9"/>
  <c r="V131" i="9"/>
  <c r="W131" i="9"/>
  <c r="R132" i="9"/>
  <c r="S132" i="9"/>
  <c r="T132" i="9"/>
  <c r="U132" i="9"/>
  <c r="V132" i="9"/>
  <c r="W132" i="9"/>
  <c r="R133" i="9"/>
  <c r="S133" i="9"/>
  <c r="T133" i="9"/>
  <c r="U133" i="9"/>
  <c r="V133" i="9"/>
  <c r="W133" i="9"/>
  <c r="R134" i="9"/>
  <c r="S134" i="9"/>
  <c r="T134" i="9"/>
  <c r="U134" i="9"/>
  <c r="V134" i="9"/>
  <c r="W134" i="9"/>
  <c r="R135" i="9"/>
  <c r="S135" i="9"/>
  <c r="T135" i="9"/>
  <c r="U135" i="9"/>
  <c r="V135" i="9"/>
  <c r="W135" i="9"/>
  <c r="R136" i="9"/>
  <c r="S136" i="9"/>
  <c r="T136" i="9"/>
  <c r="U136" i="9"/>
  <c r="V136" i="9"/>
  <c r="W136" i="9"/>
  <c r="R137" i="9"/>
  <c r="S137" i="9"/>
  <c r="T137" i="9"/>
  <c r="U137" i="9"/>
  <c r="V137" i="9"/>
  <c r="W137" i="9"/>
  <c r="R138" i="9"/>
  <c r="S138" i="9"/>
  <c r="T138" i="9"/>
  <c r="U138" i="9"/>
  <c r="V138" i="9"/>
  <c r="W138" i="9"/>
  <c r="R139" i="9"/>
  <c r="S139" i="9"/>
  <c r="T139" i="9"/>
  <c r="U139" i="9"/>
  <c r="V139" i="9"/>
  <c r="W139" i="9"/>
  <c r="R140" i="9"/>
  <c r="S140" i="9"/>
  <c r="T140" i="9"/>
  <c r="U140" i="9"/>
  <c r="V140" i="9"/>
  <c r="W140" i="9"/>
  <c r="R141" i="9"/>
  <c r="S141" i="9"/>
  <c r="T141" i="9"/>
  <c r="U141" i="9"/>
  <c r="V141" i="9"/>
  <c r="W141" i="9"/>
  <c r="R142" i="9"/>
  <c r="S142" i="9"/>
  <c r="T142" i="9"/>
  <c r="U142" i="9"/>
  <c r="V142" i="9"/>
  <c r="W142" i="9"/>
  <c r="R143" i="9"/>
  <c r="S143" i="9"/>
  <c r="T143" i="9"/>
  <c r="U143" i="9"/>
  <c r="V143" i="9"/>
  <c r="W143" i="9"/>
  <c r="R144" i="9"/>
  <c r="S144" i="9"/>
  <c r="T144" i="9"/>
  <c r="U144" i="9"/>
  <c r="V144" i="9"/>
  <c r="W144" i="9"/>
  <c r="R145" i="9"/>
  <c r="S145" i="9"/>
  <c r="T145" i="9"/>
  <c r="U145" i="9"/>
  <c r="V145" i="9"/>
  <c r="W145" i="9"/>
  <c r="R146" i="9"/>
  <c r="S146" i="9"/>
  <c r="T146" i="9"/>
  <c r="U146" i="9"/>
  <c r="V146" i="9"/>
  <c r="W146" i="9"/>
  <c r="R147" i="9"/>
  <c r="S147" i="9"/>
  <c r="T147" i="9"/>
  <c r="U147" i="9"/>
  <c r="V147" i="9"/>
  <c r="W147" i="9"/>
  <c r="R148" i="9"/>
  <c r="S148" i="9"/>
  <c r="T148" i="9"/>
  <c r="U148" i="9"/>
  <c r="V148" i="9"/>
  <c r="W148" i="9"/>
  <c r="R149" i="9"/>
  <c r="S149" i="9"/>
  <c r="T149" i="9"/>
  <c r="U149" i="9"/>
  <c r="V149" i="9"/>
  <c r="W149" i="9"/>
  <c r="R150" i="9"/>
  <c r="S150" i="9"/>
  <c r="T150" i="9"/>
  <c r="U150" i="9"/>
  <c r="V150" i="9"/>
  <c r="W150" i="9"/>
  <c r="R151" i="9"/>
  <c r="S151" i="9"/>
  <c r="T151" i="9"/>
  <c r="U151" i="9"/>
  <c r="V151" i="9"/>
  <c r="W151" i="9"/>
  <c r="R152" i="9"/>
  <c r="S152" i="9"/>
  <c r="T152" i="9"/>
  <c r="U152" i="9"/>
  <c r="V152" i="9"/>
  <c r="W152" i="9"/>
  <c r="R153" i="9"/>
  <c r="S153" i="9"/>
  <c r="T153" i="9"/>
  <c r="U153" i="9"/>
  <c r="V153" i="9"/>
  <c r="W153" i="9"/>
  <c r="R154" i="9"/>
  <c r="S154" i="9"/>
  <c r="T154" i="9"/>
  <c r="U154" i="9"/>
  <c r="V154" i="9"/>
  <c r="W154" i="9"/>
  <c r="R155" i="9"/>
  <c r="S155" i="9"/>
  <c r="T155" i="9"/>
  <c r="U155" i="9"/>
  <c r="V155" i="9"/>
  <c r="W155" i="9"/>
  <c r="R156" i="9"/>
  <c r="S156" i="9"/>
  <c r="T156" i="9"/>
  <c r="U156" i="9"/>
  <c r="V156" i="9"/>
  <c r="W156" i="9"/>
  <c r="R157" i="9"/>
  <c r="S157" i="9"/>
  <c r="T157" i="9"/>
  <c r="U157" i="9"/>
  <c r="V157" i="9"/>
  <c r="W157" i="9"/>
  <c r="R158" i="9"/>
  <c r="S158" i="9"/>
  <c r="T158" i="9"/>
  <c r="U158" i="9"/>
  <c r="V158" i="9"/>
  <c r="W158" i="9"/>
  <c r="R159" i="9"/>
  <c r="S159" i="9"/>
  <c r="T159" i="9"/>
  <c r="U159" i="9"/>
  <c r="V159" i="9"/>
  <c r="W159" i="9"/>
  <c r="R160" i="9"/>
  <c r="S160" i="9"/>
  <c r="T160" i="9"/>
  <c r="U160" i="9"/>
  <c r="V160" i="9"/>
  <c r="W160" i="9"/>
  <c r="R161" i="9"/>
  <c r="S161" i="9"/>
  <c r="T161" i="9"/>
  <c r="U161" i="9"/>
  <c r="V161" i="9"/>
  <c r="W161" i="9"/>
  <c r="R162" i="9"/>
  <c r="S162" i="9"/>
  <c r="T162" i="9"/>
  <c r="U162" i="9"/>
  <c r="V162" i="9"/>
  <c r="W162" i="9"/>
  <c r="R163" i="9"/>
  <c r="S163" i="9"/>
  <c r="T163" i="9"/>
  <c r="U163" i="9"/>
  <c r="V163" i="9"/>
  <c r="W163" i="9"/>
  <c r="R164" i="9"/>
  <c r="S164" i="9"/>
  <c r="T164" i="9"/>
  <c r="U164" i="9"/>
  <c r="V164" i="9"/>
  <c r="W164" i="9"/>
  <c r="R165" i="9"/>
  <c r="S165" i="9"/>
  <c r="T165" i="9"/>
  <c r="U165" i="9"/>
  <c r="V165" i="9"/>
  <c r="W165" i="9"/>
  <c r="R166" i="9"/>
  <c r="S166" i="9"/>
  <c r="T166" i="9"/>
  <c r="U166" i="9"/>
  <c r="V166" i="9"/>
  <c r="W166" i="9"/>
  <c r="R167" i="9"/>
  <c r="S167" i="9"/>
  <c r="T167" i="9"/>
  <c r="U167" i="9"/>
  <c r="V167" i="9"/>
  <c r="W167" i="9"/>
  <c r="R168" i="9"/>
  <c r="S168" i="9"/>
  <c r="T168" i="9"/>
  <c r="U168" i="9"/>
  <c r="V168" i="9"/>
  <c r="W168" i="9"/>
  <c r="R169" i="9"/>
  <c r="S169" i="9"/>
  <c r="T169" i="9"/>
  <c r="U169" i="9"/>
  <c r="V169" i="9"/>
  <c r="W169" i="9"/>
  <c r="R170" i="9"/>
  <c r="S170" i="9"/>
  <c r="T170" i="9"/>
  <c r="U170" i="9"/>
  <c r="V170" i="9"/>
  <c r="W170" i="9"/>
  <c r="R171" i="9"/>
  <c r="S171" i="9"/>
  <c r="T171" i="9"/>
  <c r="U171" i="9"/>
  <c r="V171" i="9"/>
  <c r="W171" i="9"/>
  <c r="R172" i="9"/>
  <c r="S172" i="9"/>
  <c r="T172" i="9"/>
  <c r="U172" i="9"/>
  <c r="V172" i="9"/>
  <c r="W172" i="9"/>
  <c r="R173" i="9"/>
  <c r="S173" i="9"/>
  <c r="T173" i="9"/>
  <c r="U173" i="9"/>
  <c r="V173" i="9"/>
  <c r="W173" i="9"/>
  <c r="R174" i="9"/>
  <c r="S174" i="9"/>
  <c r="T174" i="9"/>
  <c r="U174" i="9"/>
  <c r="V174" i="9"/>
  <c r="W174" i="9"/>
  <c r="R175" i="9"/>
  <c r="S175" i="9"/>
  <c r="T175" i="9"/>
  <c r="U175" i="9"/>
  <c r="V175" i="9"/>
  <c r="W175" i="9"/>
  <c r="R176" i="9"/>
  <c r="S176" i="9"/>
  <c r="T176" i="9"/>
  <c r="U176" i="9"/>
  <c r="V176" i="9"/>
  <c r="W176" i="9"/>
  <c r="R177" i="9"/>
  <c r="S177" i="9"/>
  <c r="T177" i="9"/>
  <c r="U177" i="9"/>
  <c r="V177" i="9"/>
  <c r="W177" i="9"/>
  <c r="R178" i="9"/>
  <c r="S178" i="9"/>
  <c r="T178" i="9"/>
  <c r="U178" i="9"/>
  <c r="V178" i="9"/>
  <c r="W178" i="9"/>
  <c r="R179" i="9"/>
  <c r="S179" i="9"/>
  <c r="T179" i="9"/>
  <c r="U179" i="9"/>
  <c r="V179" i="9"/>
  <c r="W179" i="9"/>
  <c r="R180" i="9"/>
  <c r="S180" i="9"/>
  <c r="T180" i="9"/>
  <c r="U180" i="9"/>
  <c r="V180" i="9"/>
  <c r="W180" i="9"/>
  <c r="R181" i="9"/>
  <c r="S181" i="9"/>
  <c r="T181" i="9"/>
  <c r="U181" i="9"/>
  <c r="V181" i="9"/>
  <c r="W181" i="9"/>
  <c r="R182" i="9"/>
  <c r="S182" i="9"/>
  <c r="T182" i="9"/>
  <c r="U182" i="9"/>
  <c r="V182" i="9"/>
  <c r="W182" i="9"/>
  <c r="R183" i="9"/>
  <c r="S183" i="9"/>
  <c r="T183" i="9"/>
  <c r="U183" i="9"/>
  <c r="V183" i="9"/>
  <c r="W183" i="9"/>
  <c r="R184" i="9"/>
  <c r="S184" i="9"/>
  <c r="T184" i="9"/>
  <c r="U184" i="9"/>
  <c r="V184" i="9"/>
  <c r="W184" i="9"/>
  <c r="R185" i="9"/>
  <c r="S185" i="9"/>
  <c r="T185" i="9"/>
  <c r="U185" i="9"/>
  <c r="V185" i="9"/>
  <c r="W185" i="9"/>
  <c r="R186" i="9"/>
  <c r="S186" i="9"/>
  <c r="T186" i="9"/>
  <c r="U186" i="9"/>
  <c r="V186" i="9"/>
  <c r="W186" i="9"/>
  <c r="R187" i="9"/>
  <c r="S187" i="9"/>
  <c r="T187" i="9"/>
  <c r="U187" i="9"/>
  <c r="V187" i="9"/>
  <c r="W187" i="9"/>
  <c r="R188" i="9"/>
  <c r="S188" i="9"/>
  <c r="T188" i="9"/>
  <c r="U188" i="9"/>
  <c r="V188" i="9"/>
  <c r="W188" i="9"/>
  <c r="R189" i="9"/>
  <c r="S189" i="9"/>
  <c r="T189" i="9"/>
  <c r="U189" i="9"/>
  <c r="V189" i="9"/>
  <c r="W189" i="9"/>
  <c r="R190" i="9"/>
  <c r="S190" i="9"/>
  <c r="T190" i="9"/>
  <c r="U190" i="9"/>
  <c r="V190" i="9"/>
  <c r="W190" i="9"/>
  <c r="R191" i="9"/>
  <c r="S191" i="9"/>
  <c r="T191" i="9"/>
  <c r="U191" i="9"/>
  <c r="V191" i="9"/>
  <c r="W191" i="9"/>
  <c r="R192" i="9"/>
  <c r="S192" i="9"/>
  <c r="T192" i="9"/>
  <c r="U192" i="9"/>
  <c r="V192" i="9"/>
  <c r="W192" i="9"/>
  <c r="R193" i="9"/>
  <c r="S193" i="9"/>
  <c r="T193" i="9"/>
  <c r="U193" i="9"/>
  <c r="V193" i="9"/>
  <c r="W193" i="9"/>
  <c r="R194" i="9"/>
  <c r="S194" i="9"/>
  <c r="T194" i="9"/>
  <c r="U194" i="9"/>
  <c r="V194" i="9"/>
  <c r="W194" i="9"/>
  <c r="R195" i="9"/>
  <c r="S195" i="9"/>
  <c r="T195" i="9"/>
  <c r="U195" i="9"/>
  <c r="V195" i="9"/>
  <c r="W195" i="9"/>
  <c r="R196" i="9"/>
  <c r="S196" i="9"/>
  <c r="T196" i="9"/>
  <c r="U196" i="9"/>
  <c r="V196" i="9"/>
  <c r="W196" i="9"/>
  <c r="R197" i="9"/>
  <c r="S197" i="9"/>
  <c r="T197" i="9"/>
  <c r="U197" i="9"/>
  <c r="V197" i="9"/>
  <c r="W197" i="9"/>
  <c r="R198" i="9"/>
  <c r="S198" i="9"/>
  <c r="T198" i="9"/>
  <c r="U198" i="9"/>
  <c r="V198" i="9"/>
  <c r="W198" i="9"/>
  <c r="R199" i="9"/>
  <c r="S199" i="9"/>
  <c r="T199" i="9"/>
  <c r="U199" i="9"/>
  <c r="V199" i="9"/>
  <c r="W199" i="9"/>
  <c r="R200" i="9"/>
  <c r="S200" i="9"/>
  <c r="T200" i="9"/>
  <c r="U200" i="9"/>
  <c r="V200" i="9"/>
  <c r="W200" i="9"/>
  <c r="R201" i="9"/>
  <c r="S201" i="9"/>
  <c r="T201" i="9"/>
  <c r="U201" i="9"/>
  <c r="V201" i="9"/>
  <c r="W201" i="9"/>
  <c r="R202" i="9"/>
  <c r="S202" i="9"/>
  <c r="T202" i="9"/>
  <c r="U202" i="9"/>
  <c r="V202" i="9"/>
  <c r="W202" i="9"/>
  <c r="R203" i="9"/>
  <c r="S203" i="9"/>
  <c r="T203" i="9"/>
  <c r="U203" i="9"/>
  <c r="V203" i="9"/>
  <c r="W203" i="9"/>
  <c r="R204" i="9"/>
  <c r="S204" i="9"/>
  <c r="T204" i="9"/>
  <c r="U204" i="9"/>
  <c r="V204" i="9"/>
  <c r="W204" i="9"/>
  <c r="R205" i="9"/>
  <c r="S205" i="9"/>
  <c r="T205" i="9"/>
  <c r="U205" i="9"/>
  <c r="V205" i="9"/>
  <c r="W205" i="9"/>
  <c r="R206" i="9"/>
  <c r="S206" i="9"/>
  <c r="T206" i="9"/>
  <c r="U206" i="9"/>
  <c r="V206" i="9"/>
  <c r="W206" i="9"/>
  <c r="R207" i="9"/>
  <c r="S207" i="9"/>
  <c r="T207" i="9"/>
  <c r="U207" i="9"/>
  <c r="V207" i="9"/>
  <c r="W207" i="9"/>
  <c r="R208" i="9"/>
  <c r="S208" i="9"/>
  <c r="T208" i="9"/>
  <c r="U208" i="9"/>
  <c r="V208" i="9"/>
  <c r="W208" i="9"/>
  <c r="R210" i="9"/>
  <c r="S210" i="9"/>
  <c r="T210" i="9"/>
  <c r="U210" i="9"/>
  <c r="V210" i="9"/>
  <c r="W210" i="9"/>
  <c r="R211" i="9"/>
  <c r="S211" i="9"/>
  <c r="T211" i="9"/>
  <c r="U211" i="9"/>
  <c r="V211" i="9"/>
  <c r="W211" i="9"/>
  <c r="R212" i="9"/>
  <c r="S212" i="9"/>
  <c r="T212" i="9"/>
  <c r="U212" i="9"/>
  <c r="V212" i="9"/>
  <c r="W212" i="9"/>
  <c r="R214" i="9"/>
  <c r="S214" i="9"/>
  <c r="T214" i="9"/>
  <c r="U214" i="9"/>
  <c r="V214" i="9"/>
  <c r="W214" i="9"/>
  <c r="R215" i="9"/>
  <c r="S215" i="9"/>
  <c r="T215" i="9"/>
  <c r="U215" i="9"/>
  <c r="V215" i="9"/>
  <c r="W215" i="9"/>
  <c r="R216" i="9"/>
  <c r="S216" i="9"/>
  <c r="T216" i="9"/>
  <c r="U216" i="9"/>
  <c r="V216" i="9"/>
  <c r="W216" i="9"/>
  <c r="R232" i="9"/>
  <c r="S232" i="9"/>
  <c r="T232" i="9"/>
  <c r="U232" i="9"/>
  <c r="V232" i="9"/>
  <c r="W232" i="9"/>
  <c r="R233" i="9"/>
  <c r="S233" i="9"/>
  <c r="T233" i="9"/>
  <c r="U233" i="9"/>
  <c r="V233" i="9"/>
  <c r="W233" i="9"/>
  <c r="R234" i="9"/>
  <c r="S234" i="9"/>
  <c r="T234" i="9"/>
  <c r="U234" i="9"/>
  <c r="V234" i="9"/>
  <c r="W234" i="9"/>
  <c r="R235" i="9"/>
  <c r="S235" i="9"/>
  <c r="T235" i="9"/>
  <c r="U235" i="9"/>
  <c r="V235" i="9"/>
  <c r="W235" i="9"/>
  <c r="R236" i="9"/>
  <c r="S236" i="9"/>
  <c r="T236" i="9"/>
  <c r="U236" i="9"/>
  <c r="V236" i="9"/>
  <c r="W236" i="9"/>
  <c r="R237" i="9"/>
  <c r="S237" i="9"/>
  <c r="T237" i="9"/>
  <c r="U237" i="9"/>
  <c r="V237" i="9"/>
  <c r="W237" i="9"/>
  <c r="R239" i="9"/>
  <c r="S239" i="9"/>
  <c r="T239" i="9"/>
  <c r="U239" i="9"/>
  <c r="V239" i="9"/>
  <c r="W239" i="9"/>
  <c r="R240" i="9"/>
  <c r="S240" i="9"/>
  <c r="T240" i="9"/>
  <c r="U240" i="9"/>
  <c r="V240" i="9"/>
  <c r="W240" i="9"/>
  <c r="R434" i="9"/>
  <c r="S434" i="9"/>
  <c r="T434" i="9"/>
  <c r="U434" i="9"/>
  <c r="V434" i="9"/>
  <c r="W434" i="9"/>
  <c r="R436" i="9"/>
  <c r="S436" i="9"/>
  <c r="T436" i="9"/>
  <c r="U436" i="9"/>
  <c r="V436" i="9"/>
  <c r="W436" i="9"/>
  <c r="R437" i="9"/>
  <c r="S437" i="9"/>
  <c r="T437" i="9"/>
  <c r="U437" i="9"/>
  <c r="V437" i="9"/>
  <c r="W437" i="9"/>
  <c r="R438" i="9"/>
  <c r="S438" i="9"/>
  <c r="T438" i="9"/>
  <c r="U438" i="9"/>
  <c r="V438" i="9"/>
  <c r="W438" i="9"/>
  <c r="R439" i="9"/>
  <c r="S439" i="9"/>
  <c r="T439" i="9"/>
  <c r="U439" i="9"/>
  <c r="V439" i="9"/>
  <c r="W439" i="9"/>
  <c r="R440" i="9"/>
  <c r="S440" i="9"/>
  <c r="T440" i="9"/>
  <c r="U440" i="9"/>
  <c r="V440" i="9"/>
  <c r="W440" i="9"/>
  <c r="R441" i="9"/>
  <c r="S441" i="9"/>
  <c r="T441" i="9"/>
  <c r="U441" i="9"/>
  <c r="V441" i="9"/>
  <c r="W441" i="9"/>
  <c r="R442" i="9"/>
  <c r="S442" i="9"/>
  <c r="T442" i="9"/>
  <c r="U442" i="9"/>
  <c r="V442" i="9"/>
  <c r="W442" i="9"/>
  <c r="R443" i="9"/>
  <c r="S443" i="9"/>
  <c r="T443" i="9"/>
  <c r="U443" i="9"/>
  <c r="V443" i="9"/>
  <c r="W443" i="9"/>
  <c r="R444" i="9"/>
  <c r="S444" i="9"/>
  <c r="T444" i="9"/>
  <c r="U444" i="9"/>
  <c r="V444" i="9"/>
  <c r="W444" i="9"/>
  <c r="R445" i="9"/>
  <c r="S445" i="9"/>
  <c r="T445" i="9"/>
  <c r="U445" i="9"/>
  <c r="V445" i="9"/>
  <c r="W445" i="9"/>
  <c r="R446" i="9"/>
  <c r="S446" i="9"/>
  <c r="T446" i="9"/>
  <c r="U446" i="9"/>
  <c r="V446" i="9"/>
  <c r="W446" i="9"/>
  <c r="R447" i="9"/>
  <c r="S447" i="9"/>
  <c r="T447" i="9"/>
  <c r="U447" i="9"/>
  <c r="V447" i="9"/>
  <c r="W447" i="9"/>
  <c r="R448" i="9"/>
  <c r="S448" i="9"/>
  <c r="T448" i="9"/>
  <c r="U448" i="9"/>
  <c r="V448" i="9"/>
  <c r="W448" i="9"/>
  <c r="R449" i="9"/>
  <c r="S449" i="9"/>
  <c r="T449" i="9"/>
  <c r="U449" i="9"/>
  <c r="V449" i="9"/>
  <c r="W449" i="9"/>
  <c r="R450" i="9"/>
  <c r="S450" i="9"/>
  <c r="T450" i="9"/>
  <c r="U450" i="9"/>
  <c r="V450" i="9"/>
  <c r="W450" i="9"/>
  <c r="R451" i="9"/>
  <c r="S451" i="9"/>
  <c r="T451" i="9"/>
  <c r="U451" i="9"/>
  <c r="V451" i="9"/>
  <c r="W451" i="9"/>
  <c r="R452" i="9"/>
  <c r="S452" i="9"/>
  <c r="T452" i="9"/>
  <c r="U452" i="9"/>
  <c r="V452" i="9"/>
  <c r="W452" i="9"/>
  <c r="R459" i="9"/>
  <c r="S459" i="9"/>
  <c r="T459" i="9"/>
  <c r="U459" i="9"/>
  <c r="V459" i="9"/>
  <c r="W459" i="9"/>
  <c r="R460" i="9"/>
  <c r="S460" i="9"/>
  <c r="T460" i="9"/>
  <c r="U460" i="9"/>
  <c r="V460" i="9"/>
  <c r="W460" i="9"/>
  <c r="R461" i="9"/>
  <c r="S461" i="9"/>
  <c r="T461" i="9"/>
  <c r="U461" i="9"/>
  <c r="V461" i="9"/>
  <c r="W461" i="9"/>
  <c r="R462" i="9"/>
  <c r="S462" i="9"/>
  <c r="T462" i="9"/>
  <c r="U462" i="9"/>
  <c r="V462" i="9"/>
  <c r="W462" i="9"/>
  <c r="R463" i="9"/>
  <c r="S463" i="9"/>
  <c r="T463" i="9"/>
  <c r="U463" i="9"/>
  <c r="V463" i="9"/>
  <c r="W463" i="9"/>
  <c r="R464" i="9"/>
  <c r="S464" i="9"/>
  <c r="T464" i="9"/>
  <c r="U464" i="9"/>
  <c r="V464" i="9"/>
  <c r="W464" i="9"/>
  <c r="R465" i="9"/>
  <c r="S465" i="9"/>
  <c r="T465" i="9"/>
  <c r="U465" i="9"/>
  <c r="V465" i="9"/>
  <c r="W465" i="9"/>
  <c r="R466" i="9"/>
  <c r="S466" i="9"/>
  <c r="T466" i="9"/>
  <c r="U466" i="9"/>
  <c r="V466" i="9"/>
  <c r="W466" i="9"/>
  <c r="R468" i="9"/>
  <c r="S468" i="9"/>
  <c r="T468" i="9"/>
  <c r="U468" i="9"/>
  <c r="V468" i="9"/>
  <c r="W468" i="9"/>
  <c r="R469" i="9"/>
  <c r="S469" i="9"/>
  <c r="T469" i="9"/>
  <c r="U469" i="9"/>
  <c r="V469" i="9"/>
  <c r="W469" i="9"/>
  <c r="R470" i="9"/>
  <c r="S470" i="9"/>
  <c r="T470" i="9"/>
  <c r="U470" i="9"/>
  <c r="V470" i="9"/>
  <c r="W470" i="9"/>
  <c r="R471" i="9"/>
  <c r="S471" i="9"/>
  <c r="T471" i="9"/>
  <c r="U471" i="9"/>
  <c r="V471" i="9"/>
  <c r="W471" i="9"/>
  <c r="R472" i="9"/>
  <c r="S472" i="9"/>
  <c r="T472" i="9"/>
  <c r="U472" i="9"/>
  <c r="V472" i="9"/>
  <c r="W472" i="9"/>
  <c r="R561" i="9"/>
  <c r="S561" i="9"/>
  <c r="T561" i="9"/>
  <c r="U561" i="9"/>
  <c r="V561" i="9"/>
  <c r="W561" i="9"/>
  <c r="R562" i="9"/>
  <c r="S562" i="9"/>
  <c r="T562" i="9"/>
  <c r="U562" i="9"/>
  <c r="V562" i="9"/>
  <c r="W562" i="9"/>
  <c r="R563" i="9"/>
  <c r="S563" i="9"/>
  <c r="T563" i="9"/>
  <c r="U563" i="9"/>
  <c r="V563" i="9"/>
  <c r="W563" i="9"/>
  <c r="R564" i="9"/>
  <c r="S564" i="9"/>
  <c r="T564" i="9"/>
  <c r="U564" i="9"/>
  <c r="V564" i="9"/>
  <c r="W564" i="9"/>
  <c r="R565" i="9"/>
  <c r="S565" i="9"/>
  <c r="T565" i="9"/>
  <c r="U565" i="9"/>
  <c r="V565" i="9"/>
  <c r="W565" i="9"/>
  <c r="R566" i="9"/>
  <c r="S566" i="9"/>
  <c r="T566" i="9"/>
  <c r="U566" i="9"/>
  <c r="V566" i="9"/>
  <c r="W566" i="9"/>
  <c r="R568" i="9"/>
  <c r="S568" i="9"/>
  <c r="T568" i="9"/>
  <c r="U568" i="9"/>
  <c r="V568" i="9"/>
  <c r="W568" i="9"/>
  <c r="R569" i="9"/>
  <c r="S569" i="9"/>
  <c r="T569" i="9"/>
  <c r="U569" i="9"/>
  <c r="V569" i="9"/>
  <c r="W569" i="9"/>
  <c r="R570" i="9"/>
  <c r="S570" i="9"/>
  <c r="T570" i="9"/>
  <c r="U570" i="9"/>
  <c r="V570" i="9"/>
  <c r="W570" i="9"/>
  <c r="R571" i="9"/>
  <c r="S571" i="9"/>
  <c r="T571" i="9"/>
  <c r="U571" i="9"/>
  <c r="V571" i="9"/>
  <c r="W571" i="9"/>
  <c r="R572" i="9"/>
  <c r="S572" i="9"/>
  <c r="T572" i="9"/>
  <c r="U572" i="9"/>
  <c r="V572" i="9"/>
  <c r="W572" i="9"/>
  <c r="R574" i="9"/>
  <c r="S574" i="9"/>
  <c r="T574" i="9"/>
  <c r="U574" i="9"/>
  <c r="V574" i="9"/>
  <c r="W574" i="9"/>
  <c r="R575" i="9"/>
  <c r="S575" i="9"/>
  <c r="T575" i="9"/>
  <c r="U575" i="9"/>
  <c r="V575" i="9"/>
  <c r="W575" i="9"/>
  <c r="R576" i="9"/>
  <c r="S576" i="9"/>
  <c r="T576" i="9"/>
  <c r="U576" i="9"/>
  <c r="V576" i="9"/>
  <c r="W576" i="9"/>
  <c r="R577" i="9"/>
  <c r="S577" i="9"/>
  <c r="T577" i="9"/>
  <c r="U577" i="9"/>
  <c r="V577" i="9"/>
  <c r="W577" i="9"/>
  <c r="R578" i="9"/>
  <c r="S578" i="9"/>
  <c r="T578" i="9"/>
  <c r="U578" i="9"/>
  <c r="V578" i="9"/>
  <c r="W578" i="9"/>
  <c r="R579" i="9"/>
  <c r="S579" i="9"/>
  <c r="T579" i="9"/>
  <c r="U579" i="9"/>
  <c r="V579" i="9"/>
  <c r="W579" i="9"/>
  <c r="R580" i="9"/>
  <c r="S580" i="9"/>
  <c r="T580" i="9"/>
  <c r="U580" i="9"/>
  <c r="V580" i="9"/>
  <c r="W580" i="9"/>
  <c r="R581" i="9"/>
  <c r="S581" i="9"/>
  <c r="T581" i="9"/>
  <c r="U581" i="9"/>
  <c r="V581" i="9"/>
  <c r="W581" i="9"/>
  <c r="R590" i="9"/>
  <c r="S590" i="9"/>
  <c r="T590" i="9"/>
  <c r="U590" i="9"/>
  <c r="V590" i="9"/>
  <c r="W590" i="9"/>
  <c r="R591" i="9"/>
  <c r="S591" i="9"/>
  <c r="T591" i="9"/>
  <c r="U591" i="9"/>
  <c r="V591" i="9"/>
  <c r="W591" i="9"/>
  <c r="R592" i="9"/>
  <c r="S592" i="9"/>
  <c r="T592" i="9"/>
  <c r="U592" i="9"/>
  <c r="V592" i="9"/>
  <c r="W592" i="9"/>
  <c r="R593" i="9"/>
  <c r="S593" i="9"/>
  <c r="T593" i="9"/>
  <c r="U593" i="9"/>
  <c r="V593" i="9"/>
  <c r="W593" i="9"/>
  <c r="R594" i="9"/>
  <c r="S594" i="9"/>
  <c r="T594" i="9"/>
  <c r="U594" i="9"/>
  <c r="V594" i="9"/>
  <c r="W594" i="9"/>
  <c r="R596" i="9"/>
  <c r="S596" i="9"/>
  <c r="T596" i="9"/>
  <c r="U596" i="9"/>
  <c r="V596" i="9"/>
  <c r="W596" i="9"/>
  <c r="R597" i="9"/>
  <c r="S597" i="9"/>
  <c r="T597" i="9"/>
  <c r="U597" i="9"/>
  <c r="V597" i="9"/>
  <c r="W597" i="9"/>
  <c r="R598" i="9"/>
  <c r="S598" i="9"/>
  <c r="T598" i="9"/>
  <c r="U598" i="9"/>
  <c r="V598" i="9"/>
  <c r="W598" i="9"/>
  <c r="R599" i="9"/>
  <c r="S599" i="9"/>
  <c r="T599" i="9"/>
  <c r="U599" i="9"/>
  <c r="V599" i="9"/>
  <c r="W599" i="9"/>
  <c r="R600" i="9"/>
  <c r="S600" i="9"/>
  <c r="T600" i="9"/>
  <c r="U600" i="9"/>
  <c r="V600" i="9"/>
  <c r="W600" i="9"/>
  <c r="R601" i="9"/>
  <c r="S601" i="9"/>
  <c r="T601" i="9"/>
  <c r="U601" i="9"/>
  <c r="V601" i="9"/>
  <c r="W601" i="9"/>
  <c r="R602" i="9"/>
  <c r="S602" i="9"/>
  <c r="T602" i="9"/>
  <c r="U602" i="9"/>
  <c r="V602" i="9"/>
  <c r="W602" i="9"/>
  <c r="R603" i="9"/>
  <c r="S603" i="9"/>
  <c r="T603" i="9"/>
  <c r="U603" i="9"/>
  <c r="V603" i="9"/>
  <c r="W603" i="9"/>
  <c r="R604" i="9"/>
  <c r="S604" i="9"/>
  <c r="T604" i="9"/>
  <c r="U604" i="9"/>
  <c r="V604" i="9"/>
  <c r="W604" i="9"/>
  <c r="R605" i="9"/>
  <c r="S605" i="9"/>
  <c r="T605" i="9"/>
  <c r="U605" i="9"/>
  <c r="V605" i="9"/>
  <c r="W605" i="9"/>
  <c r="R606" i="9"/>
  <c r="S606" i="9"/>
  <c r="T606" i="9"/>
  <c r="U606" i="9"/>
  <c r="V606" i="9"/>
  <c r="W606" i="9"/>
  <c r="R607" i="9"/>
  <c r="S607" i="9"/>
  <c r="T607" i="9"/>
  <c r="U607" i="9"/>
  <c r="V607" i="9"/>
  <c r="W607" i="9"/>
  <c r="R608" i="9"/>
  <c r="S608" i="9"/>
  <c r="T608" i="9"/>
  <c r="U608" i="9"/>
  <c r="V608" i="9"/>
  <c r="W608" i="9"/>
  <c r="R609" i="9"/>
  <c r="S609" i="9"/>
  <c r="T609" i="9"/>
  <c r="U609" i="9"/>
  <c r="V609" i="9"/>
  <c r="W609" i="9"/>
  <c r="R610" i="9"/>
  <c r="S610" i="9"/>
  <c r="T610" i="9"/>
  <c r="U610" i="9"/>
  <c r="V610" i="9"/>
  <c r="W610" i="9"/>
  <c r="R611" i="9"/>
  <c r="S611" i="9"/>
  <c r="T611" i="9"/>
  <c r="U611" i="9"/>
  <c r="V611" i="9"/>
  <c r="W611" i="9"/>
  <c r="R612" i="9"/>
  <c r="S612" i="9"/>
  <c r="T612" i="9"/>
  <c r="U612" i="9"/>
  <c r="V612" i="9"/>
  <c r="W612" i="9"/>
  <c r="R613" i="9"/>
  <c r="S613" i="9"/>
  <c r="T613" i="9"/>
  <c r="U613" i="9"/>
  <c r="V613" i="9"/>
  <c r="W613" i="9"/>
  <c r="R614" i="9"/>
  <c r="S614" i="9"/>
  <c r="T614" i="9"/>
  <c r="U614" i="9"/>
  <c r="V614" i="9"/>
  <c r="W614" i="9"/>
  <c r="R615" i="9"/>
  <c r="S615" i="9"/>
  <c r="T615" i="9"/>
  <c r="U615" i="9"/>
  <c r="V615" i="9"/>
  <c r="W615" i="9"/>
  <c r="R616" i="9"/>
  <c r="S616" i="9"/>
  <c r="T616" i="9"/>
  <c r="U616" i="9"/>
  <c r="V616" i="9"/>
  <c r="W616" i="9"/>
  <c r="R617" i="9"/>
  <c r="S617" i="9"/>
  <c r="T617" i="9"/>
  <c r="U617" i="9"/>
  <c r="V617" i="9"/>
  <c r="W617" i="9"/>
  <c r="R618" i="9"/>
  <c r="S618" i="9"/>
  <c r="T618" i="9"/>
  <c r="U618" i="9"/>
  <c r="V618" i="9"/>
  <c r="W618" i="9"/>
  <c r="R619" i="9"/>
  <c r="S619" i="9"/>
  <c r="T619" i="9"/>
  <c r="U619" i="9"/>
  <c r="V619" i="9"/>
  <c r="W619" i="9"/>
  <c r="R620" i="9"/>
  <c r="S620" i="9"/>
  <c r="T620" i="9"/>
  <c r="U620" i="9"/>
  <c r="V620" i="9"/>
  <c r="W620" i="9"/>
  <c r="R621" i="9"/>
  <c r="S621" i="9"/>
  <c r="T621" i="9"/>
  <c r="U621" i="9"/>
  <c r="V621" i="9"/>
  <c r="W621" i="9"/>
  <c r="R622" i="9"/>
  <c r="S622" i="9"/>
  <c r="T622" i="9"/>
  <c r="U622" i="9"/>
  <c r="V622" i="9"/>
  <c r="W622" i="9"/>
  <c r="R623" i="9"/>
  <c r="S623" i="9"/>
  <c r="T623" i="9"/>
  <c r="U623" i="9"/>
  <c r="V623" i="9"/>
  <c r="W623" i="9"/>
  <c r="R624" i="9"/>
  <c r="S624" i="9"/>
  <c r="T624" i="9"/>
  <c r="U624" i="9"/>
  <c r="V624" i="9"/>
  <c r="W624" i="9"/>
  <c r="R625" i="9"/>
  <c r="S625" i="9"/>
  <c r="T625" i="9"/>
  <c r="U625" i="9"/>
  <c r="V625" i="9"/>
  <c r="W625" i="9"/>
  <c r="R626" i="9"/>
  <c r="S626" i="9"/>
  <c r="T626" i="9"/>
  <c r="U626" i="9"/>
  <c r="V626" i="9"/>
  <c r="W626" i="9"/>
  <c r="R627" i="9"/>
  <c r="S627" i="9"/>
  <c r="T627" i="9"/>
  <c r="U627" i="9"/>
  <c r="V627" i="9"/>
  <c r="W627" i="9"/>
  <c r="R628" i="9"/>
  <c r="S628" i="9"/>
  <c r="T628" i="9"/>
  <c r="U628" i="9"/>
  <c r="V628" i="9"/>
  <c r="W628" i="9"/>
  <c r="R629" i="9"/>
  <c r="S629" i="9"/>
  <c r="T629" i="9"/>
  <c r="U629" i="9"/>
  <c r="V629" i="9"/>
  <c r="W629" i="9"/>
  <c r="R630" i="9"/>
  <c r="S630" i="9"/>
  <c r="T630" i="9"/>
  <c r="U630" i="9"/>
  <c r="V630" i="9"/>
  <c r="W630" i="9"/>
  <c r="R631" i="9"/>
  <c r="S631" i="9"/>
  <c r="T631" i="9"/>
  <c r="U631" i="9"/>
  <c r="V631" i="9"/>
  <c r="W631" i="9"/>
  <c r="R632" i="9"/>
  <c r="S632" i="9"/>
  <c r="T632" i="9"/>
  <c r="U632" i="9"/>
  <c r="V632" i="9"/>
  <c r="W632" i="9"/>
  <c r="R633" i="9"/>
  <c r="S633" i="9"/>
  <c r="T633" i="9"/>
  <c r="U633" i="9"/>
  <c r="V633" i="9"/>
  <c r="W633" i="9"/>
  <c r="R634" i="9"/>
  <c r="S634" i="9"/>
  <c r="T634" i="9"/>
  <c r="U634" i="9"/>
  <c r="V634" i="9"/>
  <c r="W634" i="9"/>
  <c r="R635" i="9"/>
  <c r="S635" i="9"/>
  <c r="T635" i="9"/>
  <c r="U635" i="9"/>
  <c r="V635" i="9"/>
  <c r="W635" i="9"/>
  <c r="R636" i="9"/>
  <c r="S636" i="9"/>
  <c r="T636" i="9"/>
  <c r="U636" i="9"/>
  <c r="V636" i="9"/>
  <c r="W636" i="9"/>
  <c r="R637" i="9"/>
  <c r="S637" i="9"/>
  <c r="T637" i="9"/>
  <c r="U637" i="9"/>
  <c r="V637" i="9"/>
  <c r="W637" i="9"/>
  <c r="R638" i="9"/>
  <c r="S638" i="9"/>
  <c r="T638" i="9"/>
  <c r="U638" i="9"/>
  <c r="V638" i="9"/>
  <c r="W638" i="9"/>
  <c r="R639" i="9"/>
  <c r="S639" i="9"/>
  <c r="T639" i="9"/>
  <c r="U639" i="9"/>
  <c r="V639" i="9"/>
  <c r="W639" i="9"/>
  <c r="R640" i="9"/>
  <c r="S640" i="9"/>
  <c r="T640" i="9"/>
  <c r="U640" i="9"/>
  <c r="V640" i="9"/>
  <c r="W640" i="9"/>
  <c r="R641" i="9"/>
  <c r="S641" i="9"/>
  <c r="T641" i="9"/>
  <c r="U641" i="9"/>
  <c r="V641" i="9"/>
  <c r="W641" i="9"/>
  <c r="R643" i="9"/>
  <c r="S643" i="9"/>
  <c r="T643" i="9"/>
  <c r="U643" i="9"/>
  <c r="V643" i="9"/>
  <c r="W643" i="9"/>
  <c r="R644" i="9"/>
  <c r="S644" i="9"/>
  <c r="T644" i="9"/>
  <c r="U644" i="9"/>
  <c r="V644" i="9"/>
  <c r="W644" i="9"/>
  <c r="R645" i="9"/>
  <c r="S645" i="9"/>
  <c r="T645" i="9"/>
  <c r="U645" i="9"/>
  <c r="V645" i="9"/>
  <c r="W645" i="9"/>
  <c r="R646" i="9"/>
  <c r="S646" i="9"/>
  <c r="T646" i="9"/>
  <c r="U646" i="9"/>
  <c r="V646" i="9"/>
  <c r="W646" i="9"/>
  <c r="R648" i="9"/>
  <c r="S648" i="9"/>
  <c r="T648" i="9"/>
  <c r="U648" i="9"/>
  <c r="V648" i="9"/>
  <c r="W648" i="9"/>
  <c r="R649" i="9"/>
  <c r="S649" i="9"/>
  <c r="T649" i="9"/>
  <c r="U649" i="9"/>
  <c r="V649" i="9"/>
  <c r="W649" i="9"/>
  <c r="R650" i="9"/>
  <c r="S650" i="9"/>
  <c r="T650" i="9"/>
  <c r="U650" i="9"/>
  <c r="V650" i="9"/>
  <c r="W650" i="9"/>
  <c r="R651" i="9"/>
  <c r="S651" i="9"/>
  <c r="T651" i="9"/>
  <c r="U651" i="9"/>
  <c r="V651" i="9"/>
  <c r="W651" i="9"/>
  <c r="R652" i="9"/>
  <c r="S652" i="9"/>
  <c r="T652" i="9"/>
  <c r="U652" i="9"/>
  <c r="V652" i="9"/>
  <c r="W652" i="9"/>
  <c r="R653" i="9"/>
  <c r="S653" i="9"/>
  <c r="T653" i="9"/>
  <c r="U653" i="9"/>
  <c r="V653" i="9"/>
  <c r="W653" i="9"/>
  <c r="R654" i="9"/>
  <c r="S654" i="9"/>
  <c r="T654" i="9"/>
  <c r="U654" i="9"/>
  <c r="V654" i="9"/>
  <c r="W654" i="9"/>
  <c r="R656" i="9"/>
  <c r="S656" i="9"/>
  <c r="T656" i="9"/>
  <c r="U656" i="9"/>
  <c r="V656" i="9"/>
  <c r="W656" i="9"/>
  <c r="R657" i="9"/>
  <c r="S657" i="9"/>
  <c r="T657" i="9"/>
  <c r="U657" i="9"/>
  <c r="V657" i="9"/>
  <c r="W657" i="9"/>
  <c r="R658" i="9"/>
  <c r="S658" i="9"/>
  <c r="T658" i="9"/>
  <c r="U658" i="9"/>
  <c r="V658" i="9"/>
  <c r="W658" i="9"/>
  <c r="R659" i="9"/>
  <c r="S659" i="9"/>
  <c r="T659" i="9"/>
  <c r="U659" i="9"/>
  <c r="V659" i="9"/>
  <c r="W659" i="9"/>
  <c r="R660" i="9"/>
  <c r="S660" i="9"/>
  <c r="T660" i="9"/>
  <c r="U660" i="9"/>
  <c r="V660" i="9"/>
  <c r="W660" i="9"/>
  <c r="R661" i="9"/>
  <c r="S661" i="9"/>
  <c r="T661" i="9"/>
  <c r="U661" i="9"/>
  <c r="V661" i="9"/>
  <c r="W661" i="9"/>
  <c r="R662" i="9"/>
  <c r="S662" i="9"/>
  <c r="T662" i="9"/>
  <c r="U662" i="9"/>
  <c r="V662" i="9"/>
  <c r="W662" i="9"/>
  <c r="R664" i="9"/>
  <c r="S664" i="9"/>
  <c r="T664" i="9"/>
  <c r="U664" i="9"/>
  <c r="V664" i="9"/>
  <c r="W664" i="9"/>
  <c r="R665" i="9"/>
  <c r="S665" i="9"/>
  <c r="T665" i="9"/>
  <c r="U665" i="9"/>
  <c r="V665" i="9"/>
  <c r="W665" i="9"/>
  <c r="R666" i="9"/>
  <c r="S666" i="9"/>
  <c r="T666" i="9"/>
  <c r="U666" i="9"/>
  <c r="V666" i="9"/>
  <c r="W666" i="9"/>
  <c r="R667" i="9"/>
  <c r="S667" i="9"/>
  <c r="T667" i="9"/>
  <c r="U667" i="9"/>
  <c r="V667" i="9"/>
  <c r="W667" i="9"/>
  <c r="R668" i="9"/>
  <c r="S668" i="9"/>
  <c r="T668" i="9"/>
  <c r="U668" i="9"/>
  <c r="V668" i="9"/>
  <c r="W668" i="9"/>
  <c r="R669" i="9"/>
  <c r="S669" i="9"/>
  <c r="T669" i="9"/>
  <c r="U669" i="9"/>
  <c r="V669" i="9"/>
  <c r="W669" i="9"/>
  <c r="R670" i="9"/>
  <c r="S670" i="9"/>
  <c r="T670" i="9"/>
  <c r="U670" i="9"/>
  <c r="V670" i="9"/>
  <c r="W670" i="9"/>
  <c r="R672" i="9"/>
  <c r="S672" i="9"/>
  <c r="T672" i="9"/>
  <c r="U672" i="9"/>
  <c r="V672" i="9"/>
  <c r="W672" i="9"/>
  <c r="R673" i="9"/>
  <c r="S673" i="9"/>
  <c r="T673" i="9"/>
  <c r="U673" i="9"/>
  <c r="V673" i="9"/>
  <c r="W673" i="9"/>
  <c r="R674" i="9"/>
  <c r="S674" i="9"/>
  <c r="T674" i="9"/>
  <c r="U674" i="9"/>
  <c r="V674" i="9"/>
  <c r="W674" i="9"/>
  <c r="R675" i="9"/>
  <c r="S675" i="9"/>
  <c r="T675" i="9"/>
  <c r="U675" i="9"/>
  <c r="V675" i="9"/>
  <c r="W675" i="9"/>
  <c r="R676" i="9"/>
  <c r="S676" i="9"/>
  <c r="T676" i="9"/>
  <c r="U676" i="9"/>
  <c r="V676" i="9"/>
  <c r="W676" i="9"/>
  <c r="R677" i="9"/>
  <c r="S677" i="9"/>
  <c r="T677" i="9"/>
  <c r="U677" i="9"/>
  <c r="V677" i="9"/>
  <c r="W677" i="9"/>
  <c r="R678" i="9"/>
  <c r="S678" i="9"/>
  <c r="T678" i="9"/>
  <c r="U678" i="9"/>
  <c r="V678" i="9"/>
  <c r="W678" i="9"/>
  <c r="R679" i="9"/>
  <c r="S679" i="9"/>
  <c r="T679" i="9"/>
  <c r="U679" i="9"/>
  <c r="V679" i="9"/>
  <c r="W679" i="9"/>
  <c r="R680" i="9"/>
  <c r="S680" i="9"/>
  <c r="T680" i="9"/>
  <c r="U680" i="9"/>
  <c r="V680" i="9"/>
  <c r="W680" i="9"/>
  <c r="R681" i="9"/>
  <c r="S681" i="9"/>
  <c r="T681" i="9"/>
  <c r="U681" i="9"/>
  <c r="V681" i="9"/>
  <c r="W681" i="9"/>
  <c r="R682" i="9"/>
  <c r="S682" i="9"/>
  <c r="T682" i="9"/>
  <c r="U682" i="9"/>
  <c r="V682" i="9"/>
  <c r="W682" i="9"/>
  <c r="R683" i="9"/>
  <c r="S683" i="9"/>
  <c r="T683" i="9"/>
  <c r="U683" i="9"/>
  <c r="V683" i="9"/>
  <c r="W683" i="9"/>
  <c r="R684" i="9"/>
  <c r="S684" i="9"/>
  <c r="T684" i="9"/>
  <c r="U684" i="9"/>
  <c r="V684" i="9"/>
  <c r="W684" i="9"/>
  <c r="R685" i="9"/>
  <c r="S685" i="9"/>
  <c r="T685" i="9"/>
  <c r="U685" i="9"/>
  <c r="V685" i="9"/>
  <c r="W685" i="9"/>
  <c r="R686" i="9"/>
  <c r="S686" i="9"/>
  <c r="T686" i="9"/>
  <c r="U686" i="9"/>
  <c r="V686" i="9"/>
  <c r="W686" i="9"/>
  <c r="R687" i="9"/>
  <c r="S687" i="9"/>
  <c r="T687" i="9"/>
  <c r="U687" i="9"/>
  <c r="V687" i="9"/>
  <c r="W687" i="9"/>
  <c r="R688" i="9"/>
  <c r="S688" i="9"/>
  <c r="T688" i="9"/>
  <c r="U688" i="9"/>
  <c r="V688" i="9"/>
  <c r="W688" i="9"/>
  <c r="R689" i="9"/>
  <c r="S689" i="9"/>
  <c r="T689" i="9"/>
  <c r="U689" i="9"/>
  <c r="V689" i="9"/>
  <c r="W689" i="9"/>
  <c r="R690" i="9"/>
  <c r="S690" i="9"/>
  <c r="T690" i="9"/>
  <c r="U690" i="9"/>
  <c r="V690" i="9"/>
  <c r="W690" i="9"/>
  <c r="R691" i="9"/>
  <c r="S691" i="9"/>
  <c r="T691" i="9"/>
  <c r="U691" i="9"/>
  <c r="V691" i="9"/>
  <c r="W691" i="9"/>
  <c r="R692" i="9"/>
  <c r="S692" i="9"/>
  <c r="T692" i="9"/>
  <c r="U692" i="9"/>
  <c r="V692" i="9"/>
  <c r="W692" i="9"/>
  <c r="R693" i="9"/>
  <c r="S693" i="9"/>
  <c r="T693" i="9"/>
  <c r="U693" i="9"/>
  <c r="V693" i="9"/>
  <c r="W693" i="9"/>
  <c r="R694" i="9"/>
  <c r="S694" i="9"/>
  <c r="T694" i="9"/>
  <c r="U694" i="9"/>
  <c r="V694" i="9"/>
  <c r="W694" i="9"/>
  <c r="R695" i="9"/>
  <c r="S695" i="9"/>
  <c r="T695" i="9"/>
  <c r="U695" i="9"/>
  <c r="V695" i="9"/>
  <c r="W695" i="9"/>
  <c r="R708" i="9"/>
  <c r="S708" i="9"/>
  <c r="T708" i="9"/>
  <c r="U708" i="9"/>
  <c r="V708" i="9"/>
  <c r="W708" i="9"/>
  <c r="R709" i="9"/>
  <c r="S709" i="9"/>
  <c r="T709" i="9"/>
  <c r="U709" i="9"/>
  <c r="V709" i="9"/>
  <c r="W709" i="9"/>
  <c r="R710" i="9"/>
  <c r="S710" i="9"/>
  <c r="T710" i="9"/>
  <c r="U710" i="9"/>
  <c r="V710" i="9"/>
  <c r="W710" i="9"/>
  <c r="R711" i="9"/>
  <c r="S711" i="9"/>
  <c r="T711" i="9"/>
  <c r="U711" i="9"/>
  <c r="V711" i="9"/>
  <c r="W711" i="9"/>
  <c r="R712" i="9"/>
  <c r="S712" i="9"/>
  <c r="T712" i="9"/>
  <c r="U712" i="9"/>
  <c r="V712" i="9"/>
  <c r="W712" i="9"/>
  <c r="R713" i="9"/>
  <c r="S713" i="9"/>
  <c r="T713" i="9"/>
  <c r="U713" i="9"/>
  <c r="V713" i="9"/>
  <c r="W713" i="9"/>
  <c r="R714" i="9"/>
  <c r="S714" i="9"/>
  <c r="T714" i="9"/>
  <c r="U714" i="9"/>
  <c r="V714" i="9"/>
  <c r="W714" i="9"/>
  <c r="R715" i="9"/>
  <c r="S715" i="9"/>
  <c r="T715" i="9"/>
  <c r="U715" i="9"/>
  <c r="V715" i="9"/>
  <c r="W715" i="9"/>
  <c r="R716" i="9"/>
  <c r="S716" i="9"/>
  <c r="T716" i="9"/>
  <c r="U716" i="9"/>
  <c r="V716" i="9"/>
  <c r="W716" i="9"/>
  <c r="R717" i="9"/>
  <c r="S717" i="9"/>
  <c r="T717" i="9"/>
  <c r="U717" i="9"/>
  <c r="V717" i="9"/>
  <c r="W717" i="9"/>
  <c r="R718" i="9"/>
  <c r="S718" i="9"/>
  <c r="T718" i="9"/>
  <c r="U718" i="9"/>
  <c r="V718" i="9"/>
  <c r="W718" i="9"/>
  <c r="R719" i="9"/>
  <c r="S719" i="9"/>
  <c r="T719" i="9"/>
  <c r="U719" i="9"/>
  <c r="V719" i="9"/>
  <c r="W719" i="9"/>
  <c r="R720" i="9"/>
  <c r="S720" i="9"/>
  <c r="T720" i="9"/>
  <c r="U720" i="9"/>
  <c r="V720" i="9"/>
  <c r="W720" i="9"/>
  <c r="R721" i="9"/>
  <c r="S721" i="9"/>
  <c r="T721" i="9"/>
  <c r="U721" i="9"/>
  <c r="V721" i="9"/>
  <c r="W721" i="9"/>
  <c r="R722" i="9"/>
  <c r="S722" i="9"/>
  <c r="T722" i="9"/>
  <c r="U722" i="9"/>
  <c r="V722" i="9"/>
  <c r="W722" i="9"/>
  <c r="R723" i="9"/>
  <c r="S723" i="9"/>
  <c r="T723" i="9"/>
  <c r="U723" i="9"/>
  <c r="V723" i="9"/>
  <c r="W723" i="9"/>
  <c r="R724" i="9"/>
  <c r="S724" i="9"/>
  <c r="T724" i="9"/>
  <c r="U724" i="9"/>
  <c r="V724" i="9"/>
  <c r="W724" i="9"/>
  <c r="R725" i="9"/>
  <c r="S725" i="9"/>
  <c r="T725" i="9"/>
  <c r="U725" i="9"/>
  <c r="V725" i="9"/>
  <c r="W725" i="9"/>
  <c r="R726" i="9"/>
  <c r="S726" i="9"/>
  <c r="T726" i="9"/>
  <c r="U726" i="9"/>
  <c r="V726" i="9"/>
  <c r="W726" i="9"/>
  <c r="R727" i="9"/>
  <c r="S727" i="9"/>
  <c r="T727" i="9"/>
  <c r="U727" i="9"/>
  <c r="V727" i="9"/>
  <c r="W727" i="9"/>
  <c r="R728" i="9"/>
  <c r="S728" i="9"/>
  <c r="T728" i="9"/>
  <c r="U728" i="9"/>
  <c r="V728" i="9"/>
  <c r="W728" i="9"/>
  <c r="R729" i="9"/>
  <c r="S729" i="9"/>
  <c r="T729" i="9"/>
  <c r="U729" i="9"/>
  <c r="V729" i="9"/>
  <c r="W729" i="9"/>
  <c r="R730" i="9"/>
  <c r="S730" i="9"/>
  <c r="T730" i="9"/>
  <c r="U730" i="9"/>
  <c r="V730" i="9"/>
  <c r="W730" i="9"/>
  <c r="R731" i="9"/>
  <c r="S731" i="9"/>
  <c r="T731" i="9"/>
  <c r="U731" i="9"/>
  <c r="V731" i="9"/>
  <c r="W731" i="9"/>
  <c r="R732" i="9"/>
  <c r="S732" i="9"/>
  <c r="T732" i="9"/>
  <c r="U732" i="9"/>
  <c r="V732" i="9"/>
  <c r="W732" i="9"/>
  <c r="R733" i="9"/>
  <c r="S733" i="9"/>
  <c r="T733" i="9"/>
  <c r="U733" i="9"/>
  <c r="V733" i="9"/>
  <c r="W733" i="9"/>
  <c r="R734" i="9"/>
  <c r="S734" i="9"/>
  <c r="T734" i="9"/>
  <c r="U734" i="9"/>
  <c r="V734" i="9"/>
  <c r="W734" i="9"/>
  <c r="R735" i="9"/>
  <c r="S735" i="9"/>
  <c r="T735" i="9"/>
  <c r="U735" i="9"/>
  <c r="V735" i="9"/>
  <c r="W735" i="9"/>
  <c r="R736" i="9"/>
  <c r="S736" i="9"/>
  <c r="T736" i="9"/>
  <c r="U736" i="9"/>
  <c r="V736" i="9"/>
  <c r="W736" i="9"/>
  <c r="R737" i="9"/>
  <c r="S737" i="9"/>
  <c r="T737" i="9"/>
  <c r="U737" i="9"/>
  <c r="V737" i="9"/>
  <c r="W737" i="9"/>
  <c r="R738" i="9"/>
  <c r="S738" i="9"/>
  <c r="T738" i="9"/>
  <c r="U738" i="9"/>
  <c r="V738" i="9"/>
  <c r="W738" i="9"/>
  <c r="R740" i="9"/>
  <c r="S740" i="9"/>
  <c r="T740" i="9"/>
  <c r="U740" i="9"/>
  <c r="V740" i="9"/>
  <c r="W740" i="9"/>
  <c r="R741" i="9"/>
  <c r="S741" i="9"/>
  <c r="T741" i="9"/>
  <c r="U741" i="9"/>
  <c r="V741" i="9"/>
  <c r="W741" i="9"/>
  <c r="R742" i="9"/>
  <c r="S742" i="9"/>
  <c r="T742" i="9"/>
  <c r="U742" i="9"/>
  <c r="V742" i="9"/>
  <c r="W742" i="9"/>
  <c r="R744" i="9"/>
  <c r="S744" i="9"/>
  <c r="T744" i="9"/>
  <c r="U744" i="9"/>
  <c r="V744" i="9"/>
  <c r="W744" i="9"/>
  <c r="R745" i="9"/>
  <c r="S745" i="9"/>
  <c r="T745" i="9"/>
  <c r="U745" i="9"/>
  <c r="V745" i="9"/>
  <c r="W745" i="9"/>
  <c r="R746" i="9"/>
  <c r="S746" i="9"/>
  <c r="T746" i="9"/>
  <c r="U746" i="9"/>
  <c r="V746" i="9"/>
  <c r="W746" i="9"/>
  <c r="R748" i="9"/>
  <c r="S748" i="9"/>
  <c r="T748" i="9"/>
  <c r="U748" i="9"/>
  <c r="V748" i="9"/>
  <c r="W748" i="9"/>
  <c r="R749" i="9"/>
  <c r="S749" i="9"/>
  <c r="T749" i="9"/>
  <c r="U749" i="9"/>
  <c r="V749" i="9"/>
  <c r="W749" i="9"/>
  <c r="R750" i="9"/>
  <c r="S750" i="9"/>
  <c r="T750" i="9"/>
  <c r="U750" i="9"/>
  <c r="V750" i="9"/>
  <c r="W750" i="9"/>
  <c r="R752" i="9"/>
  <c r="S752" i="9"/>
  <c r="T752" i="9"/>
  <c r="U752" i="9"/>
  <c r="V752" i="9"/>
  <c r="W752" i="9"/>
  <c r="R753" i="9"/>
  <c r="S753" i="9"/>
  <c r="T753" i="9"/>
  <c r="U753" i="9"/>
  <c r="V753" i="9"/>
  <c r="W753" i="9"/>
  <c r="R754" i="9"/>
  <c r="S754" i="9"/>
  <c r="T754" i="9"/>
  <c r="U754" i="9"/>
  <c r="V754" i="9"/>
  <c r="W754" i="9"/>
  <c r="R756" i="9"/>
  <c r="S756" i="9"/>
  <c r="T756" i="9"/>
  <c r="U756" i="9"/>
  <c r="V756" i="9"/>
  <c r="W756" i="9"/>
  <c r="R757" i="9"/>
  <c r="S757" i="9"/>
  <c r="T757" i="9"/>
  <c r="U757" i="9"/>
  <c r="V757" i="9"/>
  <c r="W757" i="9"/>
  <c r="R758" i="9"/>
  <c r="S758" i="9"/>
  <c r="T758" i="9"/>
  <c r="U758" i="9"/>
  <c r="V758" i="9"/>
  <c r="W758" i="9"/>
  <c r="R759" i="9"/>
  <c r="S759" i="9"/>
  <c r="T759" i="9"/>
  <c r="U759" i="9"/>
  <c r="V759" i="9"/>
  <c r="W759" i="9"/>
  <c r="R760" i="9"/>
  <c r="S760" i="9"/>
  <c r="T760" i="9"/>
  <c r="U760" i="9"/>
  <c r="V760" i="9"/>
  <c r="W760" i="9"/>
  <c r="R761" i="9"/>
  <c r="S761" i="9"/>
  <c r="T761" i="9"/>
  <c r="U761" i="9"/>
  <c r="V761" i="9"/>
  <c r="W761" i="9"/>
  <c r="R762" i="9"/>
  <c r="S762" i="9"/>
  <c r="T762" i="9"/>
  <c r="U762" i="9"/>
  <c r="V762" i="9"/>
  <c r="W762" i="9"/>
  <c r="R763" i="9"/>
  <c r="S763" i="9"/>
  <c r="T763" i="9"/>
  <c r="U763" i="9"/>
  <c r="V763" i="9"/>
  <c r="W763" i="9"/>
  <c r="R764" i="9"/>
  <c r="S764" i="9"/>
  <c r="T764" i="9"/>
  <c r="U764" i="9"/>
  <c r="V764" i="9"/>
  <c r="W764" i="9"/>
  <c r="R765" i="9"/>
  <c r="S765" i="9"/>
  <c r="T765" i="9"/>
  <c r="U765" i="9"/>
  <c r="V765" i="9"/>
  <c r="W765" i="9"/>
  <c r="R766" i="9"/>
  <c r="S766" i="9"/>
  <c r="T766" i="9"/>
  <c r="U766" i="9"/>
  <c r="V766" i="9"/>
  <c r="W766" i="9"/>
  <c r="R767" i="9"/>
  <c r="S767" i="9"/>
  <c r="T767" i="9"/>
  <c r="U767" i="9"/>
  <c r="V767" i="9"/>
  <c r="W767" i="9"/>
  <c r="R768" i="9"/>
  <c r="S768" i="9"/>
  <c r="T768" i="9"/>
  <c r="U768" i="9"/>
  <c r="V768" i="9"/>
  <c r="W768" i="9"/>
  <c r="R769" i="9"/>
  <c r="S769" i="9"/>
  <c r="T769" i="9"/>
  <c r="U769" i="9"/>
  <c r="V769" i="9"/>
  <c r="W769" i="9"/>
  <c r="R771" i="9"/>
  <c r="S771" i="9"/>
  <c r="T771" i="9"/>
  <c r="U771" i="9"/>
  <c r="V771" i="9"/>
  <c r="W771" i="9"/>
  <c r="R772" i="9"/>
  <c r="S772" i="9"/>
  <c r="T772" i="9"/>
  <c r="U772" i="9"/>
  <c r="V772" i="9"/>
  <c r="W772" i="9"/>
  <c r="R773" i="9"/>
  <c r="S773" i="9"/>
  <c r="T773" i="9"/>
  <c r="U773" i="9"/>
  <c r="V773" i="9"/>
  <c r="W773" i="9"/>
  <c r="R774" i="9"/>
  <c r="S774" i="9"/>
  <c r="T774" i="9"/>
  <c r="U774" i="9"/>
  <c r="V774" i="9"/>
  <c r="W774" i="9"/>
  <c r="R775" i="9"/>
  <c r="S775" i="9"/>
  <c r="T775" i="9"/>
  <c r="U775" i="9"/>
  <c r="V775" i="9"/>
  <c r="W775" i="9"/>
  <c r="R776" i="9"/>
  <c r="S776" i="9"/>
  <c r="T776" i="9"/>
  <c r="U776" i="9"/>
  <c r="V776" i="9"/>
  <c r="W776" i="9"/>
  <c r="R777" i="9"/>
  <c r="S777" i="9"/>
  <c r="T777" i="9"/>
  <c r="U777" i="9"/>
  <c r="V777" i="9"/>
  <c r="W777" i="9"/>
  <c r="R778" i="9"/>
  <c r="S778" i="9"/>
  <c r="T778" i="9"/>
  <c r="U778" i="9"/>
  <c r="V778" i="9"/>
  <c r="W778" i="9"/>
  <c r="R779" i="9"/>
  <c r="S779" i="9"/>
  <c r="T779" i="9"/>
  <c r="U779" i="9"/>
  <c r="V779" i="9"/>
  <c r="W779" i="9"/>
  <c r="R780" i="9"/>
  <c r="S780" i="9"/>
  <c r="T780" i="9"/>
  <c r="U780" i="9"/>
  <c r="V780" i="9"/>
  <c r="W780" i="9"/>
  <c r="R781" i="9"/>
  <c r="S781" i="9"/>
  <c r="T781" i="9"/>
  <c r="U781" i="9"/>
  <c r="V781" i="9"/>
  <c r="W781" i="9"/>
  <c r="R782" i="9"/>
  <c r="S782" i="9"/>
  <c r="T782" i="9"/>
  <c r="U782" i="9"/>
  <c r="V782" i="9"/>
  <c r="W782" i="9"/>
  <c r="R783" i="9"/>
  <c r="S783" i="9"/>
  <c r="T783" i="9"/>
  <c r="U783" i="9"/>
  <c r="V783" i="9"/>
  <c r="W783" i="9"/>
  <c r="R784" i="9"/>
  <c r="S784" i="9"/>
  <c r="T784" i="9"/>
  <c r="U784" i="9"/>
  <c r="V784" i="9"/>
  <c r="W784" i="9"/>
  <c r="R786" i="9"/>
  <c r="S786" i="9"/>
  <c r="T786" i="9"/>
  <c r="U786" i="9"/>
  <c r="V786" i="9"/>
  <c r="W786" i="9"/>
  <c r="R787" i="9"/>
  <c r="S787" i="9"/>
  <c r="T787" i="9"/>
  <c r="U787" i="9"/>
  <c r="V787" i="9"/>
  <c r="W787" i="9"/>
  <c r="R788" i="9"/>
  <c r="S788" i="9"/>
  <c r="T788" i="9"/>
  <c r="U788" i="9"/>
  <c r="V788" i="9"/>
  <c r="W788" i="9"/>
  <c r="R789" i="9"/>
  <c r="S789" i="9"/>
  <c r="T789" i="9"/>
  <c r="U789" i="9"/>
  <c r="V789" i="9"/>
  <c r="W789" i="9"/>
  <c r="R790" i="9"/>
  <c r="S790" i="9"/>
  <c r="T790" i="9"/>
  <c r="U790" i="9"/>
  <c r="V790" i="9"/>
  <c r="W790" i="9"/>
  <c r="R791" i="9"/>
  <c r="S791" i="9"/>
  <c r="T791" i="9"/>
  <c r="U791" i="9"/>
  <c r="V791" i="9"/>
  <c r="W791" i="9"/>
  <c r="R792" i="9"/>
  <c r="S792" i="9"/>
  <c r="T792" i="9"/>
  <c r="U792" i="9"/>
  <c r="V792" i="9"/>
  <c r="W792" i="9"/>
  <c r="R793" i="9"/>
  <c r="S793" i="9"/>
  <c r="T793" i="9"/>
  <c r="U793" i="9"/>
  <c r="V793" i="9"/>
  <c r="W793" i="9"/>
  <c r="R794" i="9"/>
  <c r="S794" i="9"/>
  <c r="T794" i="9"/>
  <c r="U794" i="9"/>
  <c r="V794" i="9"/>
  <c r="W794" i="9"/>
  <c r="R795" i="9"/>
  <c r="S795" i="9"/>
  <c r="T795" i="9"/>
  <c r="U795" i="9"/>
  <c r="V795" i="9"/>
  <c r="W795" i="9"/>
  <c r="R796" i="9"/>
  <c r="S796" i="9"/>
  <c r="T796" i="9"/>
  <c r="U796" i="9"/>
  <c r="V796" i="9"/>
  <c r="W796" i="9"/>
  <c r="R797" i="9"/>
  <c r="S797" i="9"/>
  <c r="T797" i="9"/>
  <c r="U797" i="9"/>
  <c r="V797" i="9"/>
  <c r="W797" i="9"/>
  <c r="R798" i="9"/>
  <c r="S798" i="9"/>
  <c r="T798" i="9"/>
  <c r="U798" i="9"/>
  <c r="V798" i="9"/>
  <c r="W798" i="9"/>
  <c r="R799" i="9"/>
  <c r="S799" i="9"/>
  <c r="T799" i="9"/>
  <c r="U799" i="9"/>
  <c r="V799" i="9"/>
  <c r="W799" i="9"/>
  <c r="R801" i="9"/>
  <c r="S801" i="9"/>
  <c r="T801" i="9"/>
  <c r="U801" i="9"/>
  <c r="V801" i="9"/>
  <c r="W801" i="9"/>
  <c r="R802" i="9"/>
  <c r="S802" i="9"/>
  <c r="T802" i="9"/>
  <c r="U802" i="9"/>
  <c r="V802" i="9"/>
  <c r="W802" i="9"/>
  <c r="R803" i="9"/>
  <c r="S803" i="9"/>
  <c r="T803" i="9"/>
  <c r="U803" i="9"/>
  <c r="V803" i="9"/>
  <c r="W803" i="9"/>
  <c r="R804" i="9"/>
  <c r="S804" i="9"/>
  <c r="T804" i="9"/>
  <c r="U804" i="9"/>
  <c r="V804" i="9"/>
  <c r="W804" i="9"/>
  <c r="R805" i="9"/>
  <c r="S805" i="9"/>
  <c r="T805" i="9"/>
  <c r="U805" i="9"/>
  <c r="V805" i="9"/>
  <c r="W805" i="9"/>
  <c r="R806" i="9"/>
  <c r="S806" i="9"/>
  <c r="T806" i="9"/>
  <c r="U806" i="9"/>
  <c r="V806" i="9"/>
  <c r="W806" i="9"/>
  <c r="R807" i="9"/>
  <c r="S807" i="9"/>
  <c r="T807" i="9"/>
  <c r="U807" i="9"/>
  <c r="V807" i="9"/>
  <c r="W807" i="9"/>
  <c r="R808" i="9"/>
  <c r="S808" i="9"/>
  <c r="T808" i="9"/>
  <c r="U808" i="9"/>
  <c r="V808" i="9"/>
  <c r="W808" i="9"/>
  <c r="R809" i="9"/>
  <c r="S809" i="9"/>
  <c r="T809" i="9"/>
  <c r="U809" i="9"/>
  <c r="V809" i="9"/>
  <c r="W809" i="9"/>
  <c r="R810" i="9"/>
  <c r="S810" i="9"/>
  <c r="T810" i="9"/>
  <c r="U810" i="9"/>
  <c r="V810" i="9"/>
  <c r="W810" i="9"/>
  <c r="R811" i="9"/>
  <c r="S811" i="9"/>
  <c r="T811" i="9"/>
  <c r="U811" i="9"/>
  <c r="V811" i="9"/>
  <c r="W811" i="9"/>
  <c r="R812" i="9"/>
  <c r="S812" i="9"/>
  <c r="T812" i="9"/>
  <c r="U812" i="9"/>
  <c r="V812" i="9"/>
  <c r="W812" i="9"/>
  <c r="R813" i="9"/>
  <c r="S813" i="9"/>
  <c r="T813" i="9"/>
  <c r="U813" i="9"/>
  <c r="V813" i="9"/>
  <c r="W813" i="9"/>
  <c r="R814" i="9"/>
  <c r="S814" i="9"/>
  <c r="T814" i="9"/>
  <c r="U814" i="9"/>
  <c r="V814" i="9"/>
  <c r="W814" i="9"/>
  <c r="R816" i="9"/>
  <c r="S816" i="9"/>
  <c r="T816" i="9"/>
  <c r="U816" i="9"/>
  <c r="V816" i="9"/>
  <c r="W816" i="9"/>
  <c r="R817" i="9"/>
  <c r="S817" i="9"/>
  <c r="T817" i="9"/>
  <c r="U817" i="9"/>
  <c r="V817" i="9"/>
  <c r="W817" i="9"/>
  <c r="R818" i="9"/>
  <c r="S818" i="9"/>
  <c r="T818" i="9"/>
  <c r="U818" i="9"/>
  <c r="V818" i="9"/>
  <c r="W818" i="9"/>
  <c r="R819" i="9"/>
  <c r="S819" i="9"/>
  <c r="T819" i="9"/>
  <c r="U819" i="9"/>
  <c r="V819" i="9"/>
  <c r="W819" i="9"/>
  <c r="R820" i="9"/>
  <c r="S820" i="9"/>
  <c r="T820" i="9"/>
  <c r="U820" i="9"/>
  <c r="V820" i="9"/>
  <c r="W820" i="9"/>
  <c r="R821" i="9"/>
  <c r="S821" i="9"/>
  <c r="T821" i="9"/>
  <c r="U821" i="9"/>
  <c r="V821" i="9"/>
  <c r="W821" i="9"/>
  <c r="R822" i="9"/>
  <c r="S822" i="9"/>
  <c r="T822" i="9"/>
  <c r="U822" i="9"/>
  <c r="V822" i="9"/>
  <c r="W822" i="9"/>
  <c r="R823" i="9"/>
  <c r="S823" i="9"/>
  <c r="T823" i="9"/>
  <c r="U823" i="9"/>
  <c r="V823" i="9"/>
  <c r="W823" i="9"/>
  <c r="R824" i="9"/>
  <c r="S824" i="9"/>
  <c r="T824" i="9"/>
  <c r="U824" i="9"/>
  <c r="V824" i="9"/>
  <c r="W824" i="9"/>
  <c r="R825" i="9"/>
  <c r="S825" i="9"/>
  <c r="T825" i="9"/>
  <c r="U825" i="9"/>
  <c r="V825" i="9"/>
  <c r="W825" i="9"/>
  <c r="R826" i="9"/>
  <c r="S826" i="9"/>
  <c r="T826" i="9"/>
  <c r="U826" i="9"/>
  <c r="V826" i="9"/>
  <c r="W826" i="9"/>
  <c r="R827" i="9"/>
  <c r="S827" i="9"/>
  <c r="T827" i="9"/>
  <c r="U827" i="9"/>
  <c r="V827" i="9"/>
  <c r="W827" i="9"/>
  <c r="R828" i="9"/>
  <c r="S828" i="9"/>
  <c r="T828" i="9"/>
  <c r="U828" i="9"/>
  <c r="V828" i="9"/>
  <c r="W828" i="9"/>
  <c r="R829" i="9"/>
  <c r="S829" i="9"/>
  <c r="T829" i="9"/>
  <c r="U829" i="9"/>
  <c r="V829" i="9"/>
  <c r="W829" i="9"/>
  <c r="R831" i="9"/>
  <c r="S831" i="9"/>
  <c r="T831" i="9"/>
  <c r="U831" i="9"/>
  <c r="V831" i="9"/>
  <c r="W831" i="9"/>
  <c r="R832" i="9"/>
  <c r="S832" i="9"/>
  <c r="T832" i="9"/>
  <c r="U832" i="9"/>
  <c r="V832" i="9"/>
  <c r="W832" i="9"/>
  <c r="R833" i="9"/>
  <c r="S833" i="9"/>
  <c r="T833" i="9"/>
  <c r="U833" i="9"/>
  <c r="V833" i="9"/>
  <c r="W833" i="9"/>
  <c r="R834" i="9"/>
  <c r="S834" i="9"/>
  <c r="T834" i="9"/>
  <c r="U834" i="9"/>
  <c r="V834" i="9"/>
  <c r="W834" i="9"/>
  <c r="R835" i="9"/>
  <c r="S835" i="9"/>
  <c r="T835" i="9"/>
  <c r="U835" i="9"/>
  <c r="V835" i="9"/>
  <c r="W835" i="9"/>
  <c r="R836" i="9"/>
  <c r="S836" i="9"/>
  <c r="T836" i="9"/>
  <c r="U836" i="9"/>
  <c r="V836" i="9"/>
  <c r="W836" i="9"/>
  <c r="R837" i="9"/>
  <c r="S837" i="9"/>
  <c r="T837" i="9"/>
  <c r="U837" i="9"/>
  <c r="V837" i="9"/>
  <c r="W837" i="9"/>
  <c r="R838" i="9"/>
  <c r="S838" i="9"/>
  <c r="T838" i="9"/>
  <c r="U838" i="9"/>
  <c r="V838" i="9"/>
  <c r="W838" i="9"/>
  <c r="R839" i="9"/>
  <c r="S839" i="9"/>
  <c r="T839" i="9"/>
  <c r="U839" i="9"/>
  <c r="V839" i="9"/>
  <c r="W839" i="9"/>
  <c r="R840" i="9"/>
  <c r="S840" i="9"/>
  <c r="T840" i="9"/>
  <c r="U840" i="9"/>
  <c r="V840" i="9"/>
  <c r="W840" i="9"/>
  <c r="R841" i="9"/>
  <c r="S841" i="9"/>
  <c r="T841" i="9"/>
  <c r="U841" i="9"/>
  <c r="V841" i="9"/>
  <c r="W841" i="9"/>
  <c r="R842" i="9"/>
  <c r="S842" i="9"/>
  <c r="T842" i="9"/>
  <c r="U842" i="9"/>
  <c r="V842" i="9"/>
  <c r="W842" i="9"/>
  <c r="R843" i="9"/>
  <c r="S843" i="9"/>
  <c r="T843" i="9"/>
  <c r="U843" i="9"/>
  <c r="V843" i="9"/>
  <c r="W843" i="9"/>
  <c r="R844" i="9"/>
  <c r="S844" i="9"/>
  <c r="T844" i="9"/>
  <c r="U844" i="9"/>
  <c r="V844" i="9"/>
  <c r="W844" i="9"/>
  <c r="R846" i="9"/>
  <c r="S846" i="9"/>
  <c r="T846" i="9"/>
  <c r="U846" i="9"/>
  <c r="V846" i="9"/>
  <c r="W846" i="9"/>
  <c r="R847" i="9"/>
  <c r="S847" i="9"/>
  <c r="T847" i="9"/>
  <c r="U847" i="9"/>
  <c r="V847" i="9"/>
  <c r="W847" i="9"/>
  <c r="R848" i="9"/>
  <c r="S848" i="9"/>
  <c r="T848" i="9"/>
  <c r="U848" i="9"/>
  <c r="V848" i="9"/>
  <c r="W848" i="9"/>
  <c r="R849" i="9"/>
  <c r="S849" i="9"/>
  <c r="T849" i="9"/>
  <c r="U849" i="9"/>
  <c r="V849" i="9"/>
  <c r="W849" i="9"/>
  <c r="R850" i="9"/>
  <c r="S850" i="9"/>
  <c r="T850" i="9"/>
  <c r="U850" i="9"/>
  <c r="V850" i="9"/>
  <c r="W850" i="9"/>
  <c r="R851" i="9"/>
  <c r="S851" i="9"/>
  <c r="T851" i="9"/>
  <c r="U851" i="9"/>
  <c r="V851" i="9"/>
  <c r="W851" i="9"/>
  <c r="R852" i="9"/>
  <c r="S852" i="9"/>
  <c r="T852" i="9"/>
  <c r="U852" i="9"/>
  <c r="V852" i="9"/>
  <c r="W852" i="9"/>
  <c r="R853" i="9"/>
  <c r="S853" i="9"/>
  <c r="T853" i="9"/>
  <c r="U853" i="9"/>
  <c r="V853" i="9"/>
  <c r="W853" i="9"/>
  <c r="R854" i="9"/>
  <c r="S854" i="9"/>
  <c r="T854" i="9"/>
  <c r="U854" i="9"/>
  <c r="V854" i="9"/>
  <c r="W854" i="9"/>
  <c r="R855" i="9"/>
  <c r="S855" i="9"/>
  <c r="T855" i="9"/>
  <c r="U855" i="9"/>
  <c r="V855" i="9"/>
  <c r="W855" i="9"/>
  <c r="R856" i="9"/>
  <c r="S856" i="9"/>
  <c r="T856" i="9"/>
  <c r="U856" i="9"/>
  <c r="V856" i="9"/>
  <c r="W856" i="9"/>
  <c r="R857" i="9"/>
  <c r="S857" i="9"/>
  <c r="T857" i="9"/>
  <c r="U857" i="9"/>
  <c r="V857" i="9"/>
  <c r="W857" i="9"/>
  <c r="R858" i="9"/>
  <c r="S858" i="9"/>
  <c r="T858" i="9"/>
  <c r="U858" i="9"/>
  <c r="V858" i="9"/>
  <c r="W858" i="9"/>
  <c r="R859" i="9"/>
  <c r="S859" i="9"/>
  <c r="T859" i="9"/>
  <c r="U859" i="9"/>
  <c r="V859" i="9"/>
  <c r="W859" i="9"/>
  <c r="R861" i="9"/>
  <c r="S861" i="9"/>
  <c r="T861" i="9"/>
  <c r="U861" i="9"/>
  <c r="V861" i="9"/>
  <c r="W861" i="9"/>
  <c r="R862" i="9"/>
  <c r="S862" i="9"/>
  <c r="T862" i="9"/>
  <c r="U862" i="9"/>
  <c r="V862" i="9"/>
  <c r="W862" i="9"/>
  <c r="R863" i="9"/>
  <c r="S863" i="9"/>
  <c r="T863" i="9"/>
  <c r="U863" i="9"/>
  <c r="V863" i="9"/>
  <c r="W863" i="9"/>
  <c r="R864" i="9"/>
  <c r="S864" i="9"/>
  <c r="T864" i="9"/>
  <c r="U864" i="9"/>
  <c r="V864" i="9"/>
  <c r="W864" i="9"/>
  <c r="R865" i="9"/>
  <c r="S865" i="9"/>
  <c r="T865" i="9"/>
  <c r="U865" i="9"/>
  <c r="V865" i="9"/>
  <c r="W865" i="9"/>
  <c r="R866" i="9"/>
  <c r="S866" i="9"/>
  <c r="T866" i="9"/>
  <c r="U866" i="9"/>
  <c r="V866" i="9"/>
  <c r="W866" i="9"/>
  <c r="R867" i="9"/>
  <c r="S867" i="9"/>
  <c r="T867" i="9"/>
  <c r="U867" i="9"/>
  <c r="V867" i="9"/>
  <c r="W867" i="9"/>
  <c r="R868" i="9"/>
  <c r="S868" i="9"/>
  <c r="T868" i="9"/>
  <c r="U868" i="9"/>
  <c r="V868" i="9"/>
  <c r="W868" i="9"/>
  <c r="R869" i="9"/>
  <c r="S869" i="9"/>
  <c r="T869" i="9"/>
  <c r="U869" i="9"/>
  <c r="V869" i="9"/>
  <c r="W869" i="9"/>
  <c r="R870" i="9"/>
  <c r="S870" i="9"/>
  <c r="T870" i="9"/>
  <c r="U870" i="9"/>
  <c r="V870" i="9"/>
  <c r="W870" i="9"/>
  <c r="R871" i="9"/>
  <c r="S871" i="9"/>
  <c r="T871" i="9"/>
  <c r="U871" i="9"/>
  <c r="V871" i="9"/>
  <c r="W871" i="9"/>
  <c r="R872" i="9"/>
  <c r="S872" i="9"/>
  <c r="T872" i="9"/>
  <c r="U872" i="9"/>
  <c r="V872" i="9"/>
  <c r="W872" i="9"/>
  <c r="R873" i="9"/>
  <c r="S873" i="9"/>
  <c r="T873" i="9"/>
  <c r="U873" i="9"/>
  <c r="V873" i="9"/>
  <c r="W873" i="9"/>
  <c r="R874" i="9"/>
  <c r="S874" i="9"/>
  <c r="T874" i="9"/>
  <c r="U874" i="9"/>
  <c r="V874" i="9"/>
  <c r="W874" i="9"/>
  <c r="R876" i="9"/>
  <c r="S876" i="9"/>
  <c r="T876" i="9"/>
  <c r="U876" i="9"/>
  <c r="V876" i="9"/>
  <c r="W876" i="9"/>
  <c r="R877" i="9"/>
  <c r="S877" i="9"/>
  <c r="T877" i="9"/>
  <c r="U877" i="9"/>
  <c r="V877" i="9"/>
  <c r="W877" i="9"/>
  <c r="R878" i="9"/>
  <c r="S878" i="9"/>
  <c r="T878" i="9"/>
  <c r="U878" i="9"/>
  <c r="V878" i="9"/>
  <c r="W878" i="9"/>
  <c r="R879" i="9"/>
  <c r="S879" i="9"/>
  <c r="T879" i="9"/>
  <c r="U879" i="9"/>
  <c r="V879" i="9"/>
  <c r="W879" i="9"/>
  <c r="R880" i="9"/>
  <c r="S880" i="9"/>
  <c r="T880" i="9"/>
  <c r="U880" i="9"/>
  <c r="V880" i="9"/>
  <c r="W880" i="9"/>
  <c r="R881" i="9"/>
  <c r="S881" i="9"/>
  <c r="T881" i="9"/>
  <c r="U881" i="9"/>
  <c r="V881" i="9"/>
  <c r="W881" i="9"/>
  <c r="R882" i="9"/>
  <c r="S882" i="9"/>
  <c r="T882" i="9"/>
  <c r="U882" i="9"/>
  <c r="V882" i="9"/>
  <c r="W882" i="9"/>
  <c r="R883" i="9"/>
  <c r="S883" i="9"/>
  <c r="T883" i="9"/>
  <c r="U883" i="9"/>
  <c r="V883" i="9"/>
  <c r="W883" i="9"/>
  <c r="R884" i="9"/>
  <c r="S884" i="9"/>
  <c r="T884" i="9"/>
  <c r="U884" i="9"/>
  <c r="V884" i="9"/>
  <c r="W884" i="9"/>
  <c r="R885" i="9"/>
  <c r="S885" i="9"/>
  <c r="T885" i="9"/>
  <c r="U885" i="9"/>
  <c r="V885" i="9"/>
  <c r="W885" i="9"/>
  <c r="R886" i="9"/>
  <c r="S886" i="9"/>
  <c r="T886" i="9"/>
  <c r="U886" i="9"/>
  <c r="V886" i="9"/>
  <c r="W886" i="9"/>
  <c r="R887" i="9"/>
  <c r="S887" i="9"/>
  <c r="T887" i="9"/>
  <c r="U887" i="9"/>
  <c r="V887" i="9"/>
  <c r="W887" i="9"/>
  <c r="R888" i="9"/>
  <c r="S888" i="9"/>
  <c r="T888" i="9"/>
  <c r="U888" i="9"/>
  <c r="V888" i="9"/>
  <c r="W888" i="9"/>
  <c r="R889" i="9"/>
  <c r="S889" i="9"/>
  <c r="T889" i="9"/>
  <c r="U889" i="9"/>
  <c r="V889" i="9"/>
  <c r="W889" i="9"/>
  <c r="R891" i="9"/>
  <c r="S891" i="9"/>
  <c r="T891" i="9"/>
  <c r="U891" i="9"/>
  <c r="V891" i="9"/>
  <c r="W891" i="9"/>
  <c r="R892" i="9"/>
  <c r="S892" i="9"/>
  <c r="T892" i="9"/>
  <c r="U892" i="9"/>
  <c r="V892" i="9"/>
  <c r="W892" i="9"/>
  <c r="R893" i="9"/>
  <c r="S893" i="9"/>
  <c r="T893" i="9"/>
  <c r="U893" i="9"/>
  <c r="V893" i="9"/>
  <c r="W893" i="9"/>
  <c r="R894" i="9"/>
  <c r="S894" i="9"/>
  <c r="T894" i="9"/>
  <c r="U894" i="9"/>
  <c r="V894" i="9"/>
  <c r="W894" i="9"/>
  <c r="R895" i="9"/>
  <c r="S895" i="9"/>
  <c r="T895" i="9"/>
  <c r="U895" i="9"/>
  <c r="V895" i="9"/>
  <c r="W895" i="9"/>
  <c r="R896" i="9"/>
  <c r="S896" i="9"/>
  <c r="T896" i="9"/>
  <c r="U896" i="9"/>
  <c r="V896" i="9"/>
  <c r="W896" i="9"/>
  <c r="R897" i="9"/>
  <c r="S897" i="9"/>
  <c r="T897" i="9"/>
  <c r="U897" i="9"/>
  <c r="V897" i="9"/>
  <c r="W897" i="9"/>
  <c r="R898" i="9"/>
  <c r="S898" i="9"/>
  <c r="T898" i="9"/>
  <c r="U898" i="9"/>
  <c r="V898" i="9"/>
  <c r="W898" i="9"/>
  <c r="R899" i="9"/>
  <c r="S899" i="9"/>
  <c r="T899" i="9"/>
  <c r="U899" i="9"/>
  <c r="V899" i="9"/>
  <c r="W899" i="9"/>
  <c r="R900" i="9"/>
  <c r="S900" i="9"/>
  <c r="T900" i="9"/>
  <c r="U900" i="9"/>
  <c r="V900" i="9"/>
  <c r="W900" i="9"/>
  <c r="R901" i="9"/>
  <c r="S901" i="9"/>
  <c r="T901" i="9"/>
  <c r="U901" i="9"/>
  <c r="V901" i="9"/>
  <c r="W901" i="9"/>
  <c r="R902" i="9"/>
  <c r="S902" i="9"/>
  <c r="T902" i="9"/>
  <c r="U902" i="9"/>
  <c r="V902" i="9"/>
  <c r="W902" i="9"/>
  <c r="R903" i="9"/>
  <c r="S903" i="9"/>
  <c r="T903" i="9"/>
  <c r="U903" i="9"/>
  <c r="V903" i="9"/>
  <c r="W903" i="9"/>
  <c r="R904" i="9"/>
  <c r="S904" i="9"/>
  <c r="T904" i="9"/>
  <c r="U904" i="9"/>
  <c r="V904" i="9"/>
  <c r="W904" i="9"/>
  <c r="R953" i="9"/>
  <c r="S953" i="9"/>
  <c r="T953" i="9"/>
  <c r="U953" i="9"/>
  <c r="V953" i="9"/>
  <c r="W953" i="9"/>
  <c r="R954" i="9"/>
  <c r="S954" i="9"/>
  <c r="T954" i="9"/>
  <c r="U954" i="9"/>
  <c r="V954" i="9"/>
  <c r="W954" i="9"/>
  <c r="R955" i="9"/>
  <c r="S955" i="9"/>
  <c r="T955" i="9"/>
  <c r="U955" i="9"/>
  <c r="V955" i="9"/>
  <c r="W955" i="9"/>
  <c r="R956" i="9"/>
  <c r="S956" i="9"/>
  <c r="T956" i="9"/>
  <c r="U956" i="9"/>
  <c r="V956" i="9"/>
  <c r="W956" i="9"/>
  <c r="R957" i="9"/>
  <c r="S957" i="9"/>
  <c r="T957" i="9"/>
  <c r="U957" i="9"/>
  <c r="V957" i="9"/>
  <c r="W957" i="9"/>
  <c r="R958" i="9"/>
  <c r="S958" i="9"/>
  <c r="T958" i="9"/>
  <c r="U958" i="9"/>
  <c r="V958" i="9"/>
  <c r="W958" i="9"/>
  <c r="R959" i="9"/>
  <c r="S959" i="9"/>
  <c r="T959" i="9"/>
  <c r="U959" i="9"/>
  <c r="V959" i="9"/>
  <c r="W959" i="9"/>
  <c r="R960" i="9"/>
  <c r="S960" i="9"/>
  <c r="T960" i="9"/>
  <c r="U960" i="9"/>
  <c r="V960" i="9"/>
  <c r="W960" i="9"/>
  <c r="R961" i="9"/>
  <c r="S961" i="9"/>
  <c r="T961" i="9"/>
  <c r="U961" i="9"/>
  <c r="V961" i="9"/>
  <c r="W961" i="9"/>
  <c r="R962" i="9"/>
  <c r="S962" i="9"/>
  <c r="T962" i="9"/>
  <c r="U962" i="9"/>
  <c r="V962" i="9"/>
  <c r="W962" i="9"/>
  <c r="R963" i="9"/>
  <c r="S963" i="9"/>
  <c r="T963" i="9"/>
  <c r="U963" i="9"/>
  <c r="V963" i="9"/>
  <c r="W963" i="9"/>
  <c r="R964" i="9"/>
  <c r="S964" i="9"/>
  <c r="T964" i="9"/>
  <c r="U964" i="9"/>
  <c r="V964" i="9"/>
  <c r="W964" i="9"/>
  <c r="R965" i="9"/>
  <c r="S965" i="9"/>
  <c r="T965" i="9"/>
  <c r="U965" i="9"/>
  <c r="V965" i="9"/>
  <c r="W965" i="9"/>
  <c r="R967" i="9"/>
  <c r="S967" i="9"/>
  <c r="T967" i="9"/>
  <c r="U967" i="9"/>
  <c r="V967" i="9"/>
  <c r="W967" i="9"/>
  <c r="R968" i="9"/>
  <c r="S968" i="9"/>
  <c r="T968" i="9"/>
  <c r="U968" i="9"/>
  <c r="V968" i="9"/>
  <c r="W968" i="9"/>
  <c r="R969" i="9"/>
  <c r="S969" i="9"/>
  <c r="T969" i="9"/>
  <c r="U969" i="9"/>
  <c r="V969" i="9"/>
  <c r="W969" i="9"/>
  <c r="R970" i="9"/>
  <c r="S970" i="9"/>
  <c r="T970" i="9"/>
  <c r="U970" i="9"/>
  <c r="V970" i="9"/>
  <c r="W970" i="9"/>
  <c r="R971" i="9"/>
  <c r="S971" i="9"/>
  <c r="T971" i="9"/>
  <c r="U971" i="9"/>
  <c r="V971" i="9"/>
  <c r="W971" i="9"/>
  <c r="R972" i="9"/>
  <c r="S972" i="9"/>
  <c r="T972" i="9"/>
  <c r="U972" i="9"/>
  <c r="V972" i="9"/>
  <c r="W972" i="9"/>
  <c r="R973" i="9"/>
  <c r="S973" i="9"/>
  <c r="T973" i="9"/>
  <c r="U973" i="9"/>
  <c r="V973" i="9"/>
  <c r="W973" i="9"/>
  <c r="R974" i="9"/>
  <c r="S974" i="9"/>
  <c r="T974" i="9"/>
  <c r="U974" i="9"/>
  <c r="V974" i="9"/>
  <c r="W974" i="9"/>
  <c r="R975" i="9"/>
  <c r="S975" i="9"/>
  <c r="T975" i="9"/>
  <c r="U975" i="9"/>
  <c r="V975" i="9"/>
  <c r="W975" i="9"/>
  <c r="R976" i="9"/>
  <c r="S976" i="9"/>
  <c r="T976" i="9"/>
  <c r="U976" i="9"/>
  <c r="V976" i="9"/>
  <c r="W976" i="9"/>
  <c r="R977" i="9"/>
  <c r="S977" i="9"/>
  <c r="T977" i="9"/>
  <c r="U977" i="9"/>
  <c r="V977" i="9"/>
  <c r="W977" i="9"/>
  <c r="R978" i="9"/>
  <c r="S978" i="9"/>
  <c r="T978" i="9"/>
  <c r="U978" i="9"/>
  <c r="V978" i="9"/>
  <c r="W978" i="9"/>
  <c r="R979" i="9"/>
  <c r="S979" i="9"/>
  <c r="T979" i="9"/>
  <c r="U979" i="9"/>
  <c r="V979" i="9"/>
  <c r="W979" i="9"/>
  <c r="R981" i="9"/>
  <c r="S981" i="9"/>
  <c r="T981" i="9"/>
  <c r="U981" i="9"/>
  <c r="V981" i="9"/>
  <c r="W981" i="9"/>
  <c r="R982" i="9"/>
  <c r="S982" i="9"/>
  <c r="T982" i="9"/>
  <c r="U982" i="9"/>
  <c r="V982" i="9"/>
  <c r="W982" i="9"/>
  <c r="R983" i="9"/>
  <c r="S983" i="9"/>
  <c r="T983" i="9"/>
  <c r="U983" i="9"/>
  <c r="V983" i="9"/>
  <c r="W983" i="9"/>
  <c r="R984" i="9"/>
  <c r="S984" i="9"/>
  <c r="T984" i="9"/>
  <c r="U984" i="9"/>
  <c r="V984" i="9"/>
  <c r="W984" i="9"/>
  <c r="R985" i="9"/>
  <c r="S985" i="9"/>
  <c r="T985" i="9"/>
  <c r="U985" i="9"/>
  <c r="V985" i="9"/>
  <c r="W985" i="9"/>
  <c r="R986" i="9"/>
  <c r="S986" i="9"/>
  <c r="T986" i="9"/>
  <c r="U986" i="9"/>
  <c r="V986" i="9"/>
  <c r="W986" i="9"/>
  <c r="R987" i="9"/>
  <c r="S987" i="9"/>
  <c r="T987" i="9"/>
  <c r="U987" i="9"/>
  <c r="V987" i="9"/>
  <c r="W987" i="9"/>
  <c r="R988" i="9"/>
  <c r="S988" i="9"/>
  <c r="T988" i="9"/>
  <c r="U988" i="9"/>
  <c r="V988" i="9"/>
  <c r="W988" i="9"/>
  <c r="R990" i="9"/>
  <c r="S990" i="9"/>
  <c r="T990" i="9"/>
  <c r="U990" i="9"/>
  <c r="V990" i="9"/>
  <c r="W990" i="9"/>
  <c r="R991" i="9"/>
  <c r="S991" i="9"/>
  <c r="T991" i="9"/>
  <c r="U991" i="9"/>
  <c r="V991" i="9"/>
  <c r="W991" i="9"/>
  <c r="R992" i="9"/>
  <c r="S992" i="9"/>
  <c r="T992" i="9"/>
  <c r="U992" i="9"/>
  <c r="V992" i="9"/>
  <c r="W992" i="9"/>
  <c r="R993" i="9"/>
  <c r="S993" i="9"/>
  <c r="T993" i="9"/>
  <c r="U993" i="9"/>
  <c r="V993" i="9"/>
  <c r="W993" i="9"/>
  <c r="R994" i="9"/>
  <c r="S994" i="9"/>
  <c r="T994" i="9"/>
  <c r="U994" i="9"/>
  <c r="V994" i="9"/>
  <c r="W994" i="9"/>
  <c r="R995" i="9"/>
  <c r="S995" i="9"/>
  <c r="T995" i="9"/>
  <c r="U995" i="9"/>
  <c r="V995" i="9"/>
  <c r="W995" i="9"/>
  <c r="R996" i="9"/>
  <c r="S996" i="9"/>
  <c r="T996" i="9"/>
  <c r="U996" i="9"/>
  <c r="V996" i="9"/>
  <c r="W996" i="9"/>
  <c r="R997" i="9"/>
  <c r="S997" i="9"/>
  <c r="T997" i="9"/>
  <c r="U997" i="9"/>
  <c r="V997" i="9"/>
  <c r="W997" i="9"/>
  <c r="R998" i="9"/>
  <c r="S998" i="9"/>
  <c r="T998" i="9"/>
  <c r="U998" i="9"/>
  <c r="V998" i="9"/>
  <c r="W998" i="9"/>
  <c r="R999" i="9"/>
  <c r="S999" i="9"/>
  <c r="T999" i="9"/>
  <c r="U999" i="9"/>
  <c r="V999" i="9"/>
  <c r="W999" i="9"/>
  <c r="R1000" i="9"/>
  <c r="S1000" i="9"/>
  <c r="T1000" i="9"/>
  <c r="U1000" i="9"/>
  <c r="V1000" i="9"/>
  <c r="W1000" i="9"/>
  <c r="R1001" i="9"/>
  <c r="S1001" i="9"/>
  <c r="T1001" i="9"/>
  <c r="U1001" i="9"/>
  <c r="V1001" i="9"/>
  <c r="W1001" i="9"/>
  <c r="R1002" i="9"/>
  <c r="S1002" i="9"/>
  <c r="T1002" i="9"/>
  <c r="U1002" i="9"/>
  <c r="V1002" i="9"/>
  <c r="W1002" i="9"/>
  <c r="R1003" i="9"/>
  <c r="S1003" i="9"/>
  <c r="T1003" i="9"/>
  <c r="U1003" i="9"/>
  <c r="V1003" i="9"/>
  <c r="W1003" i="9"/>
  <c r="R1004" i="9"/>
  <c r="S1004" i="9"/>
  <c r="T1004" i="9"/>
  <c r="U1004" i="9"/>
  <c r="V1004" i="9"/>
  <c r="W1004" i="9"/>
  <c r="R1005" i="9"/>
  <c r="S1005" i="9"/>
  <c r="T1005" i="9"/>
  <c r="U1005" i="9"/>
  <c r="V1005" i="9"/>
  <c r="W1005" i="9"/>
  <c r="R1006" i="9"/>
  <c r="S1006" i="9"/>
  <c r="T1006" i="9"/>
  <c r="U1006" i="9"/>
  <c r="V1006" i="9"/>
  <c r="W1006" i="9"/>
  <c r="R1007" i="9"/>
  <c r="S1007" i="9"/>
  <c r="T1007" i="9"/>
  <c r="U1007" i="9"/>
  <c r="V1007" i="9"/>
  <c r="W1007" i="9"/>
  <c r="R1008" i="9"/>
  <c r="S1008" i="9"/>
  <c r="T1008" i="9"/>
  <c r="U1008" i="9"/>
  <c r="V1008" i="9"/>
  <c r="W1008" i="9"/>
  <c r="R1009" i="9"/>
  <c r="S1009" i="9"/>
  <c r="T1009" i="9"/>
  <c r="U1009" i="9"/>
  <c r="V1009" i="9"/>
  <c r="W1009" i="9"/>
  <c r="R1010" i="9"/>
  <c r="S1010" i="9"/>
  <c r="T1010" i="9"/>
  <c r="U1010" i="9"/>
  <c r="V1010" i="9"/>
  <c r="W1010" i="9"/>
  <c r="R1011" i="9"/>
  <c r="S1011" i="9"/>
  <c r="T1011" i="9"/>
  <c r="U1011" i="9"/>
  <c r="V1011" i="9"/>
  <c r="W1011" i="9"/>
  <c r="R1012" i="9"/>
  <c r="S1012" i="9"/>
  <c r="T1012" i="9"/>
  <c r="U1012" i="9"/>
  <c r="V1012" i="9"/>
  <c r="W1012" i="9"/>
  <c r="R1013" i="9"/>
  <c r="S1013" i="9"/>
  <c r="T1013" i="9"/>
  <c r="U1013" i="9"/>
  <c r="V1013" i="9"/>
  <c r="W1013" i="9"/>
  <c r="R1014" i="9"/>
  <c r="S1014" i="9"/>
  <c r="T1014" i="9"/>
  <c r="U1014" i="9"/>
  <c r="V1014" i="9"/>
  <c r="W1014" i="9"/>
  <c r="R1015" i="9"/>
  <c r="S1015" i="9"/>
  <c r="T1015" i="9"/>
  <c r="U1015" i="9"/>
  <c r="V1015" i="9"/>
  <c r="W1015" i="9"/>
  <c r="R1016" i="9"/>
  <c r="S1016" i="9"/>
  <c r="T1016" i="9"/>
  <c r="U1016" i="9"/>
  <c r="V1016" i="9"/>
  <c r="W1016" i="9"/>
  <c r="R1017" i="9"/>
  <c r="S1017" i="9"/>
  <c r="T1017" i="9"/>
  <c r="U1017" i="9"/>
  <c r="V1017" i="9"/>
  <c r="W1017" i="9"/>
  <c r="R1018" i="9"/>
  <c r="S1018" i="9"/>
  <c r="T1018" i="9"/>
  <c r="U1018" i="9"/>
  <c r="V1018" i="9"/>
  <c r="W1018" i="9"/>
  <c r="R1019" i="9"/>
  <c r="S1019" i="9"/>
  <c r="T1019" i="9"/>
  <c r="U1019" i="9"/>
  <c r="V1019" i="9"/>
  <c r="W1019" i="9"/>
  <c r="R1020" i="9"/>
  <c r="S1020" i="9"/>
  <c r="T1020" i="9"/>
  <c r="U1020" i="9"/>
  <c r="V1020" i="9"/>
  <c r="W1020" i="9"/>
  <c r="R1021" i="9"/>
  <c r="S1021" i="9"/>
  <c r="T1021" i="9"/>
  <c r="U1021" i="9"/>
  <c r="V1021" i="9"/>
  <c r="W1021" i="9"/>
  <c r="R1022" i="9"/>
  <c r="S1022" i="9"/>
  <c r="T1022" i="9"/>
  <c r="U1022" i="9"/>
  <c r="V1022" i="9"/>
  <c r="W1022" i="9"/>
  <c r="R1023" i="9"/>
  <c r="S1023" i="9"/>
  <c r="T1023" i="9"/>
  <c r="U1023" i="9"/>
  <c r="V1023" i="9"/>
  <c r="W1023" i="9"/>
  <c r="R1024" i="9"/>
  <c r="S1024" i="9"/>
  <c r="T1024" i="9"/>
  <c r="U1024" i="9"/>
  <c r="V1024" i="9"/>
  <c r="W1024" i="9"/>
  <c r="R1025" i="9"/>
  <c r="S1025" i="9"/>
  <c r="T1025" i="9"/>
  <c r="U1025" i="9"/>
  <c r="V1025" i="9"/>
  <c r="W1025" i="9"/>
  <c r="R1026" i="9"/>
  <c r="S1026" i="9"/>
  <c r="T1026" i="9"/>
  <c r="U1026" i="9"/>
  <c r="V1026" i="9"/>
  <c r="W1026" i="9"/>
  <c r="R1027" i="9"/>
  <c r="S1027" i="9"/>
  <c r="T1027" i="9"/>
  <c r="U1027" i="9"/>
  <c r="V1027" i="9"/>
  <c r="W1027" i="9"/>
  <c r="R1028" i="9"/>
  <c r="S1028" i="9"/>
  <c r="T1028" i="9"/>
  <c r="U1028" i="9"/>
  <c r="V1028" i="9"/>
  <c r="W1028" i="9"/>
  <c r="R1029" i="9"/>
  <c r="S1029" i="9"/>
  <c r="T1029" i="9"/>
  <c r="U1029" i="9"/>
  <c r="V1029" i="9"/>
  <c r="W1029" i="9"/>
  <c r="R1031" i="9"/>
  <c r="S1031" i="9"/>
  <c r="T1031" i="9"/>
  <c r="U1031" i="9"/>
  <c r="V1031" i="9"/>
  <c r="W1031" i="9"/>
  <c r="R1032" i="9"/>
  <c r="S1032" i="9"/>
  <c r="T1032" i="9"/>
  <c r="U1032" i="9"/>
  <c r="V1032" i="9"/>
  <c r="W1032" i="9"/>
  <c r="R1033" i="9"/>
  <c r="S1033" i="9"/>
  <c r="T1033" i="9"/>
  <c r="U1033" i="9"/>
  <c r="V1033" i="9"/>
  <c r="W1033" i="9"/>
  <c r="R1034" i="9"/>
  <c r="S1034" i="9"/>
  <c r="T1034" i="9"/>
  <c r="U1034" i="9"/>
  <c r="V1034" i="9"/>
  <c r="W1034" i="9"/>
  <c r="R1035" i="9"/>
  <c r="S1035" i="9"/>
  <c r="T1035" i="9"/>
  <c r="U1035" i="9"/>
  <c r="V1035" i="9"/>
  <c r="W1035" i="9"/>
  <c r="R1036" i="9"/>
  <c r="S1036" i="9"/>
  <c r="T1036" i="9"/>
  <c r="U1036" i="9"/>
  <c r="V1036" i="9"/>
  <c r="W1036" i="9"/>
  <c r="R1038" i="9"/>
  <c r="S1038" i="9"/>
  <c r="T1038" i="9"/>
  <c r="U1038" i="9"/>
  <c r="V1038" i="9"/>
  <c r="W1038" i="9"/>
  <c r="R1039" i="9"/>
  <c r="S1039" i="9"/>
  <c r="T1039" i="9"/>
  <c r="U1039" i="9"/>
  <c r="V1039" i="9"/>
  <c r="W1039" i="9"/>
  <c r="R1040" i="9"/>
  <c r="S1040" i="9"/>
  <c r="T1040" i="9"/>
  <c r="U1040" i="9"/>
  <c r="V1040" i="9"/>
  <c r="W1040" i="9"/>
  <c r="R1041" i="9"/>
  <c r="S1041" i="9"/>
  <c r="T1041" i="9"/>
  <c r="U1041" i="9"/>
  <c r="V1041" i="9"/>
  <c r="W1041" i="9"/>
  <c r="R1042" i="9"/>
  <c r="S1042" i="9"/>
  <c r="T1042" i="9"/>
  <c r="U1042" i="9"/>
  <c r="V1042" i="9"/>
  <c r="W1042" i="9"/>
  <c r="R1043" i="9"/>
  <c r="S1043" i="9"/>
  <c r="T1043" i="9"/>
  <c r="U1043" i="9"/>
  <c r="V1043" i="9"/>
  <c r="W1043" i="9"/>
  <c r="R1044" i="9"/>
  <c r="S1044" i="9"/>
  <c r="T1044" i="9"/>
  <c r="U1044" i="9"/>
  <c r="V1044" i="9"/>
  <c r="W1044" i="9"/>
  <c r="R1046" i="9"/>
  <c r="S1046" i="9"/>
  <c r="T1046" i="9"/>
  <c r="U1046" i="9"/>
  <c r="V1046" i="9"/>
  <c r="W1046" i="9"/>
  <c r="R1047" i="9"/>
  <c r="S1047" i="9"/>
  <c r="T1047" i="9"/>
  <c r="U1047" i="9"/>
  <c r="V1047" i="9"/>
  <c r="W1047" i="9"/>
  <c r="R1048" i="9"/>
  <c r="S1048" i="9"/>
  <c r="T1048" i="9"/>
  <c r="U1048" i="9"/>
  <c r="V1048" i="9"/>
  <c r="W1048" i="9"/>
  <c r="R1049" i="9"/>
  <c r="S1049" i="9"/>
  <c r="T1049" i="9"/>
  <c r="U1049" i="9"/>
  <c r="V1049" i="9"/>
  <c r="W1049" i="9"/>
  <c r="R1050" i="9"/>
  <c r="S1050" i="9"/>
  <c r="T1050" i="9"/>
  <c r="U1050" i="9"/>
  <c r="V1050" i="9"/>
  <c r="W1050" i="9"/>
  <c r="R1051" i="9"/>
  <c r="S1051" i="9"/>
  <c r="T1051" i="9"/>
  <c r="U1051" i="9"/>
  <c r="V1051" i="9"/>
  <c r="W1051" i="9"/>
  <c r="R1052" i="9"/>
  <c r="S1052" i="9"/>
  <c r="T1052" i="9"/>
  <c r="U1052" i="9"/>
  <c r="V1052" i="9"/>
  <c r="W1052" i="9"/>
  <c r="R1053" i="9"/>
  <c r="S1053" i="9"/>
  <c r="T1053" i="9"/>
  <c r="U1053" i="9"/>
  <c r="V1053" i="9"/>
  <c r="W1053" i="9"/>
  <c r="R1054" i="9"/>
  <c r="S1054" i="9"/>
  <c r="T1054" i="9"/>
  <c r="U1054" i="9"/>
  <c r="V1054" i="9"/>
  <c r="W1054" i="9"/>
  <c r="R1055" i="9"/>
  <c r="S1055" i="9"/>
  <c r="T1055" i="9"/>
  <c r="U1055" i="9"/>
  <c r="V1055" i="9"/>
  <c r="W1055" i="9"/>
  <c r="R1056" i="9"/>
  <c r="S1056" i="9"/>
  <c r="T1056" i="9"/>
  <c r="U1056" i="9"/>
  <c r="V1056" i="9"/>
  <c r="W1056" i="9"/>
  <c r="R1057" i="9"/>
  <c r="S1057" i="9"/>
  <c r="T1057" i="9"/>
  <c r="U1057" i="9"/>
  <c r="V1057" i="9"/>
  <c r="W1057" i="9"/>
  <c r="R1058" i="9"/>
  <c r="S1058" i="9"/>
  <c r="T1058" i="9"/>
  <c r="U1058" i="9"/>
  <c r="V1058" i="9"/>
  <c r="W1058" i="9"/>
  <c r="R1059" i="9"/>
  <c r="S1059" i="9"/>
  <c r="T1059" i="9"/>
  <c r="U1059" i="9"/>
  <c r="V1059" i="9"/>
  <c r="W1059" i="9"/>
  <c r="R1060" i="9"/>
  <c r="S1060" i="9"/>
  <c r="T1060" i="9"/>
  <c r="U1060" i="9"/>
  <c r="V1060" i="9"/>
  <c r="W1060" i="9"/>
  <c r="R1061" i="9"/>
  <c r="S1061" i="9"/>
  <c r="T1061" i="9"/>
  <c r="U1061" i="9"/>
  <c r="V1061" i="9"/>
  <c r="W1061" i="9"/>
  <c r="R1062" i="9"/>
  <c r="S1062" i="9"/>
  <c r="T1062" i="9"/>
  <c r="U1062" i="9"/>
  <c r="V1062" i="9"/>
  <c r="W1062" i="9"/>
  <c r="R1063" i="9"/>
  <c r="S1063" i="9"/>
  <c r="T1063" i="9"/>
  <c r="U1063" i="9"/>
  <c r="V1063" i="9"/>
  <c r="W1063" i="9"/>
  <c r="R1064" i="9"/>
  <c r="S1064" i="9"/>
  <c r="T1064" i="9"/>
  <c r="U1064" i="9"/>
  <c r="V1064" i="9"/>
  <c r="W1064" i="9"/>
  <c r="R1065" i="9"/>
  <c r="S1065" i="9"/>
  <c r="T1065" i="9"/>
  <c r="U1065" i="9"/>
  <c r="V1065" i="9"/>
  <c r="W1065" i="9"/>
  <c r="R1066" i="9"/>
  <c r="S1066" i="9"/>
  <c r="T1066" i="9"/>
  <c r="U1066" i="9"/>
  <c r="V1066" i="9"/>
  <c r="W1066" i="9"/>
  <c r="R1067" i="9"/>
  <c r="S1067" i="9"/>
  <c r="T1067" i="9"/>
  <c r="U1067" i="9"/>
  <c r="V1067" i="9"/>
  <c r="W1067" i="9"/>
  <c r="R1068" i="9"/>
  <c r="S1068" i="9"/>
  <c r="T1068" i="9"/>
  <c r="U1068" i="9"/>
  <c r="V1068" i="9"/>
  <c r="W1068" i="9"/>
  <c r="R1069" i="9"/>
  <c r="S1069" i="9"/>
  <c r="T1069" i="9"/>
  <c r="U1069" i="9"/>
  <c r="V1069" i="9"/>
  <c r="W1069" i="9"/>
  <c r="R1070" i="9"/>
  <c r="S1070" i="9"/>
  <c r="T1070" i="9"/>
  <c r="U1070" i="9"/>
  <c r="V1070" i="9"/>
  <c r="W1070" i="9"/>
  <c r="R1071" i="9"/>
  <c r="S1071" i="9"/>
  <c r="T1071" i="9"/>
  <c r="U1071" i="9"/>
  <c r="V1071" i="9"/>
  <c r="W1071" i="9"/>
  <c r="R1072" i="9"/>
  <c r="S1072" i="9"/>
  <c r="T1072" i="9"/>
  <c r="U1072" i="9"/>
  <c r="V1072" i="9"/>
  <c r="W1072" i="9"/>
  <c r="R1073" i="9"/>
  <c r="S1073" i="9"/>
  <c r="T1073" i="9"/>
  <c r="U1073" i="9"/>
  <c r="V1073" i="9"/>
  <c r="W1073" i="9"/>
  <c r="R1074" i="9"/>
  <c r="S1074" i="9"/>
  <c r="T1074" i="9"/>
  <c r="U1074" i="9"/>
  <c r="V1074" i="9"/>
  <c r="W1074" i="9"/>
  <c r="R1075" i="9"/>
  <c r="S1075" i="9"/>
  <c r="T1075" i="9"/>
  <c r="U1075" i="9"/>
  <c r="V1075" i="9"/>
  <c r="W1075" i="9"/>
  <c r="R1076" i="9"/>
  <c r="S1076" i="9"/>
  <c r="T1076" i="9"/>
  <c r="U1076" i="9"/>
  <c r="V1076" i="9"/>
  <c r="W1076" i="9"/>
  <c r="R1077" i="9"/>
  <c r="S1077" i="9"/>
  <c r="T1077" i="9"/>
  <c r="U1077" i="9"/>
  <c r="V1077" i="9"/>
  <c r="W1077" i="9"/>
  <c r="R1078" i="9"/>
  <c r="S1078" i="9"/>
  <c r="T1078" i="9"/>
  <c r="U1078" i="9"/>
  <c r="V1078" i="9"/>
  <c r="W1078" i="9"/>
  <c r="R1090" i="9"/>
  <c r="S1090" i="9"/>
  <c r="T1090" i="9"/>
  <c r="U1090" i="9"/>
  <c r="V1090" i="9"/>
  <c r="W1090" i="9"/>
  <c r="R1091" i="9"/>
  <c r="S1091" i="9"/>
  <c r="T1091" i="9"/>
  <c r="U1091" i="9"/>
  <c r="V1091" i="9"/>
  <c r="W1091" i="9"/>
  <c r="R1092" i="9"/>
  <c r="S1092" i="9"/>
  <c r="T1092" i="9"/>
  <c r="U1092" i="9"/>
  <c r="V1092" i="9"/>
  <c r="W1092" i="9"/>
  <c r="R1094" i="9"/>
  <c r="S1094" i="9"/>
  <c r="T1094" i="9"/>
  <c r="U1094" i="9"/>
  <c r="V1094" i="9"/>
  <c r="W1094" i="9"/>
  <c r="R1095" i="9"/>
  <c r="S1095" i="9"/>
  <c r="T1095" i="9"/>
  <c r="U1095" i="9"/>
  <c r="V1095" i="9"/>
  <c r="W1095" i="9"/>
  <c r="R1096" i="9"/>
  <c r="S1096" i="9"/>
  <c r="T1096" i="9"/>
  <c r="U1096" i="9"/>
  <c r="V1096" i="9"/>
  <c r="W1096" i="9"/>
  <c r="R1097" i="9"/>
  <c r="S1097" i="9"/>
  <c r="T1097" i="9"/>
  <c r="U1097" i="9"/>
  <c r="V1097" i="9"/>
  <c r="W1097" i="9"/>
  <c r="R1098" i="9"/>
  <c r="S1098" i="9"/>
  <c r="T1098" i="9"/>
  <c r="U1098" i="9"/>
  <c r="V1098" i="9"/>
  <c r="W1098" i="9"/>
  <c r="R1100" i="9"/>
  <c r="S1100" i="9"/>
  <c r="T1100" i="9"/>
  <c r="U1100" i="9"/>
  <c r="V1100" i="9"/>
  <c r="W1100" i="9"/>
  <c r="R1101" i="9"/>
  <c r="S1101" i="9"/>
  <c r="T1101" i="9"/>
  <c r="U1101" i="9"/>
  <c r="V1101" i="9"/>
  <c r="W1101" i="9"/>
  <c r="R1102" i="9"/>
  <c r="S1102" i="9"/>
  <c r="T1102" i="9"/>
  <c r="U1102" i="9"/>
  <c r="V1102" i="9"/>
  <c r="W1102" i="9"/>
  <c r="R1103" i="9"/>
  <c r="S1103" i="9"/>
  <c r="T1103" i="9"/>
  <c r="U1103" i="9"/>
  <c r="V1103" i="9"/>
  <c r="W1103" i="9"/>
  <c r="R1105" i="9"/>
  <c r="S1105" i="9"/>
  <c r="T1105" i="9"/>
  <c r="U1105" i="9"/>
  <c r="V1105" i="9"/>
  <c r="W1105" i="9"/>
  <c r="R1106" i="9"/>
  <c r="S1106" i="9"/>
  <c r="T1106" i="9"/>
  <c r="U1106" i="9"/>
  <c r="V1106" i="9"/>
  <c r="W1106" i="9"/>
  <c r="R1107" i="9"/>
  <c r="S1107" i="9"/>
  <c r="T1107" i="9"/>
  <c r="U1107" i="9"/>
  <c r="V1107" i="9"/>
  <c r="W1107" i="9"/>
  <c r="R1108" i="9"/>
  <c r="S1108" i="9"/>
  <c r="T1108" i="9"/>
  <c r="U1108" i="9"/>
  <c r="V1108" i="9"/>
  <c r="W1108" i="9"/>
  <c r="R1110" i="9"/>
  <c r="S1110" i="9"/>
  <c r="T1110" i="9"/>
  <c r="U1110" i="9"/>
  <c r="V1110" i="9"/>
  <c r="W1110" i="9"/>
  <c r="R1111" i="9"/>
  <c r="S1111" i="9"/>
  <c r="T1111" i="9"/>
  <c r="U1111" i="9"/>
  <c r="V1111" i="9"/>
  <c r="W1111" i="9"/>
  <c r="R1112" i="9"/>
  <c r="S1112" i="9"/>
  <c r="T1112" i="9"/>
  <c r="U1112" i="9"/>
  <c r="V1112" i="9"/>
  <c r="W1112" i="9"/>
  <c r="R1113" i="9"/>
  <c r="S1113" i="9"/>
  <c r="T1113" i="9"/>
  <c r="U1113" i="9"/>
  <c r="V1113" i="9"/>
  <c r="W1113" i="9"/>
  <c r="R1115" i="9"/>
  <c r="S1115" i="9"/>
  <c r="T1115" i="9"/>
  <c r="U1115" i="9"/>
  <c r="V1115" i="9"/>
  <c r="W1115" i="9"/>
  <c r="R1116" i="9"/>
  <c r="S1116" i="9"/>
  <c r="T1116" i="9"/>
  <c r="U1116" i="9"/>
  <c r="V1116" i="9"/>
  <c r="W1116" i="9"/>
  <c r="R1117" i="9"/>
  <c r="S1117" i="9"/>
  <c r="T1117" i="9"/>
  <c r="U1117" i="9"/>
  <c r="V1117" i="9"/>
  <c r="W1117" i="9"/>
  <c r="R1118" i="9"/>
  <c r="S1118" i="9"/>
  <c r="T1118" i="9"/>
  <c r="U1118" i="9"/>
  <c r="V1118" i="9"/>
  <c r="W1118" i="9"/>
  <c r="R1080" i="9"/>
  <c r="S1080" i="9"/>
  <c r="T1080" i="9"/>
  <c r="U1080" i="9"/>
  <c r="V1080" i="9"/>
  <c r="W1080" i="9"/>
  <c r="R1081" i="9"/>
  <c r="S1081" i="9"/>
  <c r="T1081" i="9"/>
  <c r="U1081" i="9"/>
  <c r="V1081" i="9"/>
  <c r="W1081" i="9"/>
  <c r="R1082" i="9"/>
  <c r="S1082" i="9"/>
  <c r="T1082" i="9"/>
  <c r="U1082" i="9"/>
  <c r="V1082" i="9"/>
  <c r="W1082" i="9"/>
  <c r="R1083" i="9"/>
  <c r="S1083" i="9"/>
  <c r="T1083" i="9"/>
  <c r="U1083" i="9"/>
  <c r="V1083" i="9"/>
  <c r="W1083" i="9"/>
  <c r="R1084" i="9"/>
  <c r="S1084" i="9"/>
  <c r="T1084" i="9"/>
  <c r="U1084" i="9"/>
  <c r="V1084" i="9"/>
  <c r="W1084" i="9"/>
  <c r="R1085" i="9"/>
  <c r="S1085" i="9"/>
  <c r="T1085" i="9"/>
  <c r="U1085" i="9"/>
  <c r="V1085" i="9"/>
  <c r="W1085" i="9"/>
  <c r="R1086" i="9"/>
  <c r="S1086" i="9"/>
  <c r="T1086" i="9"/>
  <c r="U1086" i="9"/>
  <c r="V1086" i="9"/>
  <c r="W1086" i="9"/>
  <c r="R1087" i="9"/>
  <c r="S1087" i="9"/>
  <c r="T1087" i="9"/>
  <c r="U1087" i="9"/>
  <c r="V1087" i="9"/>
  <c r="W1087" i="9"/>
  <c r="R1088" i="9"/>
  <c r="S1088" i="9"/>
  <c r="T1088" i="9"/>
  <c r="U1088" i="9"/>
  <c r="V1088" i="9"/>
  <c r="W1088" i="9"/>
  <c r="R697" i="9"/>
  <c r="S697" i="9"/>
  <c r="T697" i="9"/>
  <c r="U697" i="9"/>
  <c r="V697" i="9"/>
  <c r="W697" i="9"/>
  <c r="R698" i="9"/>
  <c r="S698" i="9"/>
  <c r="T698" i="9"/>
  <c r="U698" i="9"/>
  <c r="V698" i="9"/>
  <c r="W698" i="9"/>
  <c r="R699" i="9"/>
  <c r="S699" i="9"/>
  <c r="T699" i="9"/>
  <c r="U699" i="9"/>
  <c r="V699" i="9"/>
  <c r="W699" i="9"/>
  <c r="R700" i="9"/>
  <c r="S700" i="9"/>
  <c r="T700" i="9"/>
  <c r="U700" i="9"/>
  <c r="V700" i="9"/>
  <c r="W700" i="9"/>
  <c r="R701" i="9"/>
  <c r="S701" i="9"/>
  <c r="T701" i="9"/>
  <c r="U701" i="9"/>
  <c r="V701" i="9"/>
  <c r="W701" i="9"/>
  <c r="R702" i="9"/>
  <c r="S702" i="9"/>
  <c r="T702" i="9"/>
  <c r="U702" i="9"/>
  <c r="V702" i="9"/>
  <c r="W702" i="9"/>
  <c r="R703" i="9"/>
  <c r="S703" i="9"/>
  <c r="T703" i="9"/>
  <c r="U703" i="9"/>
  <c r="V703" i="9"/>
  <c r="W703" i="9"/>
  <c r="R704" i="9"/>
  <c r="S704" i="9"/>
  <c r="T704" i="9"/>
  <c r="U704" i="9"/>
  <c r="V704" i="9"/>
  <c r="W704" i="9"/>
  <c r="R705" i="9"/>
  <c r="S705" i="9"/>
  <c r="T705" i="9"/>
  <c r="U705" i="9"/>
  <c r="V705" i="9"/>
  <c r="W705" i="9"/>
  <c r="R706" i="9"/>
  <c r="S706" i="9"/>
  <c r="T706" i="9"/>
  <c r="U706" i="9"/>
  <c r="V706" i="9"/>
  <c r="W706" i="9"/>
  <c r="R1120" i="9"/>
  <c r="S1120" i="9"/>
  <c r="T1120" i="9"/>
  <c r="U1120" i="9"/>
  <c r="V1120" i="9"/>
  <c r="W1120" i="9"/>
  <c r="R1121" i="9"/>
  <c r="S1121" i="9"/>
  <c r="T1121" i="9"/>
  <c r="U1121" i="9"/>
  <c r="V1121" i="9"/>
  <c r="W1121" i="9"/>
  <c r="R1122" i="9"/>
  <c r="S1122" i="9"/>
  <c r="T1122" i="9"/>
  <c r="U1122" i="9"/>
  <c r="V1122" i="9"/>
  <c r="W1122" i="9"/>
  <c r="R1128" i="9"/>
  <c r="S1128" i="9"/>
  <c r="T1128" i="9"/>
  <c r="U1128" i="9"/>
  <c r="V1128" i="9"/>
  <c r="W1128" i="9"/>
  <c r="R1129" i="9"/>
  <c r="S1129" i="9"/>
  <c r="T1129" i="9"/>
  <c r="U1129" i="9"/>
  <c r="V1129" i="9"/>
  <c r="W1129" i="9"/>
  <c r="R1130" i="9"/>
  <c r="S1130" i="9"/>
  <c r="T1130" i="9"/>
  <c r="U1130" i="9"/>
  <c r="V1130" i="9"/>
  <c r="W1130" i="9"/>
  <c r="R1131" i="9"/>
  <c r="S1131" i="9"/>
  <c r="T1131" i="9"/>
  <c r="U1131" i="9"/>
  <c r="V1131" i="9"/>
  <c r="W1131" i="9"/>
  <c r="R1132" i="9"/>
  <c r="S1132" i="9"/>
  <c r="T1132" i="9"/>
  <c r="U1132" i="9"/>
  <c r="V1132" i="9"/>
  <c r="W1132" i="9"/>
  <c r="R1133" i="9"/>
  <c r="S1133" i="9"/>
  <c r="T1133" i="9"/>
  <c r="U1133" i="9"/>
  <c r="V1133" i="9"/>
  <c r="W1133" i="9"/>
  <c r="R1134" i="9"/>
  <c r="S1134" i="9"/>
  <c r="T1134" i="9"/>
  <c r="U1134" i="9"/>
  <c r="V1134" i="9"/>
  <c r="W1134" i="9"/>
  <c r="R1135" i="9"/>
  <c r="S1135" i="9"/>
  <c r="T1135" i="9"/>
  <c r="U1135" i="9"/>
  <c r="V1135" i="9"/>
  <c r="W1135" i="9"/>
  <c r="R1136" i="9"/>
  <c r="S1136" i="9"/>
  <c r="T1136" i="9"/>
  <c r="U1136" i="9"/>
  <c r="V1136" i="9"/>
  <c r="W1136" i="9"/>
  <c r="R1137" i="9"/>
  <c r="S1137" i="9"/>
  <c r="T1137" i="9"/>
  <c r="U1137" i="9"/>
  <c r="V1137" i="9"/>
  <c r="W1137" i="9"/>
  <c r="R1138" i="9"/>
  <c r="S1138" i="9"/>
  <c r="T1138" i="9"/>
  <c r="U1138" i="9"/>
  <c r="V1138" i="9"/>
  <c r="W1138" i="9"/>
  <c r="R1139" i="9"/>
  <c r="S1139" i="9"/>
  <c r="T1139" i="9"/>
  <c r="U1139" i="9"/>
  <c r="V1139" i="9"/>
  <c r="W1139" i="9"/>
  <c r="R1140" i="9"/>
  <c r="S1140" i="9"/>
  <c r="T1140" i="9"/>
  <c r="U1140" i="9"/>
  <c r="V1140" i="9"/>
  <c r="W1140" i="9"/>
  <c r="R1141" i="9"/>
  <c r="S1141" i="9"/>
  <c r="T1141" i="9"/>
  <c r="U1141" i="9"/>
  <c r="V1141" i="9"/>
  <c r="W1141" i="9"/>
  <c r="R1142" i="9"/>
  <c r="S1142" i="9"/>
  <c r="T1142" i="9"/>
  <c r="U1142" i="9"/>
  <c r="V1142" i="9"/>
  <c r="W1142" i="9"/>
  <c r="R1144" i="9"/>
  <c r="S1144" i="9"/>
  <c r="T1144" i="9"/>
  <c r="U1144" i="9"/>
  <c r="V1144" i="9"/>
  <c r="W1144" i="9"/>
  <c r="R583" i="9"/>
  <c r="S583" i="9"/>
  <c r="T583" i="9"/>
  <c r="U583" i="9"/>
  <c r="V583" i="9"/>
  <c r="W583" i="9"/>
  <c r="R584" i="9"/>
  <c r="S584" i="9"/>
  <c r="T584" i="9"/>
  <c r="U584" i="9"/>
  <c r="V584" i="9"/>
  <c r="W584" i="9"/>
  <c r="R585" i="9"/>
  <c r="S585" i="9"/>
  <c r="T585" i="9"/>
  <c r="U585" i="9"/>
  <c r="V585" i="9"/>
  <c r="W585" i="9"/>
  <c r="R586" i="9"/>
  <c r="S586" i="9"/>
  <c r="T586" i="9"/>
  <c r="U586" i="9"/>
  <c r="V586" i="9"/>
  <c r="W586" i="9"/>
  <c r="R587" i="9"/>
  <c r="S587" i="9"/>
  <c r="T587" i="9"/>
  <c r="U587" i="9"/>
  <c r="V587" i="9"/>
  <c r="W587" i="9"/>
  <c r="R588" i="9"/>
  <c r="S588" i="9"/>
  <c r="T588" i="9"/>
  <c r="U588" i="9"/>
  <c r="V588" i="9"/>
  <c r="W588" i="9"/>
  <c r="R1158" i="9"/>
  <c r="S1158" i="9"/>
  <c r="T1158" i="9"/>
  <c r="U1158" i="9"/>
  <c r="V1158" i="9"/>
  <c r="W1158" i="9"/>
  <c r="R1159" i="9"/>
  <c r="S1159" i="9"/>
  <c r="T1159" i="9"/>
  <c r="U1159" i="9"/>
  <c r="V1159" i="9"/>
  <c r="W1159" i="9"/>
  <c r="R1160" i="9"/>
  <c r="S1160" i="9"/>
  <c r="T1160" i="9"/>
  <c r="U1160" i="9"/>
  <c r="V1160" i="9"/>
  <c r="W1160" i="9"/>
  <c r="R1162" i="9"/>
  <c r="S1162" i="9"/>
  <c r="T1162" i="9"/>
  <c r="U1162" i="9"/>
  <c r="V1162" i="9"/>
  <c r="W1162" i="9"/>
  <c r="R1163" i="9"/>
  <c r="S1163" i="9"/>
  <c r="T1163" i="9"/>
  <c r="U1163" i="9"/>
  <c r="V1163" i="9"/>
  <c r="W1163" i="9"/>
  <c r="R1164" i="9"/>
  <c r="S1164" i="9"/>
  <c r="T1164" i="9"/>
  <c r="U1164" i="9"/>
  <c r="V1164" i="9"/>
  <c r="W1164" i="9"/>
  <c r="R1166" i="9"/>
  <c r="S1166" i="9"/>
  <c r="T1166" i="9"/>
  <c r="U1166" i="9"/>
  <c r="V1166" i="9"/>
  <c r="W1166" i="9"/>
  <c r="R1167" i="9"/>
  <c r="S1167" i="9"/>
  <c r="T1167" i="9"/>
  <c r="U1167" i="9"/>
  <c r="V1167" i="9"/>
  <c r="W1167" i="9"/>
  <c r="R1168" i="9"/>
  <c r="S1168" i="9"/>
  <c r="T1168" i="9"/>
  <c r="U1168" i="9"/>
  <c r="V1168" i="9"/>
  <c r="W1168" i="9"/>
  <c r="R1169" i="9"/>
  <c r="S1169" i="9"/>
  <c r="T1169" i="9"/>
  <c r="U1169" i="9"/>
  <c r="V1169" i="9"/>
  <c r="W1169" i="9"/>
  <c r="R1170" i="9"/>
  <c r="S1170" i="9"/>
  <c r="T1170" i="9"/>
  <c r="U1170" i="9"/>
  <c r="V1170" i="9"/>
  <c r="W1170" i="9"/>
  <c r="R1171" i="9"/>
  <c r="S1171" i="9"/>
  <c r="T1171" i="9"/>
  <c r="U1171" i="9"/>
  <c r="V1171" i="9"/>
  <c r="W1171" i="9"/>
  <c r="R1173" i="9"/>
  <c r="S1173" i="9"/>
  <c r="T1173" i="9"/>
  <c r="U1173" i="9"/>
  <c r="V1173" i="9"/>
  <c r="W1173" i="9"/>
  <c r="R1174" i="9"/>
  <c r="S1174" i="9"/>
  <c r="T1174" i="9"/>
  <c r="U1174" i="9"/>
  <c r="V1174" i="9"/>
  <c r="W1174" i="9"/>
  <c r="R1176" i="9"/>
  <c r="S1176" i="9"/>
  <c r="T1176" i="9"/>
  <c r="U1176" i="9"/>
  <c r="V1176" i="9"/>
  <c r="W1176" i="9"/>
  <c r="R1177" i="9"/>
  <c r="S1177" i="9"/>
  <c r="T1177" i="9"/>
  <c r="U1177" i="9"/>
  <c r="V1177" i="9"/>
  <c r="W1177" i="9"/>
  <c r="R1178" i="9"/>
  <c r="S1178" i="9"/>
  <c r="T1178" i="9"/>
  <c r="U1178" i="9"/>
  <c r="V1178" i="9"/>
  <c r="W1178" i="9"/>
  <c r="R1179" i="9"/>
  <c r="S1179" i="9"/>
  <c r="T1179" i="9"/>
  <c r="U1179" i="9"/>
  <c r="V1179" i="9"/>
  <c r="W1179" i="9"/>
  <c r="R1180" i="9"/>
  <c r="S1180" i="9"/>
  <c r="T1180" i="9"/>
  <c r="U1180" i="9"/>
  <c r="V1180" i="9"/>
  <c r="W1180" i="9"/>
  <c r="R1181" i="9"/>
  <c r="S1181" i="9"/>
  <c r="T1181" i="9"/>
  <c r="U1181" i="9"/>
  <c r="V1181" i="9"/>
  <c r="W1181" i="9"/>
  <c r="R1183" i="9"/>
  <c r="S1183" i="9"/>
  <c r="T1183" i="9"/>
  <c r="U1183" i="9"/>
  <c r="V1183" i="9"/>
  <c r="W1183" i="9"/>
  <c r="R1184" i="9"/>
  <c r="S1184" i="9"/>
  <c r="T1184" i="9"/>
  <c r="U1184" i="9"/>
  <c r="V1184" i="9"/>
  <c r="W1184" i="9"/>
  <c r="R1185" i="9"/>
  <c r="S1185" i="9"/>
  <c r="T1185" i="9"/>
  <c r="U1185" i="9"/>
  <c r="V1185" i="9"/>
  <c r="W1185" i="9"/>
  <c r="R1186" i="9"/>
  <c r="S1186" i="9"/>
  <c r="T1186" i="9"/>
  <c r="U1186" i="9"/>
  <c r="V1186" i="9"/>
  <c r="W1186" i="9"/>
  <c r="R1187" i="9"/>
  <c r="S1187" i="9"/>
  <c r="T1187" i="9"/>
  <c r="U1187" i="9"/>
  <c r="V1187" i="9"/>
  <c r="W1187" i="9"/>
  <c r="R1188" i="9"/>
  <c r="S1188" i="9"/>
  <c r="T1188" i="9"/>
  <c r="U1188" i="9"/>
  <c r="V1188" i="9"/>
  <c r="W1188" i="9"/>
  <c r="R1189" i="9"/>
  <c r="S1189" i="9"/>
  <c r="T1189" i="9"/>
  <c r="U1189" i="9"/>
  <c r="V1189" i="9"/>
  <c r="W1189" i="9"/>
  <c r="R1190" i="9"/>
  <c r="S1190" i="9"/>
  <c r="T1190" i="9"/>
  <c r="U1190" i="9"/>
  <c r="V1190" i="9"/>
  <c r="W1190" i="9"/>
  <c r="R1191" i="9"/>
  <c r="S1191" i="9"/>
  <c r="T1191" i="9"/>
  <c r="U1191" i="9"/>
  <c r="V1191" i="9"/>
  <c r="W1191" i="9"/>
  <c r="R1192" i="9"/>
  <c r="S1192" i="9"/>
  <c r="T1192" i="9"/>
  <c r="U1192" i="9"/>
  <c r="V1192" i="9"/>
  <c r="W1192" i="9"/>
  <c r="R1193" i="9"/>
  <c r="S1193" i="9"/>
  <c r="T1193" i="9"/>
  <c r="U1193" i="9"/>
  <c r="V1193" i="9"/>
  <c r="W1193" i="9"/>
  <c r="R1194" i="9"/>
  <c r="S1194" i="9"/>
  <c r="T1194" i="9"/>
  <c r="U1194" i="9"/>
  <c r="V1194" i="9"/>
  <c r="W1194" i="9"/>
  <c r="R1195" i="9"/>
  <c r="S1195" i="9"/>
  <c r="T1195" i="9"/>
  <c r="U1195" i="9"/>
  <c r="V1195" i="9"/>
  <c r="W1195" i="9"/>
  <c r="R1196" i="9"/>
  <c r="S1196" i="9"/>
  <c r="T1196" i="9"/>
  <c r="U1196" i="9"/>
  <c r="V1196" i="9"/>
  <c r="W1196" i="9"/>
  <c r="R1197" i="9"/>
  <c r="S1197" i="9"/>
  <c r="T1197" i="9"/>
  <c r="U1197" i="9"/>
  <c r="V1197" i="9"/>
  <c r="W1197" i="9"/>
  <c r="R1198" i="9"/>
  <c r="S1198" i="9"/>
  <c r="T1198" i="9"/>
  <c r="U1198" i="9"/>
  <c r="V1198" i="9"/>
  <c r="W1198" i="9"/>
  <c r="R1199" i="9"/>
  <c r="S1199" i="9"/>
  <c r="T1199" i="9"/>
  <c r="U1199" i="9"/>
  <c r="V1199" i="9"/>
  <c r="W1199" i="9"/>
  <c r="R1200" i="9"/>
  <c r="S1200" i="9"/>
  <c r="T1200" i="9"/>
  <c r="U1200" i="9"/>
  <c r="V1200" i="9"/>
  <c r="W1200" i="9"/>
  <c r="R1201" i="9"/>
  <c r="S1201" i="9"/>
  <c r="T1201" i="9"/>
  <c r="U1201" i="9"/>
  <c r="V1201" i="9"/>
  <c r="W1201" i="9"/>
  <c r="R1202" i="9"/>
  <c r="S1202" i="9"/>
  <c r="T1202" i="9"/>
  <c r="U1202" i="9"/>
  <c r="V1202" i="9"/>
  <c r="W1202" i="9"/>
  <c r="R1203" i="9"/>
  <c r="S1203" i="9"/>
  <c r="T1203" i="9"/>
  <c r="U1203" i="9"/>
  <c r="V1203" i="9"/>
  <c r="W1203" i="9"/>
  <c r="R1204" i="9"/>
  <c r="S1204" i="9"/>
  <c r="T1204" i="9"/>
  <c r="U1204" i="9"/>
  <c r="V1204" i="9"/>
  <c r="W1204" i="9"/>
  <c r="R1205" i="9"/>
  <c r="S1205" i="9"/>
  <c r="T1205" i="9"/>
  <c r="U1205" i="9"/>
  <c r="V1205" i="9"/>
  <c r="W1205" i="9"/>
  <c r="R1206" i="9"/>
  <c r="S1206" i="9"/>
  <c r="T1206" i="9"/>
  <c r="U1206" i="9"/>
  <c r="V1206" i="9"/>
  <c r="W1206" i="9"/>
  <c r="R1207" i="9"/>
  <c r="S1207" i="9"/>
  <c r="T1207" i="9"/>
  <c r="U1207" i="9"/>
  <c r="V1207" i="9"/>
  <c r="W1207" i="9"/>
  <c r="R1208" i="9"/>
  <c r="S1208" i="9"/>
  <c r="T1208" i="9"/>
  <c r="U1208" i="9"/>
  <c r="V1208" i="9"/>
  <c r="W1208" i="9"/>
  <c r="R1209" i="9"/>
  <c r="S1209" i="9"/>
  <c r="T1209" i="9"/>
  <c r="U1209" i="9"/>
  <c r="V1209" i="9"/>
  <c r="W1209" i="9"/>
  <c r="R1210" i="9"/>
  <c r="S1210" i="9"/>
  <c r="T1210" i="9"/>
  <c r="U1210" i="9"/>
  <c r="V1210" i="9"/>
  <c r="W1210" i="9"/>
  <c r="R1211" i="9"/>
  <c r="S1211" i="9"/>
  <c r="T1211" i="9"/>
  <c r="U1211" i="9"/>
  <c r="V1211" i="9"/>
  <c r="W1211" i="9"/>
  <c r="R1212" i="9"/>
  <c r="S1212" i="9"/>
  <c r="T1212" i="9"/>
  <c r="U1212" i="9"/>
  <c r="V1212" i="9"/>
  <c r="W1212" i="9"/>
  <c r="R1213" i="9"/>
  <c r="S1213" i="9"/>
  <c r="T1213" i="9"/>
  <c r="U1213" i="9"/>
  <c r="V1213" i="9"/>
  <c r="W1213" i="9"/>
  <c r="R1214" i="9"/>
  <c r="S1214" i="9"/>
  <c r="T1214" i="9"/>
  <c r="U1214" i="9"/>
  <c r="V1214" i="9"/>
  <c r="W1214" i="9"/>
  <c r="R1215" i="9"/>
  <c r="S1215" i="9"/>
  <c r="T1215" i="9"/>
  <c r="U1215" i="9"/>
  <c r="V1215" i="9"/>
  <c r="W1215" i="9"/>
  <c r="R1216" i="9"/>
  <c r="S1216" i="9"/>
  <c r="T1216" i="9"/>
  <c r="U1216" i="9"/>
  <c r="V1216" i="9"/>
  <c r="W1216" i="9"/>
  <c r="R1152" i="9"/>
  <c r="S1152" i="9"/>
  <c r="T1152" i="9"/>
  <c r="U1152" i="9"/>
  <c r="V1152" i="9"/>
  <c r="W1152" i="9"/>
  <c r="R1153" i="9"/>
  <c r="S1153" i="9"/>
  <c r="T1153" i="9"/>
  <c r="U1153" i="9"/>
  <c r="V1153" i="9"/>
  <c r="W1153" i="9"/>
  <c r="R1154" i="9"/>
  <c r="S1154" i="9"/>
  <c r="T1154" i="9"/>
  <c r="U1154" i="9"/>
  <c r="V1154" i="9"/>
  <c r="W1154" i="9"/>
  <c r="R1155" i="9"/>
  <c r="S1155" i="9"/>
  <c r="T1155" i="9"/>
  <c r="U1155" i="9"/>
  <c r="V1155" i="9"/>
  <c r="W1155" i="9"/>
  <c r="R1156" i="9"/>
  <c r="S1156" i="9"/>
  <c r="T1156" i="9"/>
  <c r="U1156" i="9"/>
  <c r="V1156" i="9"/>
  <c r="W1156" i="9"/>
  <c r="R1146" i="9"/>
  <c r="S1146" i="9"/>
  <c r="T1146" i="9"/>
  <c r="U1146" i="9"/>
  <c r="V1146" i="9"/>
  <c r="W1146" i="9"/>
  <c r="R1147" i="9"/>
  <c r="S1147" i="9"/>
  <c r="T1147" i="9"/>
  <c r="U1147" i="9"/>
  <c r="V1147" i="9"/>
  <c r="W1147" i="9"/>
  <c r="R1148" i="9"/>
  <c r="S1148" i="9"/>
  <c r="T1148" i="9"/>
  <c r="U1148" i="9"/>
  <c r="V1148" i="9"/>
  <c r="W1148" i="9"/>
  <c r="R1149" i="9"/>
  <c r="S1149" i="9"/>
  <c r="T1149" i="9"/>
  <c r="U1149" i="9"/>
  <c r="V1149" i="9"/>
  <c r="W1149" i="9"/>
  <c r="R1150" i="9"/>
  <c r="S1150" i="9"/>
  <c r="T1150" i="9"/>
  <c r="U1150" i="9"/>
  <c r="V1150" i="9"/>
  <c r="W1150" i="9"/>
  <c r="R1218" i="9"/>
  <c r="S1218" i="9"/>
  <c r="T1218" i="9"/>
  <c r="U1218" i="9"/>
  <c r="V1218" i="9"/>
  <c r="W1218" i="9"/>
  <c r="R1219" i="9"/>
  <c r="S1219" i="9"/>
  <c r="T1219" i="9"/>
  <c r="U1219" i="9"/>
  <c r="V1219" i="9"/>
  <c r="W1219" i="9"/>
  <c r="R1220" i="9"/>
  <c r="S1220" i="9"/>
  <c r="T1220" i="9"/>
  <c r="U1220" i="9"/>
  <c r="V1220" i="9"/>
  <c r="W1220" i="9"/>
  <c r="R1221" i="9"/>
  <c r="S1221" i="9"/>
  <c r="T1221" i="9"/>
  <c r="U1221" i="9"/>
  <c r="V1221" i="9"/>
  <c r="W1221" i="9"/>
  <c r="R1222" i="9"/>
  <c r="S1222" i="9"/>
  <c r="T1222" i="9"/>
  <c r="U1222" i="9"/>
  <c r="V1222" i="9"/>
  <c r="W1222" i="9"/>
  <c r="R1223" i="9"/>
  <c r="S1223" i="9"/>
  <c r="T1223" i="9"/>
  <c r="U1223" i="9"/>
  <c r="V1223" i="9"/>
  <c r="W1223" i="9"/>
  <c r="R1224" i="9"/>
  <c r="S1224" i="9"/>
  <c r="T1224" i="9"/>
  <c r="U1224" i="9"/>
  <c r="V1224" i="9"/>
  <c r="W1224" i="9"/>
  <c r="R1226" i="9"/>
  <c r="S1226" i="9"/>
  <c r="T1226" i="9"/>
  <c r="U1226" i="9"/>
  <c r="V1226" i="9"/>
  <c r="W1226" i="9"/>
  <c r="R1227" i="9"/>
  <c r="S1227" i="9"/>
  <c r="T1227" i="9"/>
  <c r="U1227" i="9"/>
  <c r="V1227" i="9"/>
  <c r="W1227" i="9"/>
  <c r="R1228" i="9"/>
  <c r="S1228" i="9"/>
  <c r="T1228" i="9"/>
  <c r="U1228" i="9"/>
  <c r="V1228" i="9"/>
  <c r="W1228" i="9"/>
  <c r="R1229" i="9"/>
  <c r="S1229" i="9"/>
  <c r="T1229" i="9"/>
  <c r="U1229" i="9"/>
  <c r="V1229" i="9"/>
  <c r="W1229" i="9"/>
  <c r="R1230" i="9"/>
  <c r="S1230" i="9"/>
  <c r="T1230" i="9"/>
  <c r="U1230" i="9"/>
  <c r="V1230" i="9"/>
  <c r="W1230" i="9"/>
  <c r="R1231" i="9"/>
  <c r="S1231" i="9"/>
  <c r="T1231" i="9"/>
  <c r="U1231" i="9"/>
  <c r="V1231" i="9"/>
  <c r="W1231" i="9"/>
  <c r="R1232" i="9"/>
  <c r="S1232" i="9"/>
  <c r="T1232" i="9"/>
  <c r="U1232" i="9"/>
  <c r="V1232" i="9"/>
  <c r="W1232" i="9"/>
  <c r="R1234" i="9"/>
  <c r="S1234" i="9"/>
  <c r="T1234" i="9"/>
  <c r="U1234" i="9"/>
  <c r="V1234" i="9"/>
  <c r="W1234" i="9"/>
  <c r="R1235" i="9"/>
  <c r="S1235" i="9"/>
  <c r="T1235" i="9"/>
  <c r="U1235" i="9"/>
  <c r="V1235" i="9"/>
  <c r="W1235" i="9"/>
  <c r="R1236" i="9"/>
  <c r="S1236" i="9"/>
  <c r="T1236" i="9"/>
  <c r="U1236" i="9"/>
  <c r="V1236" i="9"/>
  <c r="W1236" i="9"/>
  <c r="R1237" i="9"/>
  <c r="S1237" i="9"/>
  <c r="T1237" i="9"/>
  <c r="U1237" i="9"/>
  <c r="V1237" i="9"/>
  <c r="W1237" i="9"/>
  <c r="R1238" i="9"/>
  <c r="S1238" i="9"/>
  <c r="T1238" i="9"/>
  <c r="U1238" i="9"/>
  <c r="V1238" i="9"/>
  <c r="W1238" i="9"/>
  <c r="R1239" i="9"/>
  <c r="S1239" i="9"/>
  <c r="T1239" i="9"/>
  <c r="U1239" i="9"/>
  <c r="V1239" i="9"/>
  <c r="W1239" i="9"/>
  <c r="R1240" i="9"/>
  <c r="S1240" i="9"/>
  <c r="T1240" i="9"/>
  <c r="U1240" i="9"/>
  <c r="V1240" i="9"/>
  <c r="W1240" i="9"/>
  <c r="R1241" i="9"/>
  <c r="S1241" i="9"/>
  <c r="T1241" i="9"/>
  <c r="U1241" i="9"/>
  <c r="V1241" i="9"/>
  <c r="W1241" i="9"/>
  <c r="R1243" i="9"/>
  <c r="S1243" i="9"/>
  <c r="T1243" i="9"/>
  <c r="U1243" i="9"/>
  <c r="V1243" i="9"/>
  <c r="W1243" i="9"/>
  <c r="R1244" i="9"/>
  <c r="S1244" i="9"/>
  <c r="T1244" i="9"/>
  <c r="U1244" i="9"/>
  <c r="V1244" i="9"/>
  <c r="W1244" i="9"/>
  <c r="R1245" i="9"/>
  <c r="S1245" i="9"/>
  <c r="T1245" i="9"/>
  <c r="U1245" i="9"/>
  <c r="V1245" i="9"/>
  <c r="W1245" i="9"/>
  <c r="R1246" i="9"/>
  <c r="S1246" i="9"/>
  <c r="T1246" i="9"/>
  <c r="U1246" i="9"/>
  <c r="V1246" i="9"/>
  <c r="W1246" i="9"/>
  <c r="R1247" i="9"/>
  <c r="S1247" i="9"/>
  <c r="T1247" i="9"/>
  <c r="U1247" i="9"/>
  <c r="V1247" i="9"/>
  <c r="W1247" i="9"/>
  <c r="R1248" i="9"/>
  <c r="S1248" i="9"/>
  <c r="T1248" i="9"/>
  <c r="U1248" i="9"/>
  <c r="V1248" i="9"/>
  <c r="W1248" i="9"/>
  <c r="R1249" i="9"/>
  <c r="S1249" i="9"/>
  <c r="T1249" i="9"/>
  <c r="U1249" i="9"/>
  <c r="V1249" i="9"/>
  <c r="W1249" i="9"/>
  <c r="R1250" i="9"/>
  <c r="S1250" i="9"/>
  <c r="T1250" i="9"/>
  <c r="U1250" i="9"/>
  <c r="V1250" i="9"/>
  <c r="W1250" i="9"/>
  <c r="R1252" i="9"/>
  <c r="S1252" i="9"/>
  <c r="T1252" i="9"/>
  <c r="U1252" i="9"/>
  <c r="V1252" i="9"/>
  <c r="W1252" i="9"/>
  <c r="R1253" i="9"/>
  <c r="S1253" i="9"/>
  <c r="T1253" i="9"/>
  <c r="U1253" i="9"/>
  <c r="V1253" i="9"/>
  <c r="W1253" i="9"/>
  <c r="R1254" i="9"/>
  <c r="S1254" i="9"/>
  <c r="T1254" i="9"/>
  <c r="U1254" i="9"/>
  <c r="V1254" i="9"/>
  <c r="W1254" i="9"/>
  <c r="R1255" i="9"/>
  <c r="S1255" i="9"/>
  <c r="T1255" i="9"/>
  <c r="U1255" i="9"/>
  <c r="V1255" i="9"/>
  <c r="W1255" i="9"/>
  <c r="R1256" i="9"/>
  <c r="S1256" i="9"/>
  <c r="T1256" i="9"/>
  <c r="U1256" i="9"/>
  <c r="V1256" i="9"/>
  <c r="W1256" i="9"/>
  <c r="R1257" i="9"/>
  <c r="S1257" i="9"/>
  <c r="T1257" i="9"/>
  <c r="U1257" i="9"/>
  <c r="V1257" i="9"/>
  <c r="W1257" i="9"/>
  <c r="R1258" i="9"/>
  <c r="S1258" i="9"/>
  <c r="T1258" i="9"/>
  <c r="U1258" i="9"/>
  <c r="V1258" i="9"/>
  <c r="W1258" i="9"/>
  <c r="R1260" i="9"/>
  <c r="S1260" i="9"/>
  <c r="T1260" i="9"/>
  <c r="U1260" i="9"/>
  <c r="V1260" i="9"/>
  <c r="W1260" i="9"/>
  <c r="R96" i="9"/>
  <c r="S96" i="9"/>
  <c r="T96" i="9"/>
  <c r="U96" i="9"/>
  <c r="V96" i="9"/>
  <c r="W96" i="9"/>
  <c r="R97" i="9"/>
  <c r="S97" i="9"/>
  <c r="T97" i="9"/>
  <c r="U97" i="9"/>
  <c r="V97" i="9"/>
  <c r="W97" i="9"/>
  <c r="R98" i="9"/>
  <c r="S98" i="9"/>
  <c r="T98" i="9"/>
  <c r="U98" i="9"/>
  <c r="V98" i="9"/>
  <c r="W98" i="9"/>
  <c r="R99" i="9"/>
  <c r="S99" i="9"/>
  <c r="T99" i="9"/>
  <c r="U99" i="9"/>
  <c r="V99" i="9"/>
  <c r="W99" i="9"/>
  <c r="R100" i="9"/>
  <c r="S100" i="9"/>
  <c r="T100" i="9"/>
  <c r="U100" i="9"/>
  <c r="V100" i="9"/>
  <c r="W100" i="9"/>
  <c r="R101" i="9"/>
  <c r="S101" i="9"/>
  <c r="T101" i="9"/>
  <c r="U101" i="9"/>
  <c r="V101" i="9"/>
  <c r="W101" i="9"/>
  <c r="R102" i="9"/>
  <c r="S102" i="9"/>
  <c r="T102" i="9"/>
  <c r="U102" i="9"/>
  <c r="V102" i="9"/>
  <c r="W102" i="9"/>
  <c r="R103" i="9"/>
  <c r="S103" i="9"/>
  <c r="T103" i="9"/>
  <c r="U103" i="9"/>
  <c r="V103" i="9"/>
  <c r="W103" i="9"/>
  <c r="R104" i="9"/>
  <c r="S104" i="9"/>
  <c r="T104" i="9"/>
  <c r="U104" i="9"/>
  <c r="V104" i="9"/>
  <c r="W104" i="9"/>
  <c r="R105" i="9"/>
  <c r="S105" i="9"/>
  <c r="T105" i="9"/>
  <c r="U105" i="9"/>
  <c r="V105" i="9"/>
  <c r="W105" i="9"/>
  <c r="R106" i="9"/>
  <c r="S106" i="9"/>
  <c r="T106" i="9"/>
  <c r="U106" i="9"/>
  <c r="V106" i="9"/>
  <c r="W106" i="9"/>
  <c r="R1274" i="9"/>
  <c r="S1274" i="9"/>
  <c r="T1274" i="9"/>
  <c r="U1274" i="9"/>
  <c r="V1274" i="9"/>
  <c r="W1274" i="9"/>
  <c r="R1275" i="9"/>
  <c r="S1275" i="9"/>
  <c r="T1275" i="9"/>
  <c r="U1275" i="9"/>
  <c r="V1275" i="9"/>
  <c r="W1275" i="9"/>
  <c r="R1276" i="9"/>
  <c r="S1276" i="9"/>
  <c r="T1276" i="9"/>
  <c r="U1276" i="9"/>
  <c r="V1276" i="9"/>
  <c r="W1276" i="9"/>
  <c r="R1277" i="9"/>
  <c r="S1277" i="9"/>
  <c r="T1277" i="9"/>
  <c r="U1277" i="9"/>
  <c r="V1277" i="9"/>
  <c r="W1277" i="9"/>
  <c r="R1278" i="9"/>
  <c r="S1278" i="9"/>
  <c r="T1278" i="9"/>
  <c r="U1278" i="9"/>
  <c r="V1278" i="9"/>
  <c r="W1278" i="9"/>
  <c r="R1279" i="9"/>
  <c r="S1279" i="9"/>
  <c r="T1279" i="9"/>
  <c r="U1279" i="9"/>
  <c r="V1279" i="9"/>
  <c r="W1279" i="9"/>
  <c r="R1280" i="9"/>
  <c r="S1280" i="9"/>
  <c r="T1280" i="9"/>
  <c r="U1280" i="9"/>
  <c r="V1280" i="9"/>
  <c r="W1280" i="9"/>
  <c r="R1281" i="9"/>
  <c r="S1281" i="9"/>
  <c r="T1281" i="9"/>
  <c r="U1281" i="9"/>
  <c r="V1281" i="9"/>
  <c r="W1281" i="9"/>
  <c r="R1282" i="9"/>
  <c r="S1282" i="9"/>
  <c r="T1282" i="9"/>
  <c r="U1282" i="9"/>
  <c r="V1282" i="9"/>
  <c r="W1282" i="9"/>
  <c r="R1283" i="9"/>
  <c r="S1283" i="9"/>
  <c r="T1283" i="9"/>
  <c r="U1283" i="9"/>
  <c r="V1283" i="9"/>
  <c r="W1283" i="9"/>
  <c r="R1284" i="9"/>
  <c r="S1284" i="9"/>
  <c r="T1284" i="9"/>
  <c r="U1284" i="9"/>
  <c r="V1284" i="9"/>
  <c r="W1284" i="9"/>
  <c r="R1262" i="9"/>
  <c r="S1262" i="9"/>
  <c r="T1262" i="9"/>
  <c r="U1262" i="9"/>
  <c r="V1262" i="9"/>
  <c r="W1262" i="9"/>
  <c r="R1263" i="9"/>
  <c r="S1263" i="9"/>
  <c r="T1263" i="9"/>
  <c r="U1263" i="9"/>
  <c r="V1263" i="9"/>
  <c r="W1263" i="9"/>
  <c r="R1264" i="9"/>
  <c r="S1264" i="9"/>
  <c r="T1264" i="9"/>
  <c r="U1264" i="9"/>
  <c r="V1264" i="9"/>
  <c r="W1264" i="9"/>
  <c r="R1265" i="9"/>
  <c r="S1265" i="9"/>
  <c r="T1265" i="9"/>
  <c r="U1265" i="9"/>
  <c r="V1265" i="9"/>
  <c r="W1265" i="9"/>
  <c r="R1266" i="9"/>
  <c r="S1266" i="9"/>
  <c r="T1266" i="9"/>
  <c r="U1266" i="9"/>
  <c r="V1266" i="9"/>
  <c r="W1266" i="9"/>
  <c r="R1267" i="9"/>
  <c r="S1267" i="9"/>
  <c r="T1267" i="9"/>
  <c r="U1267" i="9"/>
  <c r="V1267" i="9"/>
  <c r="W1267" i="9"/>
  <c r="R1268" i="9"/>
  <c r="S1268" i="9"/>
  <c r="T1268" i="9"/>
  <c r="U1268" i="9"/>
  <c r="V1268" i="9"/>
  <c r="W1268" i="9"/>
  <c r="R1269" i="9"/>
  <c r="S1269" i="9"/>
  <c r="T1269" i="9"/>
  <c r="U1269" i="9"/>
  <c r="V1269" i="9"/>
  <c r="W1269" i="9"/>
  <c r="R1270" i="9"/>
  <c r="S1270" i="9"/>
  <c r="T1270" i="9"/>
  <c r="U1270" i="9"/>
  <c r="V1270" i="9"/>
  <c r="W1270" i="9"/>
  <c r="R1271" i="9"/>
  <c r="S1271" i="9"/>
  <c r="T1271" i="9"/>
  <c r="U1271" i="9"/>
  <c r="V1271" i="9"/>
  <c r="W1271" i="9"/>
  <c r="R1272" i="9"/>
  <c r="S1272" i="9"/>
  <c r="T1272" i="9"/>
  <c r="U1272" i="9"/>
  <c r="V1272" i="9"/>
  <c r="W1272" i="9"/>
  <c r="R1286" i="9"/>
  <c r="S1286" i="9"/>
  <c r="T1286" i="9"/>
  <c r="U1286" i="9"/>
  <c r="V1286" i="9"/>
  <c r="W1286" i="9"/>
  <c r="R1287" i="9"/>
  <c r="S1287" i="9"/>
  <c r="T1287" i="9"/>
  <c r="U1287" i="9"/>
  <c r="V1287" i="9"/>
  <c r="W1287" i="9"/>
  <c r="R1288" i="9"/>
  <c r="S1288" i="9"/>
  <c r="T1288" i="9"/>
  <c r="U1288" i="9"/>
  <c r="V1288" i="9"/>
  <c r="W1288" i="9"/>
  <c r="R1289" i="9"/>
  <c r="S1289" i="9"/>
  <c r="T1289" i="9"/>
  <c r="U1289" i="9"/>
  <c r="V1289" i="9"/>
  <c r="W1289" i="9"/>
  <c r="R1290" i="9"/>
  <c r="S1290" i="9"/>
  <c r="T1290" i="9"/>
  <c r="U1290" i="9"/>
  <c r="V1290" i="9"/>
  <c r="W1290" i="9"/>
  <c r="R1291" i="9"/>
  <c r="S1291" i="9"/>
  <c r="T1291" i="9"/>
  <c r="U1291" i="9"/>
  <c r="V1291" i="9"/>
  <c r="W1291" i="9"/>
  <c r="R1292" i="9"/>
  <c r="S1292" i="9"/>
  <c r="T1292" i="9"/>
  <c r="U1292" i="9"/>
  <c r="V1292" i="9"/>
  <c r="W1292" i="9"/>
  <c r="R1293" i="9"/>
  <c r="S1293" i="9"/>
  <c r="T1293" i="9"/>
  <c r="U1293" i="9"/>
  <c r="V1293" i="9"/>
  <c r="W1293" i="9"/>
  <c r="R1294" i="9"/>
  <c r="S1294" i="9"/>
  <c r="T1294" i="9"/>
  <c r="U1294" i="9"/>
  <c r="V1294" i="9"/>
  <c r="W1294" i="9"/>
  <c r="R1295" i="9"/>
  <c r="S1295" i="9"/>
  <c r="T1295" i="9"/>
  <c r="U1295" i="9"/>
  <c r="V1295" i="9"/>
  <c r="W1295" i="9"/>
  <c r="R1296" i="9"/>
  <c r="S1296" i="9"/>
  <c r="T1296" i="9"/>
  <c r="U1296" i="9"/>
  <c r="V1296" i="9"/>
  <c r="W1296" i="9"/>
  <c r="R1297" i="9"/>
  <c r="S1297" i="9"/>
  <c r="T1297" i="9"/>
  <c r="U1297" i="9"/>
  <c r="V1297" i="9"/>
  <c r="W1297" i="9"/>
  <c r="R1298" i="9"/>
  <c r="S1298" i="9"/>
  <c r="T1298" i="9"/>
  <c r="U1298" i="9"/>
  <c r="V1298" i="9"/>
  <c r="W1298" i="9"/>
  <c r="R1299" i="9"/>
  <c r="S1299" i="9"/>
  <c r="T1299" i="9"/>
  <c r="U1299" i="9"/>
  <c r="V1299" i="9"/>
  <c r="W1299" i="9"/>
  <c r="R1300" i="9"/>
  <c r="S1300" i="9"/>
  <c r="T1300" i="9"/>
  <c r="U1300" i="9"/>
  <c r="V1300" i="9"/>
  <c r="W1300" i="9"/>
  <c r="R1301" i="9"/>
  <c r="S1301" i="9"/>
  <c r="T1301" i="9"/>
  <c r="U1301" i="9"/>
  <c r="V1301" i="9"/>
  <c r="W1301" i="9"/>
  <c r="R1302" i="9"/>
  <c r="S1302" i="9"/>
  <c r="T1302" i="9"/>
  <c r="U1302" i="9"/>
  <c r="V1302" i="9"/>
  <c r="W1302" i="9"/>
  <c r="R1303" i="9"/>
  <c r="S1303" i="9"/>
  <c r="T1303" i="9"/>
  <c r="U1303" i="9"/>
  <c r="V1303" i="9"/>
  <c r="W1303" i="9"/>
  <c r="R1304" i="9"/>
  <c r="S1304" i="9"/>
  <c r="T1304" i="9"/>
  <c r="U1304" i="9"/>
  <c r="V1304" i="9"/>
  <c r="W1304" i="9"/>
  <c r="R1305" i="9"/>
  <c r="S1305" i="9"/>
  <c r="T1305" i="9"/>
  <c r="U1305" i="9"/>
  <c r="V1305" i="9"/>
  <c r="W1305" i="9"/>
  <c r="R1306" i="9"/>
  <c r="S1306" i="9"/>
  <c r="T1306" i="9"/>
  <c r="U1306" i="9"/>
  <c r="V1306" i="9"/>
  <c r="W1306" i="9"/>
  <c r="R1308" i="9"/>
  <c r="S1308" i="9"/>
  <c r="T1308" i="9"/>
  <c r="U1308" i="9"/>
  <c r="V1308" i="9"/>
  <c r="W1308" i="9"/>
  <c r="R1309" i="9"/>
  <c r="S1309" i="9"/>
  <c r="T1309" i="9"/>
  <c r="U1309" i="9"/>
  <c r="V1309" i="9"/>
  <c r="W1309" i="9"/>
  <c r="R1310" i="9"/>
  <c r="S1310" i="9"/>
  <c r="T1310" i="9"/>
  <c r="U1310" i="9"/>
  <c r="V1310" i="9"/>
  <c r="W1310" i="9"/>
  <c r="R1311" i="9"/>
  <c r="S1311" i="9"/>
  <c r="T1311" i="9"/>
  <c r="U1311" i="9"/>
  <c r="V1311" i="9"/>
  <c r="W1311" i="9"/>
  <c r="R1312" i="9"/>
  <c r="S1312" i="9"/>
  <c r="T1312" i="9"/>
  <c r="U1312" i="9"/>
  <c r="V1312" i="9"/>
  <c r="W1312" i="9"/>
  <c r="R1313" i="9"/>
  <c r="S1313" i="9"/>
  <c r="T1313" i="9"/>
  <c r="U1313" i="9"/>
  <c r="V1313" i="9"/>
  <c r="W1313" i="9"/>
  <c r="R1314" i="9"/>
  <c r="S1314" i="9"/>
  <c r="T1314" i="9"/>
  <c r="U1314" i="9"/>
  <c r="V1314" i="9"/>
  <c r="W1314" i="9"/>
  <c r="R1315" i="9"/>
  <c r="S1315" i="9"/>
  <c r="T1315" i="9"/>
  <c r="U1315" i="9"/>
  <c r="V1315" i="9"/>
  <c r="W1315" i="9"/>
  <c r="R1316" i="9"/>
  <c r="S1316" i="9"/>
  <c r="T1316" i="9"/>
  <c r="U1316" i="9"/>
  <c r="V1316" i="9"/>
  <c r="W1316" i="9"/>
  <c r="R1317" i="9"/>
  <c r="S1317" i="9"/>
  <c r="T1317" i="9"/>
  <c r="U1317" i="9"/>
  <c r="V1317" i="9"/>
  <c r="W1317" i="9"/>
  <c r="R1318" i="9"/>
  <c r="S1318" i="9"/>
  <c r="T1318" i="9"/>
  <c r="U1318" i="9"/>
  <c r="V1318" i="9"/>
  <c r="W1318" i="9"/>
  <c r="R1319" i="9"/>
  <c r="S1319" i="9"/>
  <c r="T1319" i="9"/>
  <c r="U1319" i="9"/>
  <c r="V1319" i="9"/>
  <c r="W1319" i="9"/>
  <c r="R1320" i="9"/>
  <c r="S1320" i="9"/>
  <c r="T1320" i="9"/>
  <c r="U1320" i="9"/>
  <c r="V1320" i="9"/>
  <c r="W1320" i="9"/>
  <c r="R1321" i="9"/>
  <c r="S1321" i="9"/>
  <c r="T1321" i="9"/>
  <c r="U1321" i="9"/>
  <c r="V1321" i="9"/>
  <c r="W1321" i="9"/>
  <c r="R1322" i="9"/>
  <c r="S1322" i="9"/>
  <c r="T1322" i="9"/>
  <c r="U1322" i="9"/>
  <c r="V1322" i="9"/>
  <c r="W1322" i="9"/>
  <c r="R1323" i="9"/>
  <c r="S1323" i="9"/>
  <c r="T1323" i="9"/>
  <c r="U1323" i="9"/>
  <c r="V1323" i="9"/>
  <c r="W1323" i="9"/>
  <c r="R1324" i="9"/>
  <c r="S1324" i="9"/>
  <c r="T1324" i="9"/>
  <c r="U1324" i="9"/>
  <c r="V1324" i="9"/>
  <c r="W1324" i="9"/>
  <c r="R1325" i="9"/>
  <c r="S1325" i="9"/>
  <c r="T1325" i="9"/>
  <c r="U1325" i="9"/>
  <c r="V1325" i="9"/>
  <c r="W1325" i="9"/>
  <c r="R1326" i="9"/>
  <c r="S1326" i="9"/>
  <c r="T1326" i="9"/>
  <c r="U1326" i="9"/>
  <c r="V1326" i="9"/>
  <c r="W1326" i="9"/>
  <c r="R1327" i="9"/>
  <c r="S1327" i="9"/>
  <c r="T1327" i="9"/>
  <c r="U1327" i="9"/>
  <c r="V1327" i="9"/>
  <c r="W1327" i="9"/>
  <c r="R1328" i="9"/>
  <c r="S1328" i="9"/>
  <c r="T1328" i="9"/>
  <c r="U1328" i="9"/>
  <c r="V1328" i="9"/>
  <c r="W1328" i="9"/>
  <c r="R1329" i="9"/>
  <c r="S1329" i="9"/>
  <c r="T1329" i="9"/>
  <c r="U1329" i="9"/>
  <c r="V1329" i="9"/>
  <c r="W1329" i="9"/>
  <c r="R1330" i="9"/>
  <c r="S1330" i="9"/>
  <c r="T1330" i="9"/>
  <c r="U1330" i="9"/>
  <c r="V1330" i="9"/>
  <c r="W1330" i="9"/>
  <c r="R1331" i="9"/>
  <c r="S1331" i="9"/>
  <c r="T1331" i="9"/>
  <c r="U1331" i="9"/>
  <c r="V1331" i="9"/>
  <c r="W1331" i="9"/>
  <c r="R1332" i="9"/>
  <c r="S1332" i="9"/>
  <c r="T1332" i="9"/>
  <c r="U1332" i="9"/>
  <c r="V1332" i="9"/>
  <c r="W1332" i="9"/>
  <c r="R1333" i="9"/>
  <c r="S1333" i="9"/>
  <c r="T1333" i="9"/>
  <c r="U1333" i="9"/>
  <c r="V1333" i="9"/>
  <c r="W1333" i="9"/>
  <c r="R1334" i="9"/>
  <c r="S1334" i="9"/>
  <c r="T1334" i="9"/>
  <c r="U1334" i="9"/>
  <c r="V1334" i="9"/>
  <c r="W1334" i="9"/>
  <c r="R1335" i="9"/>
  <c r="S1335" i="9"/>
  <c r="T1335" i="9"/>
  <c r="U1335" i="9"/>
  <c r="V1335" i="9"/>
  <c r="W1335" i="9"/>
  <c r="R1336" i="9"/>
  <c r="S1336" i="9"/>
  <c r="T1336" i="9"/>
  <c r="U1336" i="9"/>
  <c r="V1336" i="9"/>
  <c r="W1336" i="9"/>
  <c r="R1337" i="9"/>
  <c r="S1337" i="9"/>
  <c r="T1337" i="9"/>
  <c r="U1337" i="9"/>
  <c r="V1337" i="9"/>
  <c r="W1337" i="9"/>
  <c r="R1338" i="9"/>
  <c r="S1338" i="9"/>
  <c r="T1338" i="9"/>
  <c r="U1338" i="9"/>
  <c r="V1338" i="9"/>
  <c r="W1338" i="9"/>
  <c r="R1339" i="9"/>
  <c r="S1339" i="9"/>
  <c r="T1339" i="9"/>
  <c r="U1339" i="9"/>
  <c r="V1339" i="9"/>
  <c r="W1339" i="9"/>
  <c r="R1340" i="9"/>
  <c r="S1340" i="9"/>
  <c r="T1340" i="9"/>
  <c r="U1340" i="9"/>
  <c r="V1340" i="9"/>
  <c r="W1340" i="9"/>
  <c r="R1341" i="9"/>
  <c r="S1341" i="9"/>
  <c r="T1341" i="9"/>
  <c r="U1341" i="9"/>
  <c r="V1341" i="9"/>
  <c r="W1341" i="9"/>
  <c r="R1343" i="9"/>
  <c r="S1343" i="9"/>
  <c r="T1343" i="9"/>
  <c r="U1343" i="9"/>
  <c r="V1343" i="9"/>
  <c r="W1343" i="9"/>
  <c r="R1344" i="9"/>
  <c r="S1344" i="9"/>
  <c r="T1344" i="9"/>
  <c r="U1344" i="9"/>
  <c r="V1344" i="9"/>
  <c r="W1344" i="9"/>
  <c r="R1345" i="9"/>
  <c r="S1345" i="9"/>
  <c r="T1345" i="9"/>
  <c r="U1345" i="9"/>
  <c r="V1345" i="9"/>
  <c r="W1345" i="9"/>
  <c r="R1346" i="9"/>
  <c r="S1346" i="9"/>
  <c r="T1346" i="9"/>
  <c r="U1346" i="9"/>
  <c r="V1346" i="9"/>
  <c r="W1346" i="9"/>
  <c r="R1347" i="9"/>
  <c r="S1347" i="9"/>
  <c r="T1347" i="9"/>
  <c r="U1347" i="9"/>
  <c r="V1347" i="9"/>
  <c r="W1347" i="9"/>
  <c r="R1348" i="9"/>
  <c r="S1348" i="9"/>
  <c r="T1348" i="9"/>
  <c r="U1348" i="9"/>
  <c r="V1348" i="9"/>
  <c r="W1348" i="9"/>
  <c r="R1349" i="9"/>
  <c r="S1349" i="9"/>
  <c r="T1349" i="9"/>
  <c r="U1349" i="9"/>
  <c r="V1349" i="9"/>
  <c r="W1349" i="9"/>
  <c r="R1350" i="9"/>
  <c r="S1350" i="9"/>
  <c r="T1350" i="9"/>
  <c r="U1350" i="9"/>
  <c r="V1350" i="9"/>
  <c r="W1350" i="9"/>
  <c r="R1351" i="9"/>
  <c r="S1351" i="9"/>
  <c r="T1351" i="9"/>
  <c r="U1351" i="9"/>
  <c r="V1351" i="9"/>
  <c r="W1351" i="9"/>
  <c r="R1352" i="9"/>
  <c r="S1352" i="9"/>
  <c r="T1352" i="9"/>
  <c r="U1352" i="9"/>
  <c r="V1352" i="9"/>
  <c r="W1352" i="9"/>
  <c r="R1353" i="9"/>
  <c r="S1353" i="9"/>
  <c r="T1353" i="9"/>
  <c r="U1353" i="9"/>
  <c r="V1353" i="9"/>
  <c r="W1353" i="9"/>
  <c r="R1354" i="9"/>
  <c r="S1354" i="9"/>
  <c r="T1354" i="9"/>
  <c r="U1354" i="9"/>
  <c r="V1354" i="9"/>
  <c r="W1354" i="9"/>
  <c r="R1355" i="9"/>
  <c r="S1355" i="9"/>
  <c r="T1355" i="9"/>
  <c r="U1355" i="9"/>
  <c r="V1355" i="9"/>
  <c r="W1355" i="9"/>
  <c r="R1356" i="9"/>
  <c r="S1356" i="9"/>
  <c r="T1356" i="9"/>
  <c r="U1356" i="9"/>
  <c r="V1356" i="9"/>
  <c r="W1356" i="9"/>
  <c r="R1357" i="9"/>
  <c r="S1357" i="9"/>
  <c r="T1357" i="9"/>
  <c r="U1357" i="9"/>
  <c r="V1357" i="9"/>
  <c r="W1357" i="9"/>
  <c r="R1358" i="9"/>
  <c r="S1358" i="9"/>
  <c r="T1358" i="9"/>
  <c r="U1358" i="9"/>
  <c r="V1358" i="9"/>
  <c r="W1358" i="9"/>
  <c r="R1359" i="9"/>
  <c r="S1359" i="9"/>
  <c r="T1359" i="9"/>
  <c r="U1359" i="9"/>
  <c r="V1359" i="9"/>
  <c r="W1359" i="9"/>
  <c r="R1360" i="9"/>
  <c r="S1360" i="9"/>
  <c r="T1360" i="9"/>
  <c r="U1360" i="9"/>
  <c r="V1360" i="9"/>
  <c r="W1360" i="9"/>
  <c r="R1361" i="9"/>
  <c r="S1361" i="9"/>
  <c r="T1361" i="9"/>
  <c r="U1361" i="9"/>
  <c r="V1361" i="9"/>
  <c r="W1361" i="9"/>
  <c r="R1362" i="9"/>
  <c r="S1362" i="9"/>
  <c r="T1362" i="9"/>
  <c r="U1362" i="9"/>
  <c r="V1362" i="9"/>
  <c r="W1362" i="9"/>
  <c r="R1363" i="9"/>
  <c r="S1363" i="9"/>
  <c r="T1363" i="9"/>
  <c r="U1363" i="9"/>
  <c r="V1363" i="9"/>
  <c r="W1363" i="9"/>
  <c r="R1364" i="9"/>
  <c r="S1364" i="9"/>
  <c r="T1364" i="9"/>
  <c r="U1364" i="9"/>
  <c r="V1364" i="9"/>
  <c r="W1364" i="9"/>
  <c r="R1365" i="9"/>
  <c r="S1365" i="9"/>
  <c r="T1365" i="9"/>
  <c r="U1365" i="9"/>
  <c r="V1365" i="9"/>
  <c r="W1365" i="9"/>
  <c r="R1366" i="9"/>
  <c r="S1366" i="9"/>
  <c r="T1366" i="9"/>
  <c r="U1366" i="9"/>
  <c r="V1366" i="9"/>
  <c r="W1366" i="9"/>
  <c r="R1367" i="9"/>
  <c r="S1367" i="9"/>
  <c r="T1367" i="9"/>
  <c r="U1367" i="9"/>
  <c r="V1367" i="9"/>
  <c r="W1367" i="9"/>
  <c r="R550" i="9"/>
  <c r="S550" i="9"/>
  <c r="T550" i="9"/>
  <c r="U550" i="9"/>
  <c r="V550" i="9"/>
  <c r="W550" i="9"/>
  <c r="R551" i="9"/>
  <c r="S551" i="9"/>
  <c r="T551" i="9"/>
  <c r="U551" i="9"/>
  <c r="V551" i="9"/>
  <c r="W551" i="9"/>
  <c r="R552" i="9"/>
  <c r="S552" i="9"/>
  <c r="T552" i="9"/>
  <c r="U552" i="9"/>
  <c r="V552" i="9"/>
  <c r="W552" i="9"/>
  <c r="R553" i="9"/>
  <c r="S553" i="9"/>
  <c r="T553" i="9"/>
  <c r="U553" i="9"/>
  <c r="V553" i="9"/>
  <c r="W553" i="9"/>
  <c r="R554" i="9"/>
  <c r="S554" i="9"/>
  <c r="T554" i="9"/>
  <c r="U554" i="9"/>
  <c r="V554" i="9"/>
  <c r="W554" i="9"/>
  <c r="R555" i="9"/>
  <c r="S555" i="9"/>
  <c r="T555" i="9"/>
  <c r="U555" i="9"/>
  <c r="V555" i="9"/>
  <c r="W555" i="9"/>
  <c r="R556" i="9"/>
  <c r="S556" i="9"/>
  <c r="T556" i="9"/>
  <c r="U556" i="9"/>
  <c r="V556" i="9"/>
  <c r="W556" i="9"/>
  <c r="R557" i="9"/>
  <c r="S557" i="9"/>
  <c r="T557" i="9"/>
  <c r="U557" i="9"/>
  <c r="V557" i="9"/>
  <c r="W557" i="9"/>
  <c r="R558" i="9"/>
  <c r="S558" i="9"/>
  <c r="T558" i="9"/>
  <c r="U558" i="9"/>
  <c r="V558" i="9"/>
  <c r="W558" i="9"/>
  <c r="R559" i="9"/>
  <c r="S559" i="9"/>
  <c r="T559" i="9"/>
  <c r="U559" i="9"/>
  <c r="V559" i="9"/>
  <c r="W559" i="9"/>
  <c r="R520" i="9"/>
  <c r="S520" i="9"/>
  <c r="T520" i="9"/>
  <c r="U520" i="9"/>
  <c r="V520" i="9"/>
  <c r="W520" i="9"/>
  <c r="R521" i="9"/>
  <c r="S521" i="9"/>
  <c r="T521" i="9"/>
  <c r="U521" i="9"/>
  <c r="V521" i="9"/>
  <c r="W521" i="9"/>
  <c r="R522" i="9"/>
  <c r="S522" i="9"/>
  <c r="T522" i="9"/>
  <c r="U522" i="9"/>
  <c r="V522" i="9"/>
  <c r="W522" i="9"/>
  <c r="R523" i="9"/>
  <c r="S523" i="9"/>
  <c r="T523" i="9"/>
  <c r="U523" i="9"/>
  <c r="V523" i="9"/>
  <c r="W523" i="9"/>
  <c r="R524" i="9"/>
  <c r="S524" i="9"/>
  <c r="T524" i="9"/>
  <c r="U524" i="9"/>
  <c r="V524" i="9"/>
  <c r="W524" i="9"/>
  <c r="R525" i="9"/>
  <c r="S525" i="9"/>
  <c r="T525" i="9"/>
  <c r="U525" i="9"/>
  <c r="V525" i="9"/>
  <c r="W525" i="9"/>
  <c r="R526" i="9"/>
  <c r="S526" i="9"/>
  <c r="T526" i="9"/>
  <c r="U526" i="9"/>
  <c r="V526" i="9"/>
  <c r="W526" i="9"/>
  <c r="R527" i="9"/>
  <c r="S527" i="9"/>
  <c r="T527" i="9"/>
  <c r="U527" i="9"/>
  <c r="V527" i="9"/>
  <c r="W527" i="9"/>
  <c r="R528" i="9"/>
  <c r="S528" i="9"/>
  <c r="T528" i="9"/>
  <c r="U528" i="9"/>
  <c r="V528" i="9"/>
  <c r="W528" i="9"/>
  <c r="R529" i="9"/>
  <c r="S529" i="9"/>
  <c r="T529" i="9"/>
  <c r="U529" i="9"/>
  <c r="V529" i="9"/>
  <c r="W529" i="9"/>
  <c r="R530" i="9"/>
  <c r="S530" i="9"/>
  <c r="T530" i="9"/>
  <c r="U530" i="9"/>
  <c r="V530" i="9"/>
  <c r="W530" i="9"/>
  <c r="R531" i="9"/>
  <c r="S531" i="9"/>
  <c r="T531" i="9"/>
  <c r="U531" i="9"/>
  <c r="V531" i="9"/>
  <c r="W531" i="9"/>
  <c r="R532" i="9"/>
  <c r="S532" i="9"/>
  <c r="T532" i="9"/>
  <c r="U532" i="9"/>
  <c r="V532" i="9"/>
  <c r="W532" i="9"/>
  <c r="R533" i="9"/>
  <c r="S533" i="9"/>
  <c r="T533" i="9"/>
  <c r="U533" i="9"/>
  <c r="V533" i="9"/>
  <c r="W533" i="9"/>
  <c r="R534" i="9"/>
  <c r="S534" i="9"/>
  <c r="T534" i="9"/>
  <c r="U534" i="9"/>
  <c r="V534" i="9"/>
  <c r="W534" i="9"/>
  <c r="R535" i="9"/>
  <c r="S535" i="9"/>
  <c r="T535" i="9"/>
  <c r="U535" i="9"/>
  <c r="V535" i="9"/>
  <c r="W535" i="9"/>
  <c r="R536" i="9"/>
  <c r="S536" i="9"/>
  <c r="T536" i="9"/>
  <c r="U536" i="9"/>
  <c r="V536" i="9"/>
  <c r="W536" i="9"/>
  <c r="R537" i="9"/>
  <c r="S537" i="9"/>
  <c r="T537" i="9"/>
  <c r="U537" i="9"/>
  <c r="V537" i="9"/>
  <c r="W537" i="9"/>
  <c r="R538" i="9"/>
  <c r="S538" i="9"/>
  <c r="T538" i="9"/>
  <c r="U538" i="9"/>
  <c r="V538" i="9"/>
  <c r="W538" i="9"/>
  <c r="R539" i="9"/>
  <c r="S539" i="9"/>
  <c r="T539" i="9"/>
  <c r="U539" i="9"/>
  <c r="V539" i="9"/>
  <c r="W539" i="9"/>
  <c r="R540" i="9"/>
  <c r="S540" i="9"/>
  <c r="T540" i="9"/>
  <c r="U540" i="9"/>
  <c r="V540" i="9"/>
  <c r="W540" i="9"/>
  <c r="R541" i="9"/>
  <c r="S541" i="9"/>
  <c r="T541" i="9"/>
  <c r="U541" i="9"/>
  <c r="V541" i="9"/>
  <c r="W541" i="9"/>
  <c r="R542" i="9"/>
  <c r="S542" i="9"/>
  <c r="T542" i="9"/>
  <c r="U542" i="9"/>
  <c r="V542" i="9"/>
  <c r="W542" i="9"/>
  <c r="R543" i="9"/>
  <c r="S543" i="9"/>
  <c r="T543" i="9"/>
  <c r="U543" i="9"/>
  <c r="V543" i="9"/>
  <c r="W543" i="9"/>
  <c r="R544" i="9"/>
  <c r="S544" i="9"/>
  <c r="T544" i="9"/>
  <c r="U544" i="9"/>
  <c r="V544" i="9"/>
  <c r="W544" i="9"/>
  <c r="R545" i="9"/>
  <c r="S545" i="9"/>
  <c r="T545" i="9"/>
  <c r="U545" i="9"/>
  <c r="V545" i="9"/>
  <c r="W545" i="9"/>
  <c r="R546" i="9"/>
  <c r="S546" i="9"/>
  <c r="T546" i="9"/>
  <c r="U546" i="9"/>
  <c r="V546" i="9"/>
  <c r="W546" i="9"/>
  <c r="R547" i="9"/>
  <c r="S547" i="9"/>
  <c r="T547" i="9"/>
  <c r="U547" i="9"/>
  <c r="V547" i="9"/>
  <c r="W547" i="9"/>
  <c r="R548" i="9"/>
  <c r="S548" i="9"/>
  <c r="T548" i="9"/>
  <c r="U548" i="9"/>
  <c r="V548" i="9"/>
  <c r="W548" i="9"/>
  <c r="R474" i="9"/>
  <c r="S474" i="9"/>
  <c r="T474" i="9"/>
  <c r="U474" i="9"/>
  <c r="V474" i="9"/>
  <c r="W474" i="9"/>
  <c r="R475" i="9"/>
  <c r="S475" i="9"/>
  <c r="T475" i="9"/>
  <c r="U475" i="9"/>
  <c r="V475" i="9"/>
  <c r="W475" i="9"/>
  <c r="R476" i="9"/>
  <c r="S476" i="9"/>
  <c r="T476" i="9"/>
  <c r="U476" i="9"/>
  <c r="V476" i="9"/>
  <c r="W476" i="9"/>
  <c r="R477" i="9"/>
  <c r="S477" i="9"/>
  <c r="T477" i="9"/>
  <c r="U477" i="9"/>
  <c r="V477" i="9"/>
  <c r="W477" i="9"/>
  <c r="R478" i="9"/>
  <c r="S478" i="9"/>
  <c r="T478" i="9"/>
  <c r="U478" i="9"/>
  <c r="V478" i="9"/>
  <c r="W478" i="9"/>
  <c r="R479" i="9"/>
  <c r="S479" i="9"/>
  <c r="T479" i="9"/>
  <c r="U479" i="9"/>
  <c r="V479" i="9"/>
  <c r="W479" i="9"/>
  <c r="R480" i="9"/>
  <c r="S480" i="9"/>
  <c r="T480" i="9"/>
  <c r="U480" i="9"/>
  <c r="V480" i="9"/>
  <c r="W480" i="9"/>
  <c r="R481" i="9"/>
  <c r="S481" i="9"/>
  <c r="T481" i="9"/>
  <c r="U481" i="9"/>
  <c r="V481" i="9"/>
  <c r="W481" i="9"/>
  <c r="R482" i="9"/>
  <c r="S482" i="9"/>
  <c r="T482" i="9"/>
  <c r="U482" i="9"/>
  <c r="V482" i="9"/>
  <c r="W482" i="9"/>
  <c r="R483" i="9"/>
  <c r="S483" i="9"/>
  <c r="T483" i="9"/>
  <c r="U483" i="9"/>
  <c r="V483" i="9"/>
  <c r="W483" i="9"/>
  <c r="R484" i="9"/>
  <c r="S484" i="9"/>
  <c r="T484" i="9"/>
  <c r="U484" i="9"/>
  <c r="V484" i="9"/>
  <c r="W484" i="9"/>
  <c r="R485" i="9"/>
  <c r="S485" i="9"/>
  <c r="T485" i="9"/>
  <c r="U485" i="9"/>
  <c r="V485" i="9"/>
  <c r="W485" i="9"/>
  <c r="R486" i="9"/>
  <c r="S486" i="9"/>
  <c r="T486" i="9"/>
  <c r="U486" i="9"/>
  <c r="V486" i="9"/>
  <c r="W486" i="9"/>
  <c r="R487" i="9"/>
  <c r="S487" i="9"/>
  <c r="T487" i="9"/>
  <c r="U487" i="9"/>
  <c r="V487" i="9"/>
  <c r="W487" i="9"/>
  <c r="R488" i="9"/>
  <c r="S488" i="9"/>
  <c r="T488" i="9"/>
  <c r="U488" i="9"/>
  <c r="V488" i="9"/>
  <c r="W488" i="9"/>
  <c r="R489" i="9"/>
  <c r="S489" i="9"/>
  <c r="T489" i="9"/>
  <c r="U489" i="9"/>
  <c r="V489" i="9"/>
  <c r="W489" i="9"/>
  <c r="R490" i="9"/>
  <c r="S490" i="9"/>
  <c r="T490" i="9"/>
  <c r="U490" i="9"/>
  <c r="V490" i="9"/>
  <c r="W490" i="9"/>
  <c r="R491" i="9"/>
  <c r="S491" i="9"/>
  <c r="T491" i="9"/>
  <c r="U491" i="9"/>
  <c r="V491" i="9"/>
  <c r="W491" i="9"/>
  <c r="R492" i="9"/>
  <c r="S492" i="9"/>
  <c r="T492" i="9"/>
  <c r="U492" i="9"/>
  <c r="V492" i="9"/>
  <c r="W492" i="9"/>
  <c r="R493" i="9"/>
  <c r="S493" i="9"/>
  <c r="T493" i="9"/>
  <c r="U493" i="9"/>
  <c r="V493" i="9"/>
  <c r="W493" i="9"/>
  <c r="R494" i="9"/>
  <c r="S494" i="9"/>
  <c r="T494" i="9"/>
  <c r="U494" i="9"/>
  <c r="V494" i="9"/>
  <c r="W494" i="9"/>
  <c r="R495" i="9"/>
  <c r="S495" i="9"/>
  <c r="T495" i="9"/>
  <c r="U495" i="9"/>
  <c r="V495" i="9"/>
  <c r="W495" i="9"/>
  <c r="R496" i="9"/>
  <c r="S496" i="9"/>
  <c r="T496" i="9"/>
  <c r="U496" i="9"/>
  <c r="V496" i="9"/>
  <c r="W496" i="9"/>
  <c r="R497" i="9"/>
  <c r="S497" i="9"/>
  <c r="T497" i="9"/>
  <c r="U497" i="9"/>
  <c r="V497" i="9"/>
  <c r="W497" i="9"/>
  <c r="R498" i="9"/>
  <c r="S498" i="9"/>
  <c r="T498" i="9"/>
  <c r="U498" i="9"/>
  <c r="V498" i="9"/>
  <c r="W498" i="9"/>
  <c r="R499" i="9"/>
  <c r="S499" i="9"/>
  <c r="T499" i="9"/>
  <c r="U499" i="9"/>
  <c r="V499" i="9"/>
  <c r="W499" i="9"/>
  <c r="R500" i="9"/>
  <c r="S500" i="9"/>
  <c r="T500" i="9"/>
  <c r="U500" i="9"/>
  <c r="V500" i="9"/>
  <c r="W500" i="9"/>
  <c r="R501" i="9"/>
  <c r="S501" i="9"/>
  <c r="T501" i="9"/>
  <c r="U501" i="9"/>
  <c r="V501" i="9"/>
  <c r="W501" i="9"/>
  <c r="R502" i="9"/>
  <c r="S502" i="9"/>
  <c r="T502" i="9"/>
  <c r="U502" i="9"/>
  <c r="V502" i="9"/>
  <c r="W502" i="9"/>
  <c r="R503" i="9"/>
  <c r="S503" i="9"/>
  <c r="T503" i="9"/>
  <c r="U503" i="9"/>
  <c r="V503" i="9"/>
  <c r="W503" i="9"/>
  <c r="R504" i="9"/>
  <c r="S504" i="9"/>
  <c r="T504" i="9"/>
  <c r="U504" i="9"/>
  <c r="V504" i="9"/>
  <c r="W504" i="9"/>
  <c r="R505" i="9"/>
  <c r="S505" i="9"/>
  <c r="T505" i="9"/>
  <c r="U505" i="9"/>
  <c r="V505" i="9"/>
  <c r="W505" i="9"/>
  <c r="R506" i="9"/>
  <c r="S506" i="9"/>
  <c r="T506" i="9"/>
  <c r="U506" i="9"/>
  <c r="V506" i="9"/>
  <c r="W506" i="9"/>
  <c r="R507" i="9"/>
  <c r="S507" i="9"/>
  <c r="T507" i="9"/>
  <c r="U507" i="9"/>
  <c r="V507" i="9"/>
  <c r="W507" i="9"/>
  <c r="R508" i="9"/>
  <c r="S508" i="9"/>
  <c r="T508" i="9"/>
  <c r="U508" i="9"/>
  <c r="V508" i="9"/>
  <c r="W508" i="9"/>
  <c r="R509" i="9"/>
  <c r="S509" i="9"/>
  <c r="T509" i="9"/>
  <c r="U509" i="9"/>
  <c r="V509" i="9"/>
  <c r="W509" i="9"/>
  <c r="R510" i="9"/>
  <c r="S510" i="9"/>
  <c r="T510" i="9"/>
  <c r="U510" i="9"/>
  <c r="V510" i="9"/>
  <c r="W510" i="9"/>
  <c r="R511" i="9"/>
  <c r="S511" i="9"/>
  <c r="T511" i="9"/>
  <c r="U511" i="9"/>
  <c r="V511" i="9"/>
  <c r="W511" i="9"/>
  <c r="R512" i="9"/>
  <c r="S512" i="9"/>
  <c r="T512" i="9"/>
  <c r="U512" i="9"/>
  <c r="V512" i="9"/>
  <c r="W512" i="9"/>
  <c r="R513" i="9"/>
  <c r="S513" i="9"/>
  <c r="T513" i="9"/>
  <c r="U513" i="9"/>
  <c r="V513" i="9"/>
  <c r="W513" i="9"/>
  <c r="R514" i="9"/>
  <c r="S514" i="9"/>
  <c r="T514" i="9"/>
  <c r="U514" i="9"/>
  <c r="V514" i="9"/>
  <c r="W514" i="9"/>
  <c r="R515" i="9"/>
  <c r="S515" i="9"/>
  <c r="T515" i="9"/>
  <c r="U515" i="9"/>
  <c r="V515" i="9"/>
  <c r="W515" i="9"/>
  <c r="R516" i="9"/>
  <c r="S516" i="9"/>
  <c r="T516" i="9"/>
  <c r="U516" i="9"/>
  <c r="V516" i="9"/>
  <c r="W516" i="9"/>
  <c r="R517" i="9"/>
  <c r="S517" i="9"/>
  <c r="T517" i="9"/>
  <c r="U517" i="9"/>
  <c r="V517" i="9"/>
  <c r="W517" i="9"/>
  <c r="R518" i="9"/>
  <c r="S518" i="9"/>
  <c r="T518" i="9"/>
  <c r="U518" i="9"/>
  <c r="V518" i="9"/>
  <c r="W518" i="9"/>
  <c r="R1369" i="9"/>
  <c r="S1369" i="9"/>
  <c r="T1369" i="9"/>
  <c r="U1369" i="9"/>
  <c r="V1369" i="9"/>
  <c r="W1369" i="9"/>
  <c r="R1370" i="9"/>
  <c r="S1370" i="9"/>
  <c r="T1370" i="9"/>
  <c r="U1370" i="9"/>
  <c r="V1370" i="9"/>
  <c r="W1370" i="9"/>
  <c r="R1371" i="9"/>
  <c r="S1371" i="9"/>
  <c r="T1371" i="9"/>
  <c r="U1371" i="9"/>
  <c r="V1371" i="9"/>
  <c r="W1371" i="9"/>
  <c r="R1372" i="9"/>
  <c r="S1372" i="9"/>
  <c r="T1372" i="9"/>
  <c r="U1372" i="9"/>
  <c r="V1372" i="9"/>
  <c r="W1372" i="9"/>
  <c r="R1373" i="9"/>
  <c r="S1373" i="9"/>
  <c r="T1373" i="9"/>
  <c r="U1373" i="9"/>
  <c r="V1373" i="9"/>
  <c r="W1373" i="9"/>
  <c r="R1374" i="9"/>
  <c r="S1374" i="9"/>
  <c r="T1374" i="9"/>
  <c r="U1374" i="9"/>
  <c r="V1374" i="9"/>
  <c r="W1374" i="9"/>
  <c r="R1375" i="9"/>
  <c r="S1375" i="9"/>
  <c r="T1375" i="9"/>
  <c r="U1375" i="9"/>
  <c r="V1375" i="9"/>
  <c r="W1375" i="9"/>
  <c r="R1376" i="9"/>
  <c r="S1376" i="9"/>
  <c r="T1376" i="9"/>
  <c r="U1376" i="9"/>
  <c r="V1376" i="9"/>
  <c r="W1376" i="9"/>
  <c r="R1378" i="9"/>
  <c r="S1378" i="9"/>
  <c r="T1378" i="9"/>
  <c r="U1378" i="9"/>
  <c r="V1378" i="9"/>
  <c r="W1378" i="9"/>
  <c r="R1379" i="9"/>
  <c r="S1379" i="9"/>
  <c r="T1379" i="9"/>
  <c r="U1379" i="9"/>
  <c r="V1379" i="9"/>
  <c r="W1379" i="9"/>
  <c r="R1380" i="9"/>
  <c r="S1380" i="9"/>
  <c r="T1380" i="9"/>
  <c r="U1380" i="9"/>
  <c r="V1380" i="9"/>
  <c r="W1380" i="9"/>
  <c r="R1381" i="9"/>
  <c r="S1381" i="9"/>
  <c r="T1381" i="9"/>
  <c r="U1381" i="9"/>
  <c r="V1381" i="9"/>
  <c r="W1381" i="9"/>
  <c r="R1383" i="9"/>
  <c r="S1383" i="9"/>
  <c r="T1383" i="9"/>
  <c r="U1383" i="9"/>
  <c r="V1383" i="9"/>
  <c r="W1383" i="9"/>
  <c r="R1384" i="9"/>
  <c r="S1384" i="9"/>
  <c r="T1384" i="9"/>
  <c r="U1384" i="9"/>
  <c r="V1384" i="9"/>
  <c r="W1384" i="9"/>
  <c r="R1385" i="9"/>
  <c r="S1385" i="9"/>
  <c r="T1385" i="9"/>
  <c r="U1385" i="9"/>
  <c r="V1385" i="9"/>
  <c r="W1385" i="9"/>
  <c r="R1387" i="9"/>
  <c r="S1387" i="9"/>
  <c r="T1387" i="9"/>
  <c r="U1387" i="9"/>
  <c r="V1387" i="9"/>
  <c r="W1387" i="9"/>
  <c r="R1388" i="9"/>
  <c r="S1388" i="9"/>
  <c r="T1388" i="9"/>
  <c r="U1388" i="9"/>
  <c r="V1388" i="9"/>
  <c r="W1388" i="9"/>
  <c r="R1389" i="9"/>
  <c r="S1389" i="9"/>
  <c r="T1389" i="9"/>
  <c r="U1389" i="9"/>
  <c r="V1389" i="9"/>
  <c r="W1389" i="9"/>
  <c r="R1405" i="9"/>
  <c r="S1405" i="9"/>
  <c r="T1405" i="9"/>
  <c r="U1405" i="9"/>
  <c r="V1405" i="9"/>
  <c r="W1405" i="9"/>
  <c r="R1406" i="9"/>
  <c r="S1406" i="9"/>
  <c r="T1406" i="9"/>
  <c r="U1406" i="9"/>
  <c r="V1406" i="9"/>
  <c r="W1406" i="9"/>
  <c r="R1407" i="9"/>
  <c r="S1407" i="9"/>
  <c r="T1407" i="9"/>
  <c r="U1407" i="9"/>
  <c r="V1407" i="9"/>
  <c r="W1407" i="9"/>
  <c r="R1408" i="9"/>
  <c r="S1408" i="9"/>
  <c r="T1408" i="9"/>
  <c r="U1408" i="9"/>
  <c r="V1408" i="9"/>
  <c r="W1408" i="9"/>
  <c r="R1409" i="9"/>
  <c r="S1409" i="9"/>
  <c r="T1409" i="9"/>
  <c r="U1409" i="9"/>
  <c r="V1409" i="9"/>
  <c r="W1409" i="9"/>
  <c r="R1410" i="9"/>
  <c r="S1410" i="9"/>
  <c r="T1410" i="9"/>
  <c r="U1410" i="9"/>
  <c r="V1410" i="9"/>
  <c r="W1410" i="9"/>
  <c r="R1412" i="9"/>
  <c r="S1412" i="9"/>
  <c r="T1412" i="9"/>
  <c r="U1412" i="9"/>
  <c r="V1412" i="9"/>
  <c r="W1412" i="9"/>
  <c r="R1413" i="9"/>
  <c r="S1413" i="9"/>
  <c r="T1413" i="9"/>
  <c r="U1413" i="9"/>
  <c r="V1413" i="9"/>
  <c r="W1413" i="9"/>
  <c r="R1414" i="9"/>
  <c r="S1414" i="9"/>
  <c r="T1414" i="9"/>
  <c r="U1414" i="9"/>
  <c r="V1414" i="9"/>
  <c r="W1414" i="9"/>
  <c r="R1415" i="9"/>
  <c r="S1415" i="9"/>
  <c r="T1415" i="9"/>
  <c r="U1415" i="9"/>
  <c r="V1415" i="9"/>
  <c r="W1415" i="9"/>
  <c r="R1416" i="9"/>
  <c r="S1416" i="9"/>
  <c r="T1416" i="9"/>
  <c r="U1416" i="9"/>
  <c r="V1416" i="9"/>
  <c r="W1416" i="9"/>
  <c r="R1417" i="9"/>
  <c r="S1417" i="9"/>
  <c r="T1417" i="9"/>
  <c r="U1417" i="9"/>
  <c r="V1417" i="9"/>
  <c r="W1417" i="9"/>
  <c r="R1419" i="9"/>
  <c r="S1419" i="9"/>
  <c r="T1419" i="9"/>
  <c r="U1419" i="9"/>
  <c r="V1419" i="9"/>
  <c r="W1419" i="9"/>
  <c r="R1420" i="9"/>
  <c r="S1420" i="9"/>
  <c r="T1420" i="9"/>
  <c r="U1420" i="9"/>
  <c r="V1420" i="9"/>
  <c r="W1420" i="9"/>
  <c r="R1422" i="9"/>
  <c r="S1422" i="9"/>
  <c r="T1422" i="9"/>
  <c r="U1422" i="9"/>
  <c r="V1422" i="9"/>
  <c r="W1422" i="9"/>
  <c r="R1423" i="9"/>
  <c r="S1423" i="9"/>
  <c r="T1423" i="9"/>
  <c r="U1423" i="9"/>
  <c r="V1423" i="9"/>
  <c r="W1423" i="9"/>
  <c r="R1425" i="9"/>
  <c r="S1425" i="9"/>
  <c r="T1425" i="9"/>
  <c r="U1425" i="9"/>
  <c r="V1425" i="9"/>
  <c r="W1425" i="9"/>
  <c r="R1426" i="9"/>
  <c r="S1426" i="9"/>
  <c r="T1426" i="9"/>
  <c r="U1426" i="9"/>
  <c r="V1426" i="9"/>
  <c r="W1426" i="9"/>
  <c r="R1427" i="9"/>
  <c r="S1427" i="9"/>
  <c r="T1427" i="9"/>
  <c r="U1427" i="9"/>
  <c r="V1427" i="9"/>
  <c r="W1427" i="9"/>
  <c r="R1428" i="9"/>
  <c r="S1428" i="9"/>
  <c r="T1428" i="9"/>
  <c r="U1428" i="9"/>
  <c r="V1428" i="9"/>
  <c r="W1428" i="9"/>
  <c r="R1429" i="9"/>
  <c r="S1429" i="9"/>
  <c r="T1429" i="9"/>
  <c r="U1429" i="9"/>
  <c r="V1429" i="9"/>
  <c r="W1429" i="9"/>
  <c r="R1430" i="9"/>
  <c r="S1430" i="9"/>
  <c r="T1430" i="9"/>
  <c r="U1430" i="9"/>
  <c r="V1430" i="9"/>
  <c r="W1430" i="9"/>
  <c r="R1431" i="9"/>
  <c r="S1431" i="9"/>
  <c r="T1431" i="9"/>
  <c r="U1431" i="9"/>
  <c r="V1431" i="9"/>
  <c r="W1431" i="9"/>
  <c r="R1433" i="9"/>
  <c r="S1433" i="9"/>
  <c r="T1433" i="9"/>
  <c r="U1433" i="9"/>
  <c r="V1433" i="9"/>
  <c r="W1433" i="9"/>
  <c r="R1434" i="9"/>
  <c r="S1434" i="9"/>
  <c r="T1434" i="9"/>
  <c r="U1434" i="9"/>
  <c r="V1434" i="9"/>
  <c r="W1434" i="9"/>
  <c r="R1435" i="9"/>
  <c r="S1435" i="9"/>
  <c r="T1435" i="9"/>
  <c r="U1435" i="9"/>
  <c r="V1435" i="9"/>
  <c r="W1435" i="9"/>
  <c r="R1437" i="9"/>
  <c r="S1437" i="9"/>
  <c r="T1437" i="9"/>
  <c r="U1437" i="9"/>
  <c r="V1437" i="9"/>
  <c r="W1437" i="9"/>
  <c r="R1438" i="9"/>
  <c r="S1438" i="9"/>
  <c r="T1438" i="9"/>
  <c r="U1438" i="9"/>
  <c r="V1438" i="9"/>
  <c r="W1438" i="9"/>
  <c r="R1439" i="9"/>
  <c r="S1439" i="9"/>
  <c r="T1439" i="9"/>
  <c r="U1439" i="9"/>
  <c r="V1439" i="9"/>
  <c r="W1439" i="9"/>
  <c r="R1441" i="9"/>
  <c r="S1441" i="9"/>
  <c r="T1441" i="9"/>
  <c r="U1441" i="9"/>
  <c r="V1441" i="9"/>
  <c r="W1441" i="9"/>
  <c r="R1442" i="9"/>
  <c r="S1442" i="9"/>
  <c r="T1442" i="9"/>
  <c r="U1442" i="9"/>
  <c r="V1442" i="9"/>
  <c r="W1442" i="9"/>
  <c r="R1443" i="9"/>
  <c r="S1443" i="9"/>
  <c r="T1443" i="9"/>
  <c r="U1443" i="9"/>
  <c r="V1443" i="9"/>
  <c r="W1443" i="9"/>
  <c r="R1444" i="9"/>
  <c r="S1444" i="9"/>
  <c r="T1444" i="9"/>
  <c r="U1444" i="9"/>
  <c r="V1444" i="9"/>
  <c r="W1444" i="9"/>
  <c r="R1445" i="9"/>
  <c r="S1445" i="9"/>
  <c r="T1445" i="9"/>
  <c r="U1445" i="9"/>
  <c r="V1445" i="9"/>
  <c r="W1445" i="9"/>
  <c r="R1446" i="9"/>
  <c r="S1446" i="9"/>
  <c r="T1446" i="9"/>
  <c r="U1446" i="9"/>
  <c r="V1446" i="9"/>
  <c r="W1446" i="9"/>
  <c r="R1447" i="9"/>
  <c r="S1447" i="9"/>
  <c r="T1447" i="9"/>
  <c r="U1447" i="9"/>
  <c r="V1447" i="9"/>
  <c r="W1447" i="9"/>
  <c r="R1391" i="9"/>
  <c r="S1391" i="9"/>
  <c r="T1391" i="9"/>
  <c r="U1391" i="9"/>
  <c r="V1391" i="9"/>
  <c r="W1391" i="9"/>
  <c r="R1392" i="9"/>
  <c r="S1392" i="9"/>
  <c r="T1392" i="9"/>
  <c r="U1392" i="9"/>
  <c r="V1392" i="9"/>
  <c r="W1392" i="9"/>
  <c r="R1393" i="9"/>
  <c r="S1393" i="9"/>
  <c r="T1393" i="9"/>
  <c r="U1393" i="9"/>
  <c r="V1393" i="9"/>
  <c r="W1393" i="9"/>
  <c r="R1394" i="9"/>
  <c r="S1394" i="9"/>
  <c r="T1394" i="9"/>
  <c r="U1394" i="9"/>
  <c r="V1394" i="9"/>
  <c r="W1394" i="9"/>
  <c r="R1395" i="9"/>
  <c r="S1395" i="9"/>
  <c r="T1395" i="9"/>
  <c r="U1395" i="9"/>
  <c r="V1395" i="9"/>
  <c r="W1395" i="9"/>
  <c r="R1396" i="9"/>
  <c r="S1396" i="9"/>
  <c r="T1396" i="9"/>
  <c r="U1396" i="9"/>
  <c r="V1396" i="9"/>
  <c r="W1396" i="9"/>
  <c r="R1398" i="9"/>
  <c r="S1398" i="9"/>
  <c r="T1398" i="9"/>
  <c r="U1398" i="9"/>
  <c r="V1398" i="9"/>
  <c r="W1398" i="9"/>
  <c r="R1399" i="9"/>
  <c r="S1399" i="9"/>
  <c r="T1399" i="9"/>
  <c r="U1399" i="9"/>
  <c r="V1399" i="9"/>
  <c r="W1399" i="9"/>
  <c r="R1400" i="9"/>
  <c r="S1400" i="9"/>
  <c r="T1400" i="9"/>
  <c r="U1400" i="9"/>
  <c r="V1400" i="9"/>
  <c r="W1400" i="9"/>
  <c r="R1401" i="9"/>
  <c r="S1401" i="9"/>
  <c r="T1401" i="9"/>
  <c r="U1401" i="9"/>
  <c r="V1401" i="9"/>
  <c r="W1401" i="9"/>
  <c r="R1402" i="9"/>
  <c r="S1402" i="9"/>
  <c r="T1402" i="9"/>
  <c r="U1402" i="9"/>
  <c r="V1402" i="9"/>
  <c r="W1402" i="9"/>
  <c r="R1403" i="9"/>
  <c r="S1403" i="9"/>
  <c r="T1403" i="9"/>
  <c r="U1403" i="9"/>
  <c r="V1403" i="9"/>
  <c r="W1403" i="9"/>
  <c r="J4" i="9"/>
  <c r="K4" i="9"/>
  <c r="L4" i="9"/>
  <c r="M4" i="9"/>
  <c r="N4" i="9"/>
  <c r="O4" i="9"/>
  <c r="J5" i="9"/>
  <c r="K5" i="9"/>
  <c r="L5" i="9"/>
  <c r="M5" i="9"/>
  <c r="N5" i="9"/>
  <c r="O5" i="9"/>
  <c r="J6" i="9"/>
  <c r="K6" i="9"/>
  <c r="L6" i="9"/>
  <c r="M6" i="9"/>
  <c r="N6" i="9"/>
  <c r="O6" i="9"/>
  <c r="J7" i="9"/>
  <c r="K7" i="9"/>
  <c r="L7" i="9"/>
  <c r="M7" i="9"/>
  <c r="N7" i="9"/>
  <c r="O7" i="9"/>
  <c r="J8" i="9"/>
  <c r="K8" i="9"/>
  <c r="L8" i="9"/>
  <c r="M8" i="9"/>
  <c r="N8" i="9"/>
  <c r="O8" i="9"/>
  <c r="J9" i="9"/>
  <c r="K9" i="9"/>
  <c r="L9" i="9"/>
  <c r="M9" i="9"/>
  <c r="N9" i="9"/>
  <c r="O9" i="9"/>
  <c r="J10" i="9"/>
  <c r="K10" i="9"/>
  <c r="L10" i="9"/>
  <c r="M10" i="9"/>
  <c r="N10" i="9"/>
  <c r="O10" i="9"/>
  <c r="J11" i="9"/>
  <c r="K11" i="9"/>
  <c r="L11" i="9"/>
  <c r="M11" i="9"/>
  <c r="N11" i="9"/>
  <c r="O11" i="9"/>
  <c r="J12" i="9"/>
  <c r="K12" i="9"/>
  <c r="L12" i="9"/>
  <c r="M12" i="9"/>
  <c r="N12" i="9"/>
  <c r="O12" i="9"/>
  <c r="J13" i="9"/>
  <c r="K13" i="9"/>
  <c r="L13" i="9"/>
  <c r="M13" i="9"/>
  <c r="N13" i="9"/>
  <c r="O13" i="9"/>
  <c r="J14" i="9"/>
  <c r="K14" i="9"/>
  <c r="L14" i="9"/>
  <c r="M14" i="9"/>
  <c r="N14" i="9"/>
  <c r="O14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  <c r="O27" i="9"/>
  <c r="J28" i="9"/>
  <c r="K28" i="9"/>
  <c r="L28" i="9"/>
  <c r="M28" i="9"/>
  <c r="N28" i="9"/>
  <c r="O28" i="9"/>
  <c r="J29" i="9"/>
  <c r="K29" i="9"/>
  <c r="L29" i="9"/>
  <c r="M29" i="9"/>
  <c r="N29" i="9"/>
  <c r="O29" i="9"/>
  <c r="J31" i="9"/>
  <c r="K31" i="9"/>
  <c r="L31" i="9"/>
  <c r="M31" i="9"/>
  <c r="N31" i="9"/>
  <c r="O31" i="9"/>
  <c r="J32" i="9"/>
  <c r="K32" i="9"/>
  <c r="L32" i="9"/>
  <c r="M32" i="9"/>
  <c r="N32" i="9"/>
  <c r="O32" i="9"/>
  <c r="J33" i="9"/>
  <c r="K33" i="9"/>
  <c r="L33" i="9"/>
  <c r="M33" i="9"/>
  <c r="N33" i="9"/>
  <c r="O33" i="9"/>
  <c r="J34" i="9"/>
  <c r="K34" i="9"/>
  <c r="L34" i="9"/>
  <c r="M34" i="9"/>
  <c r="N34" i="9"/>
  <c r="O34" i="9"/>
  <c r="J35" i="9"/>
  <c r="K35" i="9"/>
  <c r="L35" i="9"/>
  <c r="M35" i="9"/>
  <c r="N35" i="9"/>
  <c r="O35" i="9"/>
  <c r="J36" i="9"/>
  <c r="K36" i="9"/>
  <c r="L36" i="9"/>
  <c r="M36" i="9"/>
  <c r="N36" i="9"/>
  <c r="O36" i="9"/>
  <c r="J37" i="9"/>
  <c r="K37" i="9"/>
  <c r="L37" i="9"/>
  <c r="M37" i="9"/>
  <c r="N37" i="9"/>
  <c r="O37" i="9"/>
  <c r="J38" i="9"/>
  <c r="K38" i="9"/>
  <c r="L38" i="9"/>
  <c r="M38" i="9"/>
  <c r="N38" i="9"/>
  <c r="O38" i="9"/>
  <c r="J39" i="9"/>
  <c r="K39" i="9"/>
  <c r="L39" i="9"/>
  <c r="M39" i="9"/>
  <c r="N39" i="9"/>
  <c r="O39" i="9"/>
  <c r="J40" i="9"/>
  <c r="K40" i="9"/>
  <c r="L40" i="9"/>
  <c r="M40" i="9"/>
  <c r="N40" i="9"/>
  <c r="O40" i="9"/>
  <c r="J41" i="9"/>
  <c r="K41" i="9"/>
  <c r="L41" i="9"/>
  <c r="M41" i="9"/>
  <c r="N41" i="9"/>
  <c r="O41" i="9"/>
  <c r="J42" i="9"/>
  <c r="K42" i="9"/>
  <c r="L42" i="9"/>
  <c r="M42" i="9"/>
  <c r="N42" i="9"/>
  <c r="O42" i="9"/>
  <c r="J43" i="9"/>
  <c r="K43" i="9"/>
  <c r="L43" i="9"/>
  <c r="M43" i="9"/>
  <c r="N43" i="9"/>
  <c r="O43" i="9"/>
  <c r="J44" i="9"/>
  <c r="K44" i="9"/>
  <c r="L44" i="9"/>
  <c r="M44" i="9"/>
  <c r="N44" i="9"/>
  <c r="O44" i="9"/>
  <c r="J45" i="9"/>
  <c r="K45" i="9"/>
  <c r="L45" i="9"/>
  <c r="M45" i="9"/>
  <c r="N45" i="9"/>
  <c r="O45" i="9"/>
  <c r="J46" i="9"/>
  <c r="K46" i="9"/>
  <c r="L46" i="9"/>
  <c r="M46" i="9"/>
  <c r="N46" i="9"/>
  <c r="O46" i="9"/>
  <c r="J47" i="9"/>
  <c r="K47" i="9"/>
  <c r="L47" i="9"/>
  <c r="M47" i="9"/>
  <c r="N47" i="9"/>
  <c r="O47" i="9"/>
  <c r="J48" i="9"/>
  <c r="K48" i="9"/>
  <c r="L48" i="9"/>
  <c r="M48" i="9"/>
  <c r="N48" i="9"/>
  <c r="O48" i="9"/>
  <c r="J49" i="9"/>
  <c r="K49" i="9"/>
  <c r="L49" i="9"/>
  <c r="M49" i="9"/>
  <c r="N49" i="9"/>
  <c r="O49" i="9"/>
  <c r="J50" i="9"/>
  <c r="K50" i="9"/>
  <c r="L50" i="9"/>
  <c r="M50" i="9"/>
  <c r="N50" i="9"/>
  <c r="O50" i="9"/>
  <c r="J51" i="9"/>
  <c r="K51" i="9"/>
  <c r="L51" i="9"/>
  <c r="M51" i="9"/>
  <c r="N51" i="9"/>
  <c r="O51" i="9"/>
  <c r="J52" i="9"/>
  <c r="K52" i="9"/>
  <c r="L52" i="9"/>
  <c r="M52" i="9"/>
  <c r="N52" i="9"/>
  <c r="O52" i="9"/>
  <c r="J53" i="9"/>
  <c r="K53" i="9"/>
  <c r="L53" i="9"/>
  <c r="M53" i="9"/>
  <c r="N53" i="9"/>
  <c r="O53" i="9"/>
  <c r="J54" i="9"/>
  <c r="K54" i="9"/>
  <c r="L54" i="9"/>
  <c r="M54" i="9"/>
  <c r="N54" i="9"/>
  <c r="O54" i="9"/>
  <c r="J55" i="9"/>
  <c r="K55" i="9"/>
  <c r="L55" i="9"/>
  <c r="M55" i="9"/>
  <c r="N55" i="9"/>
  <c r="O55" i="9"/>
  <c r="J56" i="9"/>
  <c r="K56" i="9"/>
  <c r="L56" i="9"/>
  <c r="M56" i="9"/>
  <c r="N56" i="9"/>
  <c r="O56" i="9"/>
  <c r="J57" i="9"/>
  <c r="K57" i="9"/>
  <c r="L57" i="9"/>
  <c r="M57" i="9"/>
  <c r="N57" i="9"/>
  <c r="O57" i="9"/>
  <c r="J74" i="9"/>
  <c r="K74" i="9"/>
  <c r="L74" i="9"/>
  <c r="M74" i="9"/>
  <c r="N74" i="9"/>
  <c r="O74" i="9"/>
  <c r="J75" i="9"/>
  <c r="K75" i="9"/>
  <c r="L75" i="9"/>
  <c r="M75" i="9"/>
  <c r="N75" i="9"/>
  <c r="O75" i="9"/>
  <c r="J76" i="9"/>
  <c r="K76" i="9"/>
  <c r="L76" i="9"/>
  <c r="M76" i="9"/>
  <c r="N76" i="9"/>
  <c r="O76" i="9"/>
  <c r="J86" i="9"/>
  <c r="K86" i="9"/>
  <c r="L86" i="9"/>
  <c r="M86" i="9"/>
  <c r="N86" i="9"/>
  <c r="O86" i="9"/>
  <c r="J87" i="9"/>
  <c r="K87" i="9"/>
  <c r="L87" i="9"/>
  <c r="M87" i="9"/>
  <c r="N87" i="9"/>
  <c r="O87" i="9"/>
  <c r="J88" i="9"/>
  <c r="K88" i="9"/>
  <c r="L88" i="9"/>
  <c r="M88" i="9"/>
  <c r="N88" i="9"/>
  <c r="O88" i="9"/>
  <c r="J89" i="9"/>
  <c r="K89" i="9"/>
  <c r="L89" i="9"/>
  <c r="M89" i="9"/>
  <c r="N89" i="9"/>
  <c r="O89" i="9"/>
  <c r="J90" i="9"/>
  <c r="K90" i="9"/>
  <c r="L90" i="9"/>
  <c r="M90" i="9"/>
  <c r="N90" i="9"/>
  <c r="O90" i="9"/>
  <c r="J92" i="9"/>
  <c r="K92" i="9"/>
  <c r="L92" i="9"/>
  <c r="M92" i="9"/>
  <c r="N92" i="9"/>
  <c r="O92" i="9"/>
  <c r="J93" i="9"/>
  <c r="K93" i="9"/>
  <c r="L93" i="9"/>
  <c r="M93" i="9"/>
  <c r="N93" i="9"/>
  <c r="O93" i="9"/>
  <c r="J94" i="9"/>
  <c r="K94" i="9"/>
  <c r="L94" i="9"/>
  <c r="M94" i="9"/>
  <c r="N94" i="9"/>
  <c r="O94" i="9"/>
  <c r="J218" i="9"/>
  <c r="K218" i="9"/>
  <c r="L218" i="9"/>
  <c r="M218" i="9"/>
  <c r="N218" i="9"/>
  <c r="O218" i="9"/>
  <c r="J219" i="9"/>
  <c r="K219" i="9"/>
  <c r="L219" i="9"/>
  <c r="M219" i="9"/>
  <c r="N219" i="9"/>
  <c r="O219" i="9"/>
  <c r="J220" i="9"/>
  <c r="K220" i="9"/>
  <c r="L220" i="9"/>
  <c r="M220" i="9"/>
  <c r="N220" i="9"/>
  <c r="O220" i="9"/>
  <c r="J221" i="9"/>
  <c r="K221" i="9"/>
  <c r="L221" i="9"/>
  <c r="M221" i="9"/>
  <c r="N221" i="9"/>
  <c r="O221" i="9"/>
  <c r="J222" i="9"/>
  <c r="K222" i="9"/>
  <c r="L222" i="9"/>
  <c r="M222" i="9"/>
  <c r="N222" i="9"/>
  <c r="O222" i="9"/>
  <c r="J223" i="9"/>
  <c r="K223" i="9"/>
  <c r="L223" i="9"/>
  <c r="M223" i="9"/>
  <c r="N223" i="9"/>
  <c r="O223" i="9"/>
  <c r="J224" i="9"/>
  <c r="K224" i="9"/>
  <c r="L224" i="9"/>
  <c r="M224" i="9"/>
  <c r="N224" i="9"/>
  <c r="O224" i="9"/>
  <c r="J225" i="9"/>
  <c r="K225" i="9"/>
  <c r="L225" i="9"/>
  <c r="M225" i="9"/>
  <c r="N225" i="9"/>
  <c r="O225" i="9"/>
  <c r="J226" i="9"/>
  <c r="K226" i="9"/>
  <c r="L226" i="9"/>
  <c r="M226" i="9"/>
  <c r="N226" i="9"/>
  <c r="O226" i="9"/>
  <c r="J227" i="9"/>
  <c r="K227" i="9"/>
  <c r="L227" i="9"/>
  <c r="M227" i="9"/>
  <c r="N227" i="9"/>
  <c r="O227" i="9"/>
  <c r="J229" i="9"/>
  <c r="K229" i="9"/>
  <c r="L229" i="9"/>
  <c r="M229" i="9"/>
  <c r="N229" i="9"/>
  <c r="O229" i="9"/>
  <c r="J230" i="9"/>
  <c r="K230" i="9"/>
  <c r="L230" i="9"/>
  <c r="M230" i="9"/>
  <c r="N230" i="9"/>
  <c r="O230" i="9"/>
  <c r="J242" i="9"/>
  <c r="K242" i="9"/>
  <c r="L242" i="9"/>
  <c r="M242" i="9"/>
  <c r="N242" i="9"/>
  <c r="O242" i="9"/>
  <c r="J243" i="9"/>
  <c r="K243" i="9"/>
  <c r="L243" i="9"/>
  <c r="M243" i="9"/>
  <c r="N243" i="9"/>
  <c r="O243" i="9"/>
  <c r="J244" i="9"/>
  <c r="K244" i="9"/>
  <c r="L244" i="9"/>
  <c r="M244" i="9"/>
  <c r="N244" i="9"/>
  <c r="O244" i="9"/>
  <c r="J246" i="9"/>
  <c r="K246" i="9"/>
  <c r="L246" i="9"/>
  <c r="M246" i="9"/>
  <c r="N246" i="9"/>
  <c r="O246" i="9"/>
  <c r="J247" i="9"/>
  <c r="K247" i="9"/>
  <c r="L247" i="9"/>
  <c r="M247" i="9"/>
  <c r="N247" i="9"/>
  <c r="O247" i="9"/>
  <c r="J248" i="9"/>
  <c r="K248" i="9"/>
  <c r="L248" i="9"/>
  <c r="M248" i="9"/>
  <c r="N248" i="9"/>
  <c r="O248" i="9"/>
  <c r="J250" i="9"/>
  <c r="K250" i="9"/>
  <c r="L250" i="9"/>
  <c r="M250" i="9"/>
  <c r="N250" i="9"/>
  <c r="O250" i="9"/>
  <c r="J251" i="9"/>
  <c r="K251" i="9"/>
  <c r="L251" i="9"/>
  <c r="M251" i="9"/>
  <c r="N251" i="9"/>
  <c r="O251" i="9"/>
  <c r="J252" i="9"/>
  <c r="K252" i="9"/>
  <c r="L252" i="9"/>
  <c r="M252" i="9"/>
  <c r="N252" i="9"/>
  <c r="O252" i="9"/>
  <c r="J254" i="9"/>
  <c r="K254" i="9"/>
  <c r="L254" i="9"/>
  <c r="M254" i="9"/>
  <c r="N254" i="9"/>
  <c r="O254" i="9"/>
  <c r="J255" i="9"/>
  <c r="K255" i="9"/>
  <c r="L255" i="9"/>
  <c r="M255" i="9"/>
  <c r="N255" i="9"/>
  <c r="O255" i="9"/>
  <c r="J256" i="9"/>
  <c r="K256" i="9"/>
  <c r="L256" i="9"/>
  <c r="M256" i="9"/>
  <c r="N256" i="9"/>
  <c r="O256" i="9"/>
  <c r="J258" i="9"/>
  <c r="K258" i="9"/>
  <c r="L258" i="9"/>
  <c r="M258" i="9"/>
  <c r="N258" i="9"/>
  <c r="O258" i="9"/>
  <c r="J259" i="9"/>
  <c r="K259" i="9"/>
  <c r="L259" i="9"/>
  <c r="M259" i="9"/>
  <c r="N259" i="9"/>
  <c r="O259" i="9"/>
  <c r="J260" i="9"/>
  <c r="K260" i="9"/>
  <c r="L260" i="9"/>
  <c r="M260" i="9"/>
  <c r="N260" i="9"/>
  <c r="O260" i="9"/>
  <c r="J262" i="9"/>
  <c r="K262" i="9"/>
  <c r="L262" i="9"/>
  <c r="M262" i="9"/>
  <c r="N262" i="9"/>
  <c r="O262" i="9"/>
  <c r="J263" i="9"/>
  <c r="K263" i="9"/>
  <c r="L263" i="9"/>
  <c r="M263" i="9"/>
  <c r="N263" i="9"/>
  <c r="O263" i="9"/>
  <c r="J264" i="9"/>
  <c r="K264" i="9"/>
  <c r="L264" i="9"/>
  <c r="M264" i="9"/>
  <c r="N264" i="9"/>
  <c r="O264" i="9"/>
  <c r="J266" i="9"/>
  <c r="K266" i="9"/>
  <c r="L266" i="9"/>
  <c r="M266" i="9"/>
  <c r="N266" i="9"/>
  <c r="O266" i="9"/>
  <c r="J267" i="9"/>
  <c r="K267" i="9"/>
  <c r="L267" i="9"/>
  <c r="M267" i="9"/>
  <c r="N267" i="9"/>
  <c r="O267" i="9"/>
  <c r="J268" i="9"/>
  <c r="K268" i="9"/>
  <c r="L268" i="9"/>
  <c r="M268" i="9"/>
  <c r="N268" i="9"/>
  <c r="O268" i="9"/>
  <c r="J270" i="9"/>
  <c r="K270" i="9"/>
  <c r="L270" i="9"/>
  <c r="M270" i="9"/>
  <c r="N270" i="9"/>
  <c r="O270" i="9"/>
  <c r="J271" i="9"/>
  <c r="K271" i="9"/>
  <c r="L271" i="9"/>
  <c r="M271" i="9"/>
  <c r="N271" i="9"/>
  <c r="O271" i="9"/>
  <c r="J272" i="9"/>
  <c r="K272" i="9"/>
  <c r="L272" i="9"/>
  <c r="M272" i="9"/>
  <c r="N272" i="9"/>
  <c r="O272" i="9"/>
  <c r="J274" i="9"/>
  <c r="K274" i="9"/>
  <c r="L274" i="9"/>
  <c r="M274" i="9"/>
  <c r="N274" i="9"/>
  <c r="O274" i="9"/>
  <c r="J275" i="9"/>
  <c r="K275" i="9"/>
  <c r="L275" i="9"/>
  <c r="M275" i="9"/>
  <c r="N275" i="9"/>
  <c r="O275" i="9"/>
  <c r="J276" i="9"/>
  <c r="K276" i="9"/>
  <c r="L276" i="9"/>
  <c r="M276" i="9"/>
  <c r="N276" i="9"/>
  <c r="O276" i="9"/>
  <c r="J278" i="9"/>
  <c r="K278" i="9"/>
  <c r="L278" i="9"/>
  <c r="M278" i="9"/>
  <c r="N278" i="9"/>
  <c r="O278" i="9"/>
  <c r="J279" i="9"/>
  <c r="K279" i="9"/>
  <c r="L279" i="9"/>
  <c r="M279" i="9"/>
  <c r="N279" i="9"/>
  <c r="O279" i="9"/>
  <c r="J280" i="9"/>
  <c r="K280" i="9"/>
  <c r="L280" i="9"/>
  <c r="M280" i="9"/>
  <c r="N280" i="9"/>
  <c r="O280" i="9"/>
  <c r="J282" i="9"/>
  <c r="K282" i="9"/>
  <c r="L282" i="9"/>
  <c r="M282" i="9"/>
  <c r="N282" i="9"/>
  <c r="O282" i="9"/>
  <c r="J283" i="9"/>
  <c r="K283" i="9"/>
  <c r="L283" i="9"/>
  <c r="M283" i="9"/>
  <c r="N283" i="9"/>
  <c r="O283" i="9"/>
  <c r="J284" i="9"/>
  <c r="K284" i="9"/>
  <c r="L284" i="9"/>
  <c r="M284" i="9"/>
  <c r="N284" i="9"/>
  <c r="O284" i="9"/>
  <c r="J286" i="9"/>
  <c r="K286" i="9"/>
  <c r="L286" i="9"/>
  <c r="M286" i="9"/>
  <c r="N286" i="9"/>
  <c r="O286" i="9"/>
  <c r="J287" i="9"/>
  <c r="K287" i="9"/>
  <c r="L287" i="9"/>
  <c r="M287" i="9"/>
  <c r="N287" i="9"/>
  <c r="O287" i="9"/>
  <c r="J288" i="9"/>
  <c r="K288" i="9"/>
  <c r="L288" i="9"/>
  <c r="M288" i="9"/>
  <c r="N288" i="9"/>
  <c r="O288" i="9"/>
  <c r="J290" i="9"/>
  <c r="K290" i="9"/>
  <c r="L290" i="9"/>
  <c r="M290" i="9"/>
  <c r="N290" i="9"/>
  <c r="O290" i="9"/>
  <c r="J291" i="9"/>
  <c r="K291" i="9"/>
  <c r="L291" i="9"/>
  <c r="M291" i="9"/>
  <c r="N291" i="9"/>
  <c r="O291" i="9"/>
  <c r="J292" i="9"/>
  <c r="K292" i="9"/>
  <c r="L292" i="9"/>
  <c r="M292" i="9"/>
  <c r="N292" i="9"/>
  <c r="O292" i="9"/>
  <c r="J294" i="9"/>
  <c r="K294" i="9"/>
  <c r="L294" i="9"/>
  <c r="M294" i="9"/>
  <c r="N294" i="9"/>
  <c r="O294" i="9"/>
  <c r="J295" i="9"/>
  <c r="K295" i="9"/>
  <c r="L295" i="9"/>
  <c r="M295" i="9"/>
  <c r="N295" i="9"/>
  <c r="O295" i="9"/>
  <c r="J296" i="9"/>
  <c r="K296" i="9"/>
  <c r="L296" i="9"/>
  <c r="M296" i="9"/>
  <c r="N296" i="9"/>
  <c r="O296" i="9"/>
  <c r="J298" i="9"/>
  <c r="K298" i="9"/>
  <c r="L298" i="9"/>
  <c r="M298" i="9"/>
  <c r="N298" i="9"/>
  <c r="O298" i="9"/>
  <c r="J299" i="9"/>
  <c r="K299" i="9"/>
  <c r="L299" i="9"/>
  <c r="M299" i="9"/>
  <c r="N299" i="9"/>
  <c r="O299" i="9"/>
  <c r="J300" i="9"/>
  <c r="K300" i="9"/>
  <c r="L300" i="9"/>
  <c r="M300" i="9"/>
  <c r="N300" i="9"/>
  <c r="O300" i="9"/>
  <c r="J302" i="9"/>
  <c r="K302" i="9"/>
  <c r="L302" i="9"/>
  <c r="M302" i="9"/>
  <c r="N302" i="9"/>
  <c r="O302" i="9"/>
  <c r="J303" i="9"/>
  <c r="K303" i="9"/>
  <c r="L303" i="9"/>
  <c r="M303" i="9"/>
  <c r="N303" i="9"/>
  <c r="O303" i="9"/>
  <c r="J304" i="9"/>
  <c r="K304" i="9"/>
  <c r="L304" i="9"/>
  <c r="M304" i="9"/>
  <c r="N304" i="9"/>
  <c r="O304" i="9"/>
  <c r="J306" i="9"/>
  <c r="K306" i="9"/>
  <c r="L306" i="9"/>
  <c r="M306" i="9"/>
  <c r="N306" i="9"/>
  <c r="O306" i="9"/>
  <c r="J307" i="9"/>
  <c r="K307" i="9"/>
  <c r="L307" i="9"/>
  <c r="M307" i="9"/>
  <c r="N307" i="9"/>
  <c r="O307" i="9"/>
  <c r="J308" i="9"/>
  <c r="K308" i="9"/>
  <c r="L308" i="9"/>
  <c r="M308" i="9"/>
  <c r="N308" i="9"/>
  <c r="O308" i="9"/>
  <c r="J310" i="9"/>
  <c r="K310" i="9"/>
  <c r="L310" i="9"/>
  <c r="M310" i="9"/>
  <c r="N310" i="9"/>
  <c r="O310" i="9"/>
  <c r="J311" i="9"/>
  <c r="K311" i="9"/>
  <c r="L311" i="9"/>
  <c r="M311" i="9"/>
  <c r="N311" i="9"/>
  <c r="O311" i="9"/>
  <c r="J312" i="9"/>
  <c r="K312" i="9"/>
  <c r="L312" i="9"/>
  <c r="M312" i="9"/>
  <c r="N312" i="9"/>
  <c r="O312" i="9"/>
  <c r="J314" i="9"/>
  <c r="K314" i="9"/>
  <c r="L314" i="9"/>
  <c r="M314" i="9"/>
  <c r="N314" i="9"/>
  <c r="O314" i="9"/>
  <c r="J315" i="9"/>
  <c r="K315" i="9"/>
  <c r="L315" i="9"/>
  <c r="M315" i="9"/>
  <c r="N315" i="9"/>
  <c r="O315" i="9"/>
  <c r="J316" i="9"/>
  <c r="K316" i="9"/>
  <c r="L316" i="9"/>
  <c r="M316" i="9"/>
  <c r="N316" i="9"/>
  <c r="O316" i="9"/>
  <c r="J318" i="9"/>
  <c r="K318" i="9"/>
  <c r="L318" i="9"/>
  <c r="M318" i="9"/>
  <c r="N318" i="9"/>
  <c r="O318" i="9"/>
  <c r="J319" i="9"/>
  <c r="K319" i="9"/>
  <c r="L319" i="9"/>
  <c r="M319" i="9"/>
  <c r="N319" i="9"/>
  <c r="O319" i="9"/>
  <c r="J320" i="9"/>
  <c r="K320" i="9"/>
  <c r="L320" i="9"/>
  <c r="M320" i="9"/>
  <c r="N320" i="9"/>
  <c r="O320" i="9"/>
  <c r="J322" i="9"/>
  <c r="K322" i="9"/>
  <c r="L322" i="9"/>
  <c r="M322" i="9"/>
  <c r="N322" i="9"/>
  <c r="O322" i="9"/>
  <c r="J323" i="9"/>
  <c r="K323" i="9"/>
  <c r="L323" i="9"/>
  <c r="M323" i="9"/>
  <c r="N323" i="9"/>
  <c r="O323" i="9"/>
  <c r="J324" i="9"/>
  <c r="K324" i="9"/>
  <c r="L324" i="9"/>
  <c r="M324" i="9"/>
  <c r="N324" i="9"/>
  <c r="O324" i="9"/>
  <c r="J326" i="9"/>
  <c r="K326" i="9"/>
  <c r="L326" i="9"/>
  <c r="M326" i="9"/>
  <c r="N326" i="9"/>
  <c r="O326" i="9"/>
  <c r="J327" i="9"/>
  <c r="K327" i="9"/>
  <c r="L327" i="9"/>
  <c r="M327" i="9"/>
  <c r="N327" i="9"/>
  <c r="O327" i="9"/>
  <c r="J328" i="9"/>
  <c r="K328" i="9"/>
  <c r="L328" i="9"/>
  <c r="M328" i="9"/>
  <c r="N328" i="9"/>
  <c r="O328" i="9"/>
  <c r="J330" i="9"/>
  <c r="K330" i="9"/>
  <c r="L330" i="9"/>
  <c r="M330" i="9"/>
  <c r="N330" i="9"/>
  <c r="O330" i="9"/>
  <c r="J331" i="9"/>
  <c r="K331" i="9"/>
  <c r="L331" i="9"/>
  <c r="M331" i="9"/>
  <c r="N331" i="9"/>
  <c r="O331" i="9"/>
  <c r="J332" i="9"/>
  <c r="K332" i="9"/>
  <c r="L332" i="9"/>
  <c r="M332" i="9"/>
  <c r="N332" i="9"/>
  <c r="O332" i="9"/>
  <c r="J334" i="9"/>
  <c r="K334" i="9"/>
  <c r="L334" i="9"/>
  <c r="M334" i="9"/>
  <c r="N334" i="9"/>
  <c r="O334" i="9"/>
  <c r="J335" i="9"/>
  <c r="K335" i="9"/>
  <c r="L335" i="9"/>
  <c r="M335" i="9"/>
  <c r="N335" i="9"/>
  <c r="O335" i="9"/>
  <c r="J336" i="9"/>
  <c r="K336" i="9"/>
  <c r="L336" i="9"/>
  <c r="M336" i="9"/>
  <c r="N336" i="9"/>
  <c r="O336" i="9"/>
  <c r="J338" i="9"/>
  <c r="K338" i="9"/>
  <c r="L338" i="9"/>
  <c r="M338" i="9"/>
  <c r="N338" i="9"/>
  <c r="O338" i="9"/>
  <c r="J339" i="9"/>
  <c r="K339" i="9"/>
  <c r="L339" i="9"/>
  <c r="M339" i="9"/>
  <c r="N339" i="9"/>
  <c r="O339" i="9"/>
  <c r="J340" i="9"/>
  <c r="K340" i="9"/>
  <c r="L340" i="9"/>
  <c r="M340" i="9"/>
  <c r="N340" i="9"/>
  <c r="O340" i="9"/>
  <c r="J342" i="9"/>
  <c r="K342" i="9"/>
  <c r="L342" i="9"/>
  <c r="M342" i="9"/>
  <c r="N342" i="9"/>
  <c r="O342" i="9"/>
  <c r="J343" i="9"/>
  <c r="K343" i="9"/>
  <c r="L343" i="9"/>
  <c r="M343" i="9"/>
  <c r="N343" i="9"/>
  <c r="O343" i="9"/>
  <c r="J344" i="9"/>
  <c r="K344" i="9"/>
  <c r="L344" i="9"/>
  <c r="M344" i="9"/>
  <c r="N344" i="9"/>
  <c r="O344" i="9"/>
  <c r="J346" i="9"/>
  <c r="K346" i="9"/>
  <c r="L346" i="9"/>
  <c r="M346" i="9"/>
  <c r="N346" i="9"/>
  <c r="O346" i="9"/>
  <c r="J347" i="9"/>
  <c r="K347" i="9"/>
  <c r="L347" i="9"/>
  <c r="M347" i="9"/>
  <c r="N347" i="9"/>
  <c r="O347" i="9"/>
  <c r="J348" i="9"/>
  <c r="K348" i="9"/>
  <c r="L348" i="9"/>
  <c r="M348" i="9"/>
  <c r="N348" i="9"/>
  <c r="O348" i="9"/>
  <c r="J350" i="9"/>
  <c r="K350" i="9"/>
  <c r="L350" i="9"/>
  <c r="M350" i="9"/>
  <c r="N350" i="9"/>
  <c r="O350" i="9"/>
  <c r="J351" i="9"/>
  <c r="K351" i="9"/>
  <c r="L351" i="9"/>
  <c r="M351" i="9"/>
  <c r="N351" i="9"/>
  <c r="O351" i="9"/>
  <c r="J352" i="9"/>
  <c r="K352" i="9"/>
  <c r="L352" i="9"/>
  <c r="M352" i="9"/>
  <c r="N352" i="9"/>
  <c r="O352" i="9"/>
  <c r="J354" i="9"/>
  <c r="K354" i="9"/>
  <c r="L354" i="9"/>
  <c r="M354" i="9"/>
  <c r="N354" i="9"/>
  <c r="O354" i="9"/>
  <c r="J355" i="9"/>
  <c r="K355" i="9"/>
  <c r="L355" i="9"/>
  <c r="M355" i="9"/>
  <c r="N355" i="9"/>
  <c r="O355" i="9"/>
  <c r="J356" i="9"/>
  <c r="K356" i="9"/>
  <c r="L356" i="9"/>
  <c r="M356" i="9"/>
  <c r="N356" i="9"/>
  <c r="O356" i="9"/>
  <c r="J358" i="9"/>
  <c r="K358" i="9"/>
  <c r="L358" i="9"/>
  <c r="M358" i="9"/>
  <c r="N358" i="9"/>
  <c r="O358" i="9"/>
  <c r="J359" i="9"/>
  <c r="K359" i="9"/>
  <c r="L359" i="9"/>
  <c r="M359" i="9"/>
  <c r="N359" i="9"/>
  <c r="O359" i="9"/>
  <c r="J360" i="9"/>
  <c r="K360" i="9"/>
  <c r="L360" i="9"/>
  <c r="M360" i="9"/>
  <c r="N360" i="9"/>
  <c r="O360" i="9"/>
  <c r="J362" i="9"/>
  <c r="K362" i="9"/>
  <c r="L362" i="9"/>
  <c r="M362" i="9"/>
  <c r="N362" i="9"/>
  <c r="O362" i="9"/>
  <c r="J363" i="9"/>
  <c r="K363" i="9"/>
  <c r="L363" i="9"/>
  <c r="M363" i="9"/>
  <c r="N363" i="9"/>
  <c r="O363" i="9"/>
  <c r="J364" i="9"/>
  <c r="K364" i="9"/>
  <c r="L364" i="9"/>
  <c r="M364" i="9"/>
  <c r="N364" i="9"/>
  <c r="O364" i="9"/>
  <c r="J366" i="9"/>
  <c r="K366" i="9"/>
  <c r="L366" i="9"/>
  <c r="M366" i="9"/>
  <c r="N366" i="9"/>
  <c r="O366" i="9"/>
  <c r="J367" i="9"/>
  <c r="K367" i="9"/>
  <c r="L367" i="9"/>
  <c r="M367" i="9"/>
  <c r="N367" i="9"/>
  <c r="O367" i="9"/>
  <c r="J368" i="9"/>
  <c r="K368" i="9"/>
  <c r="L368" i="9"/>
  <c r="M368" i="9"/>
  <c r="N368" i="9"/>
  <c r="O368" i="9"/>
  <c r="J370" i="9"/>
  <c r="K370" i="9"/>
  <c r="L370" i="9"/>
  <c r="M370" i="9"/>
  <c r="N370" i="9"/>
  <c r="O370" i="9"/>
  <c r="J371" i="9"/>
  <c r="K371" i="9"/>
  <c r="L371" i="9"/>
  <c r="M371" i="9"/>
  <c r="N371" i="9"/>
  <c r="O371" i="9"/>
  <c r="J372" i="9"/>
  <c r="K372" i="9"/>
  <c r="L372" i="9"/>
  <c r="M372" i="9"/>
  <c r="N372" i="9"/>
  <c r="O372" i="9"/>
  <c r="J374" i="9"/>
  <c r="K374" i="9"/>
  <c r="L374" i="9"/>
  <c r="M374" i="9"/>
  <c r="N374" i="9"/>
  <c r="O374" i="9"/>
  <c r="J375" i="9"/>
  <c r="K375" i="9"/>
  <c r="L375" i="9"/>
  <c r="M375" i="9"/>
  <c r="N375" i="9"/>
  <c r="O375" i="9"/>
  <c r="J376" i="9"/>
  <c r="K376" i="9"/>
  <c r="L376" i="9"/>
  <c r="M376" i="9"/>
  <c r="N376" i="9"/>
  <c r="O376" i="9"/>
  <c r="J378" i="9"/>
  <c r="K378" i="9"/>
  <c r="L378" i="9"/>
  <c r="M378" i="9"/>
  <c r="N378" i="9"/>
  <c r="O378" i="9"/>
  <c r="J379" i="9"/>
  <c r="K379" i="9"/>
  <c r="L379" i="9"/>
  <c r="M379" i="9"/>
  <c r="N379" i="9"/>
  <c r="O379" i="9"/>
  <c r="J380" i="9"/>
  <c r="K380" i="9"/>
  <c r="L380" i="9"/>
  <c r="M380" i="9"/>
  <c r="N380" i="9"/>
  <c r="O380" i="9"/>
  <c r="J382" i="9"/>
  <c r="K382" i="9"/>
  <c r="L382" i="9"/>
  <c r="M382" i="9"/>
  <c r="N382" i="9"/>
  <c r="O382" i="9"/>
  <c r="J383" i="9"/>
  <c r="K383" i="9"/>
  <c r="L383" i="9"/>
  <c r="M383" i="9"/>
  <c r="N383" i="9"/>
  <c r="O383" i="9"/>
  <c r="J384" i="9"/>
  <c r="K384" i="9"/>
  <c r="L384" i="9"/>
  <c r="M384" i="9"/>
  <c r="N384" i="9"/>
  <c r="O384" i="9"/>
  <c r="J386" i="9"/>
  <c r="K386" i="9"/>
  <c r="L386" i="9"/>
  <c r="M386" i="9"/>
  <c r="N386" i="9"/>
  <c r="O386" i="9"/>
  <c r="J387" i="9"/>
  <c r="K387" i="9"/>
  <c r="L387" i="9"/>
  <c r="M387" i="9"/>
  <c r="N387" i="9"/>
  <c r="O387" i="9"/>
  <c r="J388" i="9"/>
  <c r="K388" i="9"/>
  <c r="L388" i="9"/>
  <c r="M388" i="9"/>
  <c r="N388" i="9"/>
  <c r="O388" i="9"/>
  <c r="J390" i="9"/>
  <c r="K390" i="9"/>
  <c r="L390" i="9"/>
  <c r="M390" i="9"/>
  <c r="N390" i="9"/>
  <c r="O390" i="9"/>
  <c r="J391" i="9"/>
  <c r="K391" i="9"/>
  <c r="L391" i="9"/>
  <c r="M391" i="9"/>
  <c r="N391" i="9"/>
  <c r="O391" i="9"/>
  <c r="J392" i="9"/>
  <c r="K392" i="9"/>
  <c r="L392" i="9"/>
  <c r="M392" i="9"/>
  <c r="N392" i="9"/>
  <c r="O392" i="9"/>
  <c r="J394" i="9"/>
  <c r="K394" i="9"/>
  <c r="L394" i="9"/>
  <c r="M394" i="9"/>
  <c r="N394" i="9"/>
  <c r="O394" i="9"/>
  <c r="J395" i="9"/>
  <c r="K395" i="9"/>
  <c r="L395" i="9"/>
  <c r="M395" i="9"/>
  <c r="N395" i="9"/>
  <c r="O395" i="9"/>
  <c r="J396" i="9"/>
  <c r="K396" i="9"/>
  <c r="L396" i="9"/>
  <c r="M396" i="9"/>
  <c r="N396" i="9"/>
  <c r="O396" i="9"/>
  <c r="J398" i="9"/>
  <c r="K398" i="9"/>
  <c r="L398" i="9"/>
  <c r="M398" i="9"/>
  <c r="N398" i="9"/>
  <c r="O398" i="9"/>
  <c r="J399" i="9"/>
  <c r="K399" i="9"/>
  <c r="L399" i="9"/>
  <c r="M399" i="9"/>
  <c r="N399" i="9"/>
  <c r="O399" i="9"/>
  <c r="J400" i="9"/>
  <c r="K400" i="9"/>
  <c r="L400" i="9"/>
  <c r="M400" i="9"/>
  <c r="N400" i="9"/>
  <c r="O400" i="9"/>
  <c r="J402" i="9"/>
  <c r="K402" i="9"/>
  <c r="L402" i="9"/>
  <c r="M402" i="9"/>
  <c r="N402" i="9"/>
  <c r="O402" i="9"/>
  <c r="J403" i="9"/>
  <c r="K403" i="9"/>
  <c r="L403" i="9"/>
  <c r="M403" i="9"/>
  <c r="N403" i="9"/>
  <c r="O403" i="9"/>
  <c r="J404" i="9"/>
  <c r="K404" i="9"/>
  <c r="L404" i="9"/>
  <c r="M404" i="9"/>
  <c r="N404" i="9"/>
  <c r="O404" i="9"/>
  <c r="J406" i="9"/>
  <c r="K406" i="9"/>
  <c r="L406" i="9"/>
  <c r="M406" i="9"/>
  <c r="N406" i="9"/>
  <c r="O406" i="9"/>
  <c r="J407" i="9"/>
  <c r="K407" i="9"/>
  <c r="L407" i="9"/>
  <c r="M407" i="9"/>
  <c r="N407" i="9"/>
  <c r="O407" i="9"/>
  <c r="J408" i="9"/>
  <c r="K408" i="9"/>
  <c r="L408" i="9"/>
  <c r="M408" i="9"/>
  <c r="N408" i="9"/>
  <c r="O408" i="9"/>
  <c r="J410" i="9"/>
  <c r="K410" i="9"/>
  <c r="L410" i="9"/>
  <c r="M410" i="9"/>
  <c r="N410" i="9"/>
  <c r="O410" i="9"/>
  <c r="J411" i="9"/>
  <c r="K411" i="9"/>
  <c r="L411" i="9"/>
  <c r="M411" i="9"/>
  <c r="N411" i="9"/>
  <c r="O411" i="9"/>
  <c r="J412" i="9"/>
  <c r="K412" i="9"/>
  <c r="L412" i="9"/>
  <c r="M412" i="9"/>
  <c r="N412" i="9"/>
  <c r="O412" i="9"/>
  <c r="J414" i="9"/>
  <c r="K414" i="9"/>
  <c r="L414" i="9"/>
  <c r="M414" i="9"/>
  <c r="N414" i="9"/>
  <c r="O414" i="9"/>
  <c r="J415" i="9"/>
  <c r="K415" i="9"/>
  <c r="L415" i="9"/>
  <c r="M415" i="9"/>
  <c r="N415" i="9"/>
  <c r="O415" i="9"/>
  <c r="J416" i="9"/>
  <c r="K416" i="9"/>
  <c r="L416" i="9"/>
  <c r="M416" i="9"/>
  <c r="N416" i="9"/>
  <c r="O416" i="9"/>
  <c r="J418" i="9"/>
  <c r="K418" i="9"/>
  <c r="L418" i="9"/>
  <c r="M418" i="9"/>
  <c r="N418" i="9"/>
  <c r="O418" i="9"/>
  <c r="J419" i="9"/>
  <c r="K419" i="9"/>
  <c r="L419" i="9"/>
  <c r="M419" i="9"/>
  <c r="N419" i="9"/>
  <c r="O419" i="9"/>
  <c r="J420" i="9"/>
  <c r="K420" i="9"/>
  <c r="L420" i="9"/>
  <c r="M420" i="9"/>
  <c r="N420" i="9"/>
  <c r="O420" i="9"/>
  <c r="J422" i="9"/>
  <c r="K422" i="9"/>
  <c r="L422" i="9"/>
  <c r="M422" i="9"/>
  <c r="N422" i="9"/>
  <c r="O422" i="9"/>
  <c r="J423" i="9"/>
  <c r="K423" i="9"/>
  <c r="L423" i="9"/>
  <c r="M423" i="9"/>
  <c r="N423" i="9"/>
  <c r="O423" i="9"/>
  <c r="J424" i="9"/>
  <c r="K424" i="9"/>
  <c r="L424" i="9"/>
  <c r="M424" i="9"/>
  <c r="N424" i="9"/>
  <c r="O424" i="9"/>
  <c r="J426" i="9"/>
  <c r="K426" i="9"/>
  <c r="L426" i="9"/>
  <c r="M426" i="9"/>
  <c r="N426" i="9"/>
  <c r="O426" i="9"/>
  <c r="J427" i="9"/>
  <c r="K427" i="9"/>
  <c r="L427" i="9"/>
  <c r="M427" i="9"/>
  <c r="N427" i="9"/>
  <c r="O427" i="9"/>
  <c r="J428" i="9"/>
  <c r="K428" i="9"/>
  <c r="L428" i="9"/>
  <c r="M428" i="9"/>
  <c r="N428" i="9"/>
  <c r="O428" i="9"/>
  <c r="J430" i="9"/>
  <c r="K430" i="9"/>
  <c r="L430" i="9"/>
  <c r="M430" i="9"/>
  <c r="N430" i="9"/>
  <c r="O430" i="9"/>
  <c r="J431" i="9"/>
  <c r="K431" i="9"/>
  <c r="L431" i="9"/>
  <c r="M431" i="9"/>
  <c r="N431" i="9"/>
  <c r="O431" i="9"/>
  <c r="J432" i="9"/>
  <c r="K432" i="9"/>
  <c r="L432" i="9"/>
  <c r="M432" i="9"/>
  <c r="N432" i="9"/>
  <c r="O432" i="9"/>
  <c r="J454" i="9"/>
  <c r="K454" i="9"/>
  <c r="L454" i="9"/>
  <c r="M454" i="9"/>
  <c r="N454" i="9"/>
  <c r="O454" i="9"/>
  <c r="J455" i="9"/>
  <c r="K455" i="9"/>
  <c r="L455" i="9"/>
  <c r="M455" i="9"/>
  <c r="N455" i="9"/>
  <c r="O455" i="9"/>
  <c r="J456" i="9"/>
  <c r="K456" i="9"/>
  <c r="L456" i="9"/>
  <c r="M456" i="9"/>
  <c r="N456" i="9"/>
  <c r="O456" i="9"/>
  <c r="J457" i="9"/>
  <c r="K457" i="9"/>
  <c r="L457" i="9"/>
  <c r="M457" i="9"/>
  <c r="N457" i="9"/>
  <c r="O457" i="9"/>
  <c r="J948" i="9"/>
  <c r="K948" i="9"/>
  <c r="L948" i="9"/>
  <c r="M948" i="9"/>
  <c r="N948" i="9"/>
  <c r="O948" i="9"/>
  <c r="J949" i="9"/>
  <c r="K949" i="9"/>
  <c r="L949" i="9"/>
  <c r="M949" i="9"/>
  <c r="N949" i="9"/>
  <c r="O949" i="9"/>
  <c r="J950" i="9"/>
  <c r="K950" i="9"/>
  <c r="L950" i="9"/>
  <c r="M950" i="9"/>
  <c r="N950" i="9"/>
  <c r="O950" i="9"/>
  <c r="J951" i="9"/>
  <c r="K951" i="9"/>
  <c r="L951" i="9"/>
  <c r="M951" i="9"/>
  <c r="N951" i="9"/>
  <c r="O951" i="9"/>
  <c r="J920" i="9"/>
  <c r="K920" i="9"/>
  <c r="L920" i="9"/>
  <c r="M920" i="9"/>
  <c r="N920" i="9"/>
  <c r="O920" i="9"/>
  <c r="J921" i="9"/>
  <c r="K921" i="9"/>
  <c r="L921" i="9"/>
  <c r="M921" i="9"/>
  <c r="N921" i="9"/>
  <c r="O921" i="9"/>
  <c r="J922" i="9"/>
  <c r="K922" i="9"/>
  <c r="L922" i="9"/>
  <c r="M922" i="9"/>
  <c r="N922" i="9"/>
  <c r="O922" i="9"/>
  <c r="J923" i="9"/>
  <c r="K923" i="9"/>
  <c r="L923" i="9"/>
  <c r="M923" i="9"/>
  <c r="N923" i="9"/>
  <c r="O923" i="9"/>
  <c r="J924" i="9"/>
  <c r="K924" i="9"/>
  <c r="L924" i="9"/>
  <c r="M924" i="9"/>
  <c r="N924" i="9"/>
  <c r="O924" i="9"/>
  <c r="J925" i="9"/>
  <c r="K925" i="9"/>
  <c r="L925" i="9"/>
  <c r="M925" i="9"/>
  <c r="N925" i="9"/>
  <c r="O925" i="9"/>
  <c r="J926" i="9"/>
  <c r="K926" i="9"/>
  <c r="L926" i="9"/>
  <c r="M926" i="9"/>
  <c r="N926" i="9"/>
  <c r="O926" i="9"/>
  <c r="J927" i="9"/>
  <c r="K927" i="9"/>
  <c r="L927" i="9"/>
  <c r="M927" i="9"/>
  <c r="N927" i="9"/>
  <c r="O927" i="9"/>
  <c r="J928" i="9"/>
  <c r="K928" i="9"/>
  <c r="L928" i="9"/>
  <c r="M928" i="9"/>
  <c r="N928" i="9"/>
  <c r="O928" i="9"/>
  <c r="J929" i="9"/>
  <c r="K929" i="9"/>
  <c r="L929" i="9"/>
  <c r="M929" i="9"/>
  <c r="N929" i="9"/>
  <c r="O929" i="9"/>
  <c r="J930" i="9"/>
  <c r="K930" i="9"/>
  <c r="L930" i="9"/>
  <c r="M930" i="9"/>
  <c r="N930" i="9"/>
  <c r="O930" i="9"/>
  <c r="J931" i="9"/>
  <c r="K931" i="9"/>
  <c r="L931" i="9"/>
  <c r="M931" i="9"/>
  <c r="N931" i="9"/>
  <c r="O931" i="9"/>
  <c r="J932" i="9"/>
  <c r="K932" i="9"/>
  <c r="L932" i="9"/>
  <c r="M932" i="9"/>
  <c r="N932" i="9"/>
  <c r="O932" i="9"/>
  <c r="J906" i="9"/>
  <c r="K906" i="9"/>
  <c r="L906" i="9"/>
  <c r="M906" i="9"/>
  <c r="N906" i="9"/>
  <c r="O906" i="9"/>
  <c r="J907" i="9"/>
  <c r="K907" i="9"/>
  <c r="L907" i="9"/>
  <c r="M907" i="9"/>
  <c r="N907" i="9"/>
  <c r="O907" i="9"/>
  <c r="J908" i="9"/>
  <c r="K908" i="9"/>
  <c r="L908" i="9"/>
  <c r="M908" i="9"/>
  <c r="N908" i="9"/>
  <c r="O908" i="9"/>
  <c r="J909" i="9"/>
  <c r="K909" i="9"/>
  <c r="L909" i="9"/>
  <c r="M909" i="9"/>
  <c r="N909" i="9"/>
  <c r="O909" i="9"/>
  <c r="J910" i="9"/>
  <c r="K910" i="9"/>
  <c r="L910" i="9"/>
  <c r="M910" i="9"/>
  <c r="N910" i="9"/>
  <c r="O910" i="9"/>
  <c r="J911" i="9"/>
  <c r="K911" i="9"/>
  <c r="L911" i="9"/>
  <c r="M911" i="9"/>
  <c r="N911" i="9"/>
  <c r="O911" i="9"/>
  <c r="J912" i="9"/>
  <c r="K912" i="9"/>
  <c r="L912" i="9"/>
  <c r="M912" i="9"/>
  <c r="N912" i="9"/>
  <c r="O912" i="9"/>
  <c r="J913" i="9"/>
  <c r="K913" i="9"/>
  <c r="L913" i="9"/>
  <c r="M913" i="9"/>
  <c r="N913" i="9"/>
  <c r="O913" i="9"/>
  <c r="J914" i="9"/>
  <c r="K914" i="9"/>
  <c r="L914" i="9"/>
  <c r="M914" i="9"/>
  <c r="N914" i="9"/>
  <c r="O914" i="9"/>
  <c r="J915" i="9"/>
  <c r="K915" i="9"/>
  <c r="L915" i="9"/>
  <c r="M915" i="9"/>
  <c r="N915" i="9"/>
  <c r="O915" i="9"/>
  <c r="J916" i="9"/>
  <c r="K916" i="9"/>
  <c r="L916" i="9"/>
  <c r="M916" i="9"/>
  <c r="N916" i="9"/>
  <c r="O916" i="9"/>
  <c r="J917" i="9"/>
  <c r="K917" i="9"/>
  <c r="L917" i="9"/>
  <c r="M917" i="9"/>
  <c r="N917" i="9"/>
  <c r="O917" i="9"/>
  <c r="J918" i="9"/>
  <c r="K918" i="9"/>
  <c r="L918" i="9"/>
  <c r="M918" i="9"/>
  <c r="N918" i="9"/>
  <c r="O918" i="9"/>
  <c r="J934" i="9"/>
  <c r="K934" i="9"/>
  <c r="L934" i="9"/>
  <c r="M934" i="9"/>
  <c r="N934" i="9"/>
  <c r="O934" i="9"/>
  <c r="J935" i="9"/>
  <c r="K935" i="9"/>
  <c r="L935" i="9"/>
  <c r="M935" i="9"/>
  <c r="N935" i="9"/>
  <c r="O935" i="9"/>
  <c r="J936" i="9"/>
  <c r="K936" i="9"/>
  <c r="L936" i="9"/>
  <c r="M936" i="9"/>
  <c r="N936" i="9"/>
  <c r="O936" i="9"/>
  <c r="J937" i="9"/>
  <c r="K937" i="9"/>
  <c r="L937" i="9"/>
  <c r="M937" i="9"/>
  <c r="N937" i="9"/>
  <c r="O937" i="9"/>
  <c r="J938" i="9"/>
  <c r="K938" i="9"/>
  <c r="L938" i="9"/>
  <c r="M938" i="9"/>
  <c r="N938" i="9"/>
  <c r="O938" i="9"/>
  <c r="J939" i="9"/>
  <c r="K939" i="9"/>
  <c r="L939" i="9"/>
  <c r="M939" i="9"/>
  <c r="N939" i="9"/>
  <c r="O939" i="9"/>
  <c r="J940" i="9"/>
  <c r="K940" i="9"/>
  <c r="L940" i="9"/>
  <c r="M940" i="9"/>
  <c r="N940" i="9"/>
  <c r="O940" i="9"/>
  <c r="J941" i="9"/>
  <c r="K941" i="9"/>
  <c r="L941" i="9"/>
  <c r="M941" i="9"/>
  <c r="N941" i="9"/>
  <c r="O941" i="9"/>
  <c r="J942" i="9"/>
  <c r="K942" i="9"/>
  <c r="L942" i="9"/>
  <c r="M942" i="9"/>
  <c r="N942" i="9"/>
  <c r="O942" i="9"/>
  <c r="J943" i="9"/>
  <c r="K943" i="9"/>
  <c r="L943" i="9"/>
  <c r="M943" i="9"/>
  <c r="N943" i="9"/>
  <c r="O943" i="9"/>
  <c r="J944" i="9"/>
  <c r="K944" i="9"/>
  <c r="L944" i="9"/>
  <c r="M944" i="9"/>
  <c r="N944" i="9"/>
  <c r="O944" i="9"/>
  <c r="J945" i="9"/>
  <c r="K945" i="9"/>
  <c r="L945" i="9"/>
  <c r="M945" i="9"/>
  <c r="N945" i="9"/>
  <c r="O945" i="9"/>
  <c r="J946" i="9"/>
  <c r="K946" i="9"/>
  <c r="L946" i="9"/>
  <c r="M946" i="9"/>
  <c r="N946" i="9"/>
  <c r="O946" i="9"/>
  <c r="J1124" i="9"/>
  <c r="K1124" i="9"/>
  <c r="L1124" i="9"/>
  <c r="M1124" i="9"/>
  <c r="N1124" i="9"/>
  <c r="O1124" i="9"/>
  <c r="J1125" i="9"/>
  <c r="K1125" i="9"/>
  <c r="L1125" i="9"/>
  <c r="M1125" i="9"/>
  <c r="N1125" i="9"/>
  <c r="O1125" i="9"/>
  <c r="J1126" i="9"/>
  <c r="K1126" i="9"/>
  <c r="L1126" i="9"/>
  <c r="M1126" i="9"/>
  <c r="N1126" i="9"/>
  <c r="O1126" i="9"/>
  <c r="J59" i="9"/>
  <c r="K59" i="9"/>
  <c r="L59" i="9"/>
  <c r="M59" i="9"/>
  <c r="N59" i="9"/>
  <c r="O59" i="9"/>
  <c r="J60" i="9"/>
  <c r="K60" i="9"/>
  <c r="L60" i="9"/>
  <c r="M60" i="9"/>
  <c r="N60" i="9"/>
  <c r="O60" i="9"/>
  <c r="J61" i="9"/>
  <c r="K61" i="9"/>
  <c r="L61" i="9"/>
  <c r="M61" i="9"/>
  <c r="N61" i="9"/>
  <c r="O61" i="9"/>
  <c r="J62" i="9"/>
  <c r="K62" i="9"/>
  <c r="L62" i="9"/>
  <c r="M62" i="9"/>
  <c r="N62" i="9"/>
  <c r="O62" i="9"/>
  <c r="J63" i="9"/>
  <c r="K63" i="9"/>
  <c r="L63" i="9"/>
  <c r="M63" i="9"/>
  <c r="N63" i="9"/>
  <c r="O63" i="9"/>
  <c r="J64" i="9"/>
  <c r="K64" i="9"/>
  <c r="L64" i="9"/>
  <c r="M64" i="9"/>
  <c r="N64" i="9"/>
  <c r="O64" i="9"/>
  <c r="J65" i="9"/>
  <c r="K65" i="9"/>
  <c r="L65" i="9"/>
  <c r="M65" i="9"/>
  <c r="N65" i="9"/>
  <c r="O65" i="9"/>
  <c r="J66" i="9"/>
  <c r="K66" i="9"/>
  <c r="L66" i="9"/>
  <c r="M66" i="9"/>
  <c r="N66" i="9"/>
  <c r="O66" i="9"/>
  <c r="J68" i="9"/>
  <c r="K68" i="9"/>
  <c r="L68" i="9"/>
  <c r="M68" i="9"/>
  <c r="N68" i="9"/>
  <c r="O68" i="9"/>
  <c r="J69" i="9"/>
  <c r="K69" i="9"/>
  <c r="L69" i="9"/>
  <c r="M69" i="9"/>
  <c r="N69" i="9"/>
  <c r="O69" i="9"/>
  <c r="J70" i="9"/>
  <c r="K70" i="9"/>
  <c r="L70" i="9"/>
  <c r="M70" i="9"/>
  <c r="N70" i="9"/>
  <c r="O70" i="9"/>
  <c r="J71" i="9"/>
  <c r="K71" i="9"/>
  <c r="L71" i="9"/>
  <c r="M71" i="9"/>
  <c r="N71" i="9"/>
  <c r="O71" i="9"/>
  <c r="J72" i="9"/>
  <c r="K72" i="9"/>
  <c r="L72" i="9"/>
  <c r="M72" i="9"/>
  <c r="N72" i="9"/>
  <c r="O72" i="9"/>
  <c r="J78" i="9"/>
  <c r="K78" i="9"/>
  <c r="L78" i="9"/>
  <c r="M78" i="9"/>
  <c r="N78" i="9"/>
  <c r="O78" i="9"/>
  <c r="J79" i="9"/>
  <c r="K79" i="9"/>
  <c r="L79" i="9"/>
  <c r="M79" i="9"/>
  <c r="N79" i="9"/>
  <c r="O79" i="9"/>
  <c r="J80" i="9"/>
  <c r="K80" i="9"/>
  <c r="L80" i="9"/>
  <c r="M80" i="9"/>
  <c r="N80" i="9"/>
  <c r="O80" i="9"/>
  <c r="J81" i="9"/>
  <c r="K81" i="9"/>
  <c r="L81" i="9"/>
  <c r="M81" i="9"/>
  <c r="N81" i="9"/>
  <c r="O81" i="9"/>
  <c r="J82" i="9"/>
  <c r="K82" i="9"/>
  <c r="L82" i="9"/>
  <c r="M82" i="9"/>
  <c r="N82" i="9"/>
  <c r="O82" i="9"/>
  <c r="J83" i="9"/>
  <c r="K83" i="9"/>
  <c r="L83" i="9"/>
  <c r="M83" i="9"/>
  <c r="N83" i="9"/>
  <c r="O83" i="9"/>
  <c r="J84" i="9"/>
  <c r="K84" i="9"/>
  <c r="L84" i="9"/>
  <c r="M84" i="9"/>
  <c r="N84" i="9"/>
  <c r="O84" i="9"/>
  <c r="J108" i="9"/>
  <c r="K108" i="9"/>
  <c r="L108" i="9"/>
  <c r="M108" i="9"/>
  <c r="N108" i="9"/>
  <c r="O108" i="9"/>
  <c r="J109" i="9"/>
  <c r="K109" i="9"/>
  <c r="L109" i="9"/>
  <c r="M109" i="9"/>
  <c r="N109" i="9"/>
  <c r="O109" i="9"/>
  <c r="J110" i="9"/>
  <c r="K110" i="9"/>
  <c r="L110" i="9"/>
  <c r="M110" i="9"/>
  <c r="N110" i="9"/>
  <c r="O110" i="9"/>
  <c r="J111" i="9"/>
  <c r="K111" i="9"/>
  <c r="L111" i="9"/>
  <c r="M111" i="9"/>
  <c r="N111" i="9"/>
  <c r="O111" i="9"/>
  <c r="J112" i="9"/>
  <c r="K112" i="9"/>
  <c r="L112" i="9"/>
  <c r="M112" i="9"/>
  <c r="N112" i="9"/>
  <c r="O112" i="9"/>
  <c r="J113" i="9"/>
  <c r="K113" i="9"/>
  <c r="L113" i="9"/>
  <c r="M113" i="9"/>
  <c r="N113" i="9"/>
  <c r="O113" i="9"/>
  <c r="J114" i="9"/>
  <c r="K114" i="9"/>
  <c r="L114" i="9"/>
  <c r="M114" i="9"/>
  <c r="N114" i="9"/>
  <c r="O114" i="9"/>
  <c r="J115" i="9"/>
  <c r="K115" i="9"/>
  <c r="L115" i="9"/>
  <c r="M115" i="9"/>
  <c r="N115" i="9"/>
  <c r="O115" i="9"/>
  <c r="J116" i="9"/>
  <c r="K116" i="9"/>
  <c r="L116" i="9"/>
  <c r="M116" i="9"/>
  <c r="N116" i="9"/>
  <c r="O116" i="9"/>
  <c r="J117" i="9"/>
  <c r="K117" i="9"/>
  <c r="L117" i="9"/>
  <c r="M117" i="9"/>
  <c r="N117" i="9"/>
  <c r="O117" i="9"/>
  <c r="J118" i="9"/>
  <c r="K118" i="9"/>
  <c r="L118" i="9"/>
  <c r="M118" i="9"/>
  <c r="N118" i="9"/>
  <c r="O118" i="9"/>
  <c r="J119" i="9"/>
  <c r="K119" i="9"/>
  <c r="L119" i="9"/>
  <c r="M119" i="9"/>
  <c r="N119" i="9"/>
  <c r="O119" i="9"/>
  <c r="J120" i="9"/>
  <c r="K120" i="9"/>
  <c r="L120" i="9"/>
  <c r="M120" i="9"/>
  <c r="N120" i="9"/>
  <c r="O120" i="9"/>
  <c r="J121" i="9"/>
  <c r="K121" i="9"/>
  <c r="L121" i="9"/>
  <c r="M121" i="9"/>
  <c r="N121" i="9"/>
  <c r="O121" i="9"/>
  <c r="J122" i="9"/>
  <c r="K122" i="9"/>
  <c r="L122" i="9"/>
  <c r="M122" i="9"/>
  <c r="N122" i="9"/>
  <c r="O122" i="9"/>
  <c r="J123" i="9"/>
  <c r="K123" i="9"/>
  <c r="L123" i="9"/>
  <c r="M123" i="9"/>
  <c r="N123" i="9"/>
  <c r="O123" i="9"/>
  <c r="J124" i="9"/>
  <c r="K124" i="9"/>
  <c r="L124" i="9"/>
  <c r="M124" i="9"/>
  <c r="N124" i="9"/>
  <c r="O124" i="9"/>
  <c r="J125" i="9"/>
  <c r="K125" i="9"/>
  <c r="L125" i="9"/>
  <c r="M125" i="9"/>
  <c r="N125" i="9"/>
  <c r="O125" i="9"/>
  <c r="J126" i="9"/>
  <c r="K126" i="9"/>
  <c r="L126" i="9"/>
  <c r="M126" i="9"/>
  <c r="N126" i="9"/>
  <c r="O126" i="9"/>
  <c r="J127" i="9"/>
  <c r="K127" i="9"/>
  <c r="L127" i="9"/>
  <c r="M127" i="9"/>
  <c r="N127" i="9"/>
  <c r="O127" i="9"/>
  <c r="J128" i="9"/>
  <c r="K128" i="9"/>
  <c r="L128" i="9"/>
  <c r="M128" i="9"/>
  <c r="N128" i="9"/>
  <c r="O128" i="9"/>
  <c r="J129" i="9"/>
  <c r="K129" i="9"/>
  <c r="L129" i="9"/>
  <c r="M129" i="9"/>
  <c r="N129" i="9"/>
  <c r="O129" i="9"/>
  <c r="J130" i="9"/>
  <c r="K130" i="9"/>
  <c r="L130" i="9"/>
  <c r="M130" i="9"/>
  <c r="N130" i="9"/>
  <c r="O130" i="9"/>
  <c r="J131" i="9"/>
  <c r="K131" i="9"/>
  <c r="L131" i="9"/>
  <c r="M131" i="9"/>
  <c r="N131" i="9"/>
  <c r="O131" i="9"/>
  <c r="J132" i="9"/>
  <c r="K132" i="9"/>
  <c r="L132" i="9"/>
  <c r="M132" i="9"/>
  <c r="N132" i="9"/>
  <c r="O132" i="9"/>
  <c r="J133" i="9"/>
  <c r="K133" i="9"/>
  <c r="L133" i="9"/>
  <c r="M133" i="9"/>
  <c r="N133" i="9"/>
  <c r="O133" i="9"/>
  <c r="J134" i="9"/>
  <c r="K134" i="9"/>
  <c r="L134" i="9"/>
  <c r="M134" i="9"/>
  <c r="N134" i="9"/>
  <c r="O134" i="9"/>
  <c r="J135" i="9"/>
  <c r="K135" i="9"/>
  <c r="L135" i="9"/>
  <c r="M135" i="9"/>
  <c r="N135" i="9"/>
  <c r="O135" i="9"/>
  <c r="J136" i="9"/>
  <c r="K136" i="9"/>
  <c r="L136" i="9"/>
  <c r="M136" i="9"/>
  <c r="N136" i="9"/>
  <c r="O136" i="9"/>
  <c r="J137" i="9"/>
  <c r="K137" i="9"/>
  <c r="L137" i="9"/>
  <c r="M137" i="9"/>
  <c r="N137" i="9"/>
  <c r="O137" i="9"/>
  <c r="J138" i="9"/>
  <c r="K138" i="9"/>
  <c r="L138" i="9"/>
  <c r="M138" i="9"/>
  <c r="N138" i="9"/>
  <c r="O138" i="9"/>
  <c r="J139" i="9"/>
  <c r="K139" i="9"/>
  <c r="L139" i="9"/>
  <c r="M139" i="9"/>
  <c r="N139" i="9"/>
  <c r="O139" i="9"/>
  <c r="J140" i="9"/>
  <c r="K140" i="9"/>
  <c r="L140" i="9"/>
  <c r="M140" i="9"/>
  <c r="N140" i="9"/>
  <c r="O140" i="9"/>
  <c r="J141" i="9"/>
  <c r="K141" i="9"/>
  <c r="L141" i="9"/>
  <c r="M141" i="9"/>
  <c r="N141" i="9"/>
  <c r="O141" i="9"/>
  <c r="J142" i="9"/>
  <c r="K142" i="9"/>
  <c r="L142" i="9"/>
  <c r="M142" i="9"/>
  <c r="N142" i="9"/>
  <c r="O142" i="9"/>
  <c r="J143" i="9"/>
  <c r="K143" i="9"/>
  <c r="L143" i="9"/>
  <c r="M143" i="9"/>
  <c r="N143" i="9"/>
  <c r="O143" i="9"/>
  <c r="J144" i="9"/>
  <c r="K144" i="9"/>
  <c r="L144" i="9"/>
  <c r="M144" i="9"/>
  <c r="N144" i="9"/>
  <c r="O144" i="9"/>
  <c r="J145" i="9"/>
  <c r="K145" i="9"/>
  <c r="L145" i="9"/>
  <c r="M145" i="9"/>
  <c r="N145" i="9"/>
  <c r="O145" i="9"/>
  <c r="J146" i="9"/>
  <c r="K146" i="9"/>
  <c r="L146" i="9"/>
  <c r="M146" i="9"/>
  <c r="N146" i="9"/>
  <c r="O146" i="9"/>
  <c r="J147" i="9"/>
  <c r="K147" i="9"/>
  <c r="L147" i="9"/>
  <c r="M147" i="9"/>
  <c r="N147" i="9"/>
  <c r="O147" i="9"/>
  <c r="J148" i="9"/>
  <c r="K148" i="9"/>
  <c r="L148" i="9"/>
  <c r="M148" i="9"/>
  <c r="N148" i="9"/>
  <c r="O148" i="9"/>
  <c r="J149" i="9"/>
  <c r="K149" i="9"/>
  <c r="L149" i="9"/>
  <c r="M149" i="9"/>
  <c r="N149" i="9"/>
  <c r="O149" i="9"/>
  <c r="J150" i="9"/>
  <c r="K150" i="9"/>
  <c r="L150" i="9"/>
  <c r="M150" i="9"/>
  <c r="N150" i="9"/>
  <c r="O150" i="9"/>
  <c r="J151" i="9"/>
  <c r="K151" i="9"/>
  <c r="L151" i="9"/>
  <c r="M151" i="9"/>
  <c r="N151" i="9"/>
  <c r="O151" i="9"/>
  <c r="J152" i="9"/>
  <c r="K152" i="9"/>
  <c r="L152" i="9"/>
  <c r="M152" i="9"/>
  <c r="N152" i="9"/>
  <c r="O152" i="9"/>
  <c r="J153" i="9"/>
  <c r="K153" i="9"/>
  <c r="L153" i="9"/>
  <c r="M153" i="9"/>
  <c r="N153" i="9"/>
  <c r="O153" i="9"/>
  <c r="J154" i="9"/>
  <c r="K154" i="9"/>
  <c r="L154" i="9"/>
  <c r="M154" i="9"/>
  <c r="N154" i="9"/>
  <c r="O154" i="9"/>
  <c r="J155" i="9"/>
  <c r="K155" i="9"/>
  <c r="L155" i="9"/>
  <c r="M155" i="9"/>
  <c r="N155" i="9"/>
  <c r="O155" i="9"/>
  <c r="J156" i="9"/>
  <c r="K156" i="9"/>
  <c r="L156" i="9"/>
  <c r="M156" i="9"/>
  <c r="N156" i="9"/>
  <c r="O156" i="9"/>
  <c r="J157" i="9"/>
  <c r="K157" i="9"/>
  <c r="L157" i="9"/>
  <c r="M157" i="9"/>
  <c r="N157" i="9"/>
  <c r="O157" i="9"/>
  <c r="J158" i="9"/>
  <c r="K158" i="9"/>
  <c r="L158" i="9"/>
  <c r="M158" i="9"/>
  <c r="N158" i="9"/>
  <c r="O158" i="9"/>
  <c r="J159" i="9"/>
  <c r="K159" i="9"/>
  <c r="L159" i="9"/>
  <c r="M159" i="9"/>
  <c r="N159" i="9"/>
  <c r="O159" i="9"/>
  <c r="J160" i="9"/>
  <c r="K160" i="9"/>
  <c r="L160" i="9"/>
  <c r="M160" i="9"/>
  <c r="N160" i="9"/>
  <c r="O160" i="9"/>
  <c r="J161" i="9"/>
  <c r="K161" i="9"/>
  <c r="L161" i="9"/>
  <c r="M161" i="9"/>
  <c r="N161" i="9"/>
  <c r="O161" i="9"/>
  <c r="J162" i="9"/>
  <c r="K162" i="9"/>
  <c r="L162" i="9"/>
  <c r="M162" i="9"/>
  <c r="N162" i="9"/>
  <c r="O162" i="9"/>
  <c r="J163" i="9"/>
  <c r="K163" i="9"/>
  <c r="L163" i="9"/>
  <c r="M163" i="9"/>
  <c r="N163" i="9"/>
  <c r="O163" i="9"/>
  <c r="J164" i="9"/>
  <c r="K164" i="9"/>
  <c r="L164" i="9"/>
  <c r="M164" i="9"/>
  <c r="N164" i="9"/>
  <c r="O164" i="9"/>
  <c r="J165" i="9"/>
  <c r="K165" i="9"/>
  <c r="L165" i="9"/>
  <c r="M165" i="9"/>
  <c r="N165" i="9"/>
  <c r="O165" i="9"/>
  <c r="J166" i="9"/>
  <c r="K166" i="9"/>
  <c r="L166" i="9"/>
  <c r="M166" i="9"/>
  <c r="N166" i="9"/>
  <c r="O166" i="9"/>
  <c r="J167" i="9"/>
  <c r="K167" i="9"/>
  <c r="L167" i="9"/>
  <c r="M167" i="9"/>
  <c r="N167" i="9"/>
  <c r="O167" i="9"/>
  <c r="J168" i="9"/>
  <c r="K168" i="9"/>
  <c r="L168" i="9"/>
  <c r="M168" i="9"/>
  <c r="N168" i="9"/>
  <c r="O168" i="9"/>
  <c r="J169" i="9"/>
  <c r="K169" i="9"/>
  <c r="L169" i="9"/>
  <c r="M169" i="9"/>
  <c r="N169" i="9"/>
  <c r="O169" i="9"/>
  <c r="J170" i="9"/>
  <c r="K170" i="9"/>
  <c r="L170" i="9"/>
  <c r="M170" i="9"/>
  <c r="N170" i="9"/>
  <c r="O170" i="9"/>
  <c r="J171" i="9"/>
  <c r="K171" i="9"/>
  <c r="L171" i="9"/>
  <c r="M171" i="9"/>
  <c r="N171" i="9"/>
  <c r="O171" i="9"/>
  <c r="J172" i="9"/>
  <c r="K172" i="9"/>
  <c r="L172" i="9"/>
  <c r="M172" i="9"/>
  <c r="N172" i="9"/>
  <c r="O172" i="9"/>
  <c r="J173" i="9"/>
  <c r="K173" i="9"/>
  <c r="L173" i="9"/>
  <c r="M173" i="9"/>
  <c r="N173" i="9"/>
  <c r="O173" i="9"/>
  <c r="J174" i="9"/>
  <c r="K174" i="9"/>
  <c r="L174" i="9"/>
  <c r="M174" i="9"/>
  <c r="N174" i="9"/>
  <c r="O174" i="9"/>
  <c r="J175" i="9"/>
  <c r="K175" i="9"/>
  <c r="L175" i="9"/>
  <c r="M175" i="9"/>
  <c r="N175" i="9"/>
  <c r="O175" i="9"/>
  <c r="J176" i="9"/>
  <c r="K176" i="9"/>
  <c r="L176" i="9"/>
  <c r="M176" i="9"/>
  <c r="N176" i="9"/>
  <c r="O176" i="9"/>
  <c r="J177" i="9"/>
  <c r="K177" i="9"/>
  <c r="L177" i="9"/>
  <c r="M177" i="9"/>
  <c r="N177" i="9"/>
  <c r="O177" i="9"/>
  <c r="J178" i="9"/>
  <c r="K178" i="9"/>
  <c r="L178" i="9"/>
  <c r="M178" i="9"/>
  <c r="N178" i="9"/>
  <c r="O178" i="9"/>
  <c r="J179" i="9"/>
  <c r="K179" i="9"/>
  <c r="L179" i="9"/>
  <c r="M179" i="9"/>
  <c r="N179" i="9"/>
  <c r="O179" i="9"/>
  <c r="J180" i="9"/>
  <c r="K180" i="9"/>
  <c r="L180" i="9"/>
  <c r="M180" i="9"/>
  <c r="N180" i="9"/>
  <c r="O180" i="9"/>
  <c r="J181" i="9"/>
  <c r="K181" i="9"/>
  <c r="L181" i="9"/>
  <c r="M181" i="9"/>
  <c r="N181" i="9"/>
  <c r="O181" i="9"/>
  <c r="J182" i="9"/>
  <c r="K182" i="9"/>
  <c r="L182" i="9"/>
  <c r="M182" i="9"/>
  <c r="N182" i="9"/>
  <c r="O182" i="9"/>
  <c r="J183" i="9"/>
  <c r="K183" i="9"/>
  <c r="L183" i="9"/>
  <c r="M183" i="9"/>
  <c r="N183" i="9"/>
  <c r="O183" i="9"/>
  <c r="J184" i="9"/>
  <c r="K184" i="9"/>
  <c r="L184" i="9"/>
  <c r="M184" i="9"/>
  <c r="N184" i="9"/>
  <c r="O184" i="9"/>
  <c r="J185" i="9"/>
  <c r="K185" i="9"/>
  <c r="L185" i="9"/>
  <c r="M185" i="9"/>
  <c r="N185" i="9"/>
  <c r="O185" i="9"/>
  <c r="J186" i="9"/>
  <c r="K186" i="9"/>
  <c r="L186" i="9"/>
  <c r="M186" i="9"/>
  <c r="N186" i="9"/>
  <c r="O186" i="9"/>
  <c r="J187" i="9"/>
  <c r="K187" i="9"/>
  <c r="L187" i="9"/>
  <c r="M187" i="9"/>
  <c r="N187" i="9"/>
  <c r="O187" i="9"/>
  <c r="J188" i="9"/>
  <c r="K188" i="9"/>
  <c r="L188" i="9"/>
  <c r="M188" i="9"/>
  <c r="N188" i="9"/>
  <c r="O188" i="9"/>
  <c r="J189" i="9"/>
  <c r="K189" i="9"/>
  <c r="L189" i="9"/>
  <c r="M189" i="9"/>
  <c r="N189" i="9"/>
  <c r="O189" i="9"/>
  <c r="J190" i="9"/>
  <c r="K190" i="9"/>
  <c r="L190" i="9"/>
  <c r="M190" i="9"/>
  <c r="N190" i="9"/>
  <c r="O190" i="9"/>
  <c r="J191" i="9"/>
  <c r="K191" i="9"/>
  <c r="L191" i="9"/>
  <c r="M191" i="9"/>
  <c r="N191" i="9"/>
  <c r="O191" i="9"/>
  <c r="J192" i="9"/>
  <c r="K192" i="9"/>
  <c r="L192" i="9"/>
  <c r="M192" i="9"/>
  <c r="N192" i="9"/>
  <c r="O192" i="9"/>
  <c r="J193" i="9"/>
  <c r="K193" i="9"/>
  <c r="L193" i="9"/>
  <c r="M193" i="9"/>
  <c r="N193" i="9"/>
  <c r="O193" i="9"/>
  <c r="J194" i="9"/>
  <c r="K194" i="9"/>
  <c r="L194" i="9"/>
  <c r="M194" i="9"/>
  <c r="N194" i="9"/>
  <c r="O194" i="9"/>
  <c r="J195" i="9"/>
  <c r="K195" i="9"/>
  <c r="L195" i="9"/>
  <c r="M195" i="9"/>
  <c r="N195" i="9"/>
  <c r="O195" i="9"/>
  <c r="J196" i="9"/>
  <c r="K196" i="9"/>
  <c r="L196" i="9"/>
  <c r="M196" i="9"/>
  <c r="N196" i="9"/>
  <c r="O196" i="9"/>
  <c r="J197" i="9"/>
  <c r="K197" i="9"/>
  <c r="L197" i="9"/>
  <c r="M197" i="9"/>
  <c r="N197" i="9"/>
  <c r="O197" i="9"/>
  <c r="J198" i="9"/>
  <c r="K198" i="9"/>
  <c r="L198" i="9"/>
  <c r="M198" i="9"/>
  <c r="N198" i="9"/>
  <c r="O198" i="9"/>
  <c r="J199" i="9"/>
  <c r="K199" i="9"/>
  <c r="L199" i="9"/>
  <c r="M199" i="9"/>
  <c r="N199" i="9"/>
  <c r="O199" i="9"/>
  <c r="J200" i="9"/>
  <c r="K200" i="9"/>
  <c r="L200" i="9"/>
  <c r="M200" i="9"/>
  <c r="N200" i="9"/>
  <c r="O200" i="9"/>
  <c r="J201" i="9"/>
  <c r="K201" i="9"/>
  <c r="L201" i="9"/>
  <c r="M201" i="9"/>
  <c r="N201" i="9"/>
  <c r="O201" i="9"/>
  <c r="J202" i="9"/>
  <c r="K202" i="9"/>
  <c r="L202" i="9"/>
  <c r="M202" i="9"/>
  <c r="N202" i="9"/>
  <c r="O202" i="9"/>
  <c r="J203" i="9"/>
  <c r="K203" i="9"/>
  <c r="L203" i="9"/>
  <c r="M203" i="9"/>
  <c r="N203" i="9"/>
  <c r="O203" i="9"/>
  <c r="J204" i="9"/>
  <c r="K204" i="9"/>
  <c r="L204" i="9"/>
  <c r="M204" i="9"/>
  <c r="N204" i="9"/>
  <c r="O204" i="9"/>
  <c r="J205" i="9"/>
  <c r="K205" i="9"/>
  <c r="L205" i="9"/>
  <c r="M205" i="9"/>
  <c r="N205" i="9"/>
  <c r="O205" i="9"/>
  <c r="J206" i="9"/>
  <c r="K206" i="9"/>
  <c r="L206" i="9"/>
  <c r="M206" i="9"/>
  <c r="N206" i="9"/>
  <c r="O206" i="9"/>
  <c r="J207" i="9"/>
  <c r="K207" i="9"/>
  <c r="L207" i="9"/>
  <c r="M207" i="9"/>
  <c r="N207" i="9"/>
  <c r="O207" i="9"/>
  <c r="J208" i="9"/>
  <c r="K208" i="9"/>
  <c r="L208" i="9"/>
  <c r="M208" i="9"/>
  <c r="N208" i="9"/>
  <c r="O208" i="9"/>
  <c r="J210" i="9"/>
  <c r="K210" i="9"/>
  <c r="L210" i="9"/>
  <c r="M210" i="9"/>
  <c r="N210" i="9"/>
  <c r="O210" i="9"/>
  <c r="J211" i="9"/>
  <c r="K211" i="9"/>
  <c r="L211" i="9"/>
  <c r="M211" i="9"/>
  <c r="N211" i="9"/>
  <c r="O211" i="9"/>
  <c r="J212" i="9"/>
  <c r="K212" i="9"/>
  <c r="L212" i="9"/>
  <c r="M212" i="9"/>
  <c r="N212" i="9"/>
  <c r="O212" i="9"/>
  <c r="J214" i="9"/>
  <c r="K214" i="9"/>
  <c r="L214" i="9"/>
  <c r="M214" i="9"/>
  <c r="N214" i="9"/>
  <c r="O214" i="9"/>
  <c r="J215" i="9"/>
  <c r="K215" i="9"/>
  <c r="L215" i="9"/>
  <c r="M215" i="9"/>
  <c r="N215" i="9"/>
  <c r="O215" i="9"/>
  <c r="J216" i="9"/>
  <c r="K216" i="9"/>
  <c r="L216" i="9"/>
  <c r="M216" i="9"/>
  <c r="N216" i="9"/>
  <c r="O216" i="9"/>
  <c r="J232" i="9"/>
  <c r="K232" i="9"/>
  <c r="L232" i="9"/>
  <c r="M232" i="9"/>
  <c r="N232" i="9"/>
  <c r="O232" i="9"/>
  <c r="J233" i="9"/>
  <c r="K233" i="9"/>
  <c r="L233" i="9"/>
  <c r="M233" i="9"/>
  <c r="N233" i="9"/>
  <c r="O233" i="9"/>
  <c r="J234" i="9"/>
  <c r="K234" i="9"/>
  <c r="L234" i="9"/>
  <c r="M234" i="9"/>
  <c r="N234" i="9"/>
  <c r="O234" i="9"/>
  <c r="J235" i="9"/>
  <c r="K235" i="9"/>
  <c r="L235" i="9"/>
  <c r="M235" i="9"/>
  <c r="N235" i="9"/>
  <c r="O235" i="9"/>
  <c r="J236" i="9"/>
  <c r="K236" i="9"/>
  <c r="L236" i="9"/>
  <c r="M236" i="9"/>
  <c r="N236" i="9"/>
  <c r="O236" i="9"/>
  <c r="J237" i="9"/>
  <c r="K237" i="9"/>
  <c r="L237" i="9"/>
  <c r="M237" i="9"/>
  <c r="N237" i="9"/>
  <c r="O237" i="9"/>
  <c r="J239" i="9"/>
  <c r="K239" i="9"/>
  <c r="L239" i="9"/>
  <c r="M239" i="9"/>
  <c r="N239" i="9"/>
  <c r="O239" i="9"/>
  <c r="J240" i="9"/>
  <c r="K240" i="9"/>
  <c r="L240" i="9"/>
  <c r="M240" i="9"/>
  <c r="N240" i="9"/>
  <c r="O240" i="9"/>
  <c r="J434" i="9"/>
  <c r="K434" i="9"/>
  <c r="L434" i="9"/>
  <c r="M434" i="9"/>
  <c r="N434" i="9"/>
  <c r="O434" i="9"/>
  <c r="J436" i="9"/>
  <c r="K436" i="9"/>
  <c r="L436" i="9"/>
  <c r="M436" i="9"/>
  <c r="N436" i="9"/>
  <c r="O436" i="9"/>
  <c r="J437" i="9"/>
  <c r="K437" i="9"/>
  <c r="L437" i="9"/>
  <c r="M437" i="9"/>
  <c r="N437" i="9"/>
  <c r="O437" i="9"/>
  <c r="J438" i="9"/>
  <c r="K438" i="9"/>
  <c r="L438" i="9"/>
  <c r="M438" i="9"/>
  <c r="N438" i="9"/>
  <c r="O438" i="9"/>
  <c r="J439" i="9"/>
  <c r="K439" i="9"/>
  <c r="L439" i="9"/>
  <c r="M439" i="9"/>
  <c r="N439" i="9"/>
  <c r="O439" i="9"/>
  <c r="J440" i="9"/>
  <c r="K440" i="9"/>
  <c r="L440" i="9"/>
  <c r="M440" i="9"/>
  <c r="N440" i="9"/>
  <c r="O440" i="9"/>
  <c r="J441" i="9"/>
  <c r="K441" i="9"/>
  <c r="L441" i="9"/>
  <c r="M441" i="9"/>
  <c r="N441" i="9"/>
  <c r="O441" i="9"/>
  <c r="J442" i="9"/>
  <c r="K442" i="9"/>
  <c r="L442" i="9"/>
  <c r="M442" i="9"/>
  <c r="N442" i="9"/>
  <c r="O442" i="9"/>
  <c r="J443" i="9"/>
  <c r="K443" i="9"/>
  <c r="L443" i="9"/>
  <c r="M443" i="9"/>
  <c r="N443" i="9"/>
  <c r="O443" i="9"/>
  <c r="J444" i="9"/>
  <c r="K444" i="9"/>
  <c r="L444" i="9"/>
  <c r="M444" i="9"/>
  <c r="N444" i="9"/>
  <c r="O444" i="9"/>
  <c r="J445" i="9"/>
  <c r="K445" i="9"/>
  <c r="L445" i="9"/>
  <c r="M445" i="9"/>
  <c r="N445" i="9"/>
  <c r="O445" i="9"/>
  <c r="J446" i="9"/>
  <c r="K446" i="9"/>
  <c r="L446" i="9"/>
  <c r="M446" i="9"/>
  <c r="N446" i="9"/>
  <c r="O446" i="9"/>
  <c r="J447" i="9"/>
  <c r="K447" i="9"/>
  <c r="L447" i="9"/>
  <c r="M447" i="9"/>
  <c r="N447" i="9"/>
  <c r="O447" i="9"/>
  <c r="J448" i="9"/>
  <c r="K448" i="9"/>
  <c r="L448" i="9"/>
  <c r="M448" i="9"/>
  <c r="N448" i="9"/>
  <c r="O448" i="9"/>
  <c r="J449" i="9"/>
  <c r="K449" i="9"/>
  <c r="L449" i="9"/>
  <c r="M449" i="9"/>
  <c r="N449" i="9"/>
  <c r="O449" i="9"/>
  <c r="J450" i="9"/>
  <c r="K450" i="9"/>
  <c r="L450" i="9"/>
  <c r="M450" i="9"/>
  <c r="N450" i="9"/>
  <c r="O450" i="9"/>
  <c r="J451" i="9"/>
  <c r="K451" i="9"/>
  <c r="L451" i="9"/>
  <c r="M451" i="9"/>
  <c r="N451" i="9"/>
  <c r="O451" i="9"/>
  <c r="J452" i="9"/>
  <c r="K452" i="9"/>
  <c r="L452" i="9"/>
  <c r="M452" i="9"/>
  <c r="N452" i="9"/>
  <c r="O452" i="9"/>
  <c r="J459" i="9"/>
  <c r="K459" i="9"/>
  <c r="L459" i="9"/>
  <c r="M459" i="9"/>
  <c r="N459" i="9"/>
  <c r="O459" i="9"/>
  <c r="J460" i="9"/>
  <c r="K460" i="9"/>
  <c r="L460" i="9"/>
  <c r="M460" i="9"/>
  <c r="N460" i="9"/>
  <c r="O460" i="9"/>
  <c r="J461" i="9"/>
  <c r="K461" i="9"/>
  <c r="L461" i="9"/>
  <c r="M461" i="9"/>
  <c r="N461" i="9"/>
  <c r="O461" i="9"/>
  <c r="J462" i="9"/>
  <c r="K462" i="9"/>
  <c r="L462" i="9"/>
  <c r="M462" i="9"/>
  <c r="N462" i="9"/>
  <c r="O462" i="9"/>
  <c r="J463" i="9"/>
  <c r="K463" i="9"/>
  <c r="L463" i="9"/>
  <c r="M463" i="9"/>
  <c r="N463" i="9"/>
  <c r="O463" i="9"/>
  <c r="J464" i="9"/>
  <c r="K464" i="9"/>
  <c r="L464" i="9"/>
  <c r="M464" i="9"/>
  <c r="N464" i="9"/>
  <c r="O464" i="9"/>
  <c r="J465" i="9"/>
  <c r="K465" i="9"/>
  <c r="L465" i="9"/>
  <c r="M465" i="9"/>
  <c r="N465" i="9"/>
  <c r="O465" i="9"/>
  <c r="J466" i="9"/>
  <c r="K466" i="9"/>
  <c r="L466" i="9"/>
  <c r="M466" i="9"/>
  <c r="N466" i="9"/>
  <c r="O466" i="9"/>
  <c r="J468" i="9"/>
  <c r="K468" i="9"/>
  <c r="L468" i="9"/>
  <c r="M468" i="9"/>
  <c r="N468" i="9"/>
  <c r="O468" i="9"/>
  <c r="J469" i="9"/>
  <c r="K469" i="9"/>
  <c r="L469" i="9"/>
  <c r="M469" i="9"/>
  <c r="N469" i="9"/>
  <c r="O469" i="9"/>
  <c r="J470" i="9"/>
  <c r="K470" i="9"/>
  <c r="L470" i="9"/>
  <c r="M470" i="9"/>
  <c r="N470" i="9"/>
  <c r="O470" i="9"/>
  <c r="J471" i="9"/>
  <c r="K471" i="9"/>
  <c r="L471" i="9"/>
  <c r="M471" i="9"/>
  <c r="N471" i="9"/>
  <c r="O471" i="9"/>
  <c r="J472" i="9"/>
  <c r="K472" i="9"/>
  <c r="L472" i="9"/>
  <c r="M472" i="9"/>
  <c r="N472" i="9"/>
  <c r="O472" i="9"/>
  <c r="J561" i="9"/>
  <c r="K561" i="9"/>
  <c r="L561" i="9"/>
  <c r="M561" i="9"/>
  <c r="N561" i="9"/>
  <c r="O561" i="9"/>
  <c r="J562" i="9"/>
  <c r="K562" i="9"/>
  <c r="L562" i="9"/>
  <c r="M562" i="9"/>
  <c r="N562" i="9"/>
  <c r="O562" i="9"/>
  <c r="J563" i="9"/>
  <c r="K563" i="9"/>
  <c r="L563" i="9"/>
  <c r="M563" i="9"/>
  <c r="N563" i="9"/>
  <c r="O563" i="9"/>
  <c r="J564" i="9"/>
  <c r="K564" i="9"/>
  <c r="L564" i="9"/>
  <c r="M564" i="9"/>
  <c r="N564" i="9"/>
  <c r="O564" i="9"/>
  <c r="J565" i="9"/>
  <c r="K565" i="9"/>
  <c r="L565" i="9"/>
  <c r="M565" i="9"/>
  <c r="N565" i="9"/>
  <c r="O565" i="9"/>
  <c r="J566" i="9"/>
  <c r="K566" i="9"/>
  <c r="L566" i="9"/>
  <c r="M566" i="9"/>
  <c r="N566" i="9"/>
  <c r="O566" i="9"/>
  <c r="J568" i="9"/>
  <c r="K568" i="9"/>
  <c r="L568" i="9"/>
  <c r="M568" i="9"/>
  <c r="N568" i="9"/>
  <c r="O568" i="9"/>
  <c r="J569" i="9"/>
  <c r="K569" i="9"/>
  <c r="L569" i="9"/>
  <c r="M569" i="9"/>
  <c r="N569" i="9"/>
  <c r="O569" i="9"/>
  <c r="J570" i="9"/>
  <c r="K570" i="9"/>
  <c r="L570" i="9"/>
  <c r="M570" i="9"/>
  <c r="N570" i="9"/>
  <c r="O570" i="9"/>
  <c r="J571" i="9"/>
  <c r="K571" i="9"/>
  <c r="L571" i="9"/>
  <c r="M571" i="9"/>
  <c r="N571" i="9"/>
  <c r="O571" i="9"/>
  <c r="J572" i="9"/>
  <c r="K572" i="9"/>
  <c r="L572" i="9"/>
  <c r="M572" i="9"/>
  <c r="N572" i="9"/>
  <c r="O572" i="9"/>
  <c r="J574" i="9"/>
  <c r="K574" i="9"/>
  <c r="L574" i="9"/>
  <c r="M574" i="9"/>
  <c r="N574" i="9"/>
  <c r="O574" i="9"/>
  <c r="J575" i="9"/>
  <c r="K575" i="9"/>
  <c r="L575" i="9"/>
  <c r="M575" i="9"/>
  <c r="N575" i="9"/>
  <c r="O575" i="9"/>
  <c r="J576" i="9"/>
  <c r="K576" i="9"/>
  <c r="L576" i="9"/>
  <c r="M576" i="9"/>
  <c r="N576" i="9"/>
  <c r="O576" i="9"/>
  <c r="J577" i="9"/>
  <c r="K577" i="9"/>
  <c r="L577" i="9"/>
  <c r="M577" i="9"/>
  <c r="N577" i="9"/>
  <c r="O577" i="9"/>
  <c r="J578" i="9"/>
  <c r="K578" i="9"/>
  <c r="L578" i="9"/>
  <c r="M578" i="9"/>
  <c r="N578" i="9"/>
  <c r="O578" i="9"/>
  <c r="J579" i="9"/>
  <c r="K579" i="9"/>
  <c r="L579" i="9"/>
  <c r="M579" i="9"/>
  <c r="N579" i="9"/>
  <c r="O579" i="9"/>
  <c r="J580" i="9"/>
  <c r="K580" i="9"/>
  <c r="L580" i="9"/>
  <c r="M580" i="9"/>
  <c r="N580" i="9"/>
  <c r="O580" i="9"/>
  <c r="J581" i="9"/>
  <c r="K581" i="9"/>
  <c r="L581" i="9"/>
  <c r="M581" i="9"/>
  <c r="N581" i="9"/>
  <c r="O581" i="9"/>
  <c r="J590" i="9"/>
  <c r="K590" i="9"/>
  <c r="L590" i="9"/>
  <c r="M590" i="9"/>
  <c r="N590" i="9"/>
  <c r="O590" i="9"/>
  <c r="J591" i="9"/>
  <c r="K591" i="9"/>
  <c r="L591" i="9"/>
  <c r="M591" i="9"/>
  <c r="N591" i="9"/>
  <c r="O591" i="9"/>
  <c r="J592" i="9"/>
  <c r="K592" i="9"/>
  <c r="L592" i="9"/>
  <c r="M592" i="9"/>
  <c r="N592" i="9"/>
  <c r="O592" i="9"/>
  <c r="J593" i="9"/>
  <c r="K593" i="9"/>
  <c r="L593" i="9"/>
  <c r="M593" i="9"/>
  <c r="N593" i="9"/>
  <c r="O593" i="9"/>
  <c r="J594" i="9"/>
  <c r="K594" i="9"/>
  <c r="L594" i="9"/>
  <c r="M594" i="9"/>
  <c r="N594" i="9"/>
  <c r="O594" i="9"/>
  <c r="J596" i="9"/>
  <c r="K596" i="9"/>
  <c r="L596" i="9"/>
  <c r="M596" i="9"/>
  <c r="N596" i="9"/>
  <c r="O596" i="9"/>
  <c r="J597" i="9"/>
  <c r="K597" i="9"/>
  <c r="L597" i="9"/>
  <c r="M597" i="9"/>
  <c r="N597" i="9"/>
  <c r="O597" i="9"/>
  <c r="J598" i="9"/>
  <c r="K598" i="9"/>
  <c r="L598" i="9"/>
  <c r="M598" i="9"/>
  <c r="N598" i="9"/>
  <c r="O598" i="9"/>
  <c r="J599" i="9"/>
  <c r="K599" i="9"/>
  <c r="L599" i="9"/>
  <c r="M599" i="9"/>
  <c r="N599" i="9"/>
  <c r="O599" i="9"/>
  <c r="J600" i="9"/>
  <c r="K600" i="9"/>
  <c r="L600" i="9"/>
  <c r="M600" i="9"/>
  <c r="N600" i="9"/>
  <c r="O600" i="9"/>
  <c r="J601" i="9"/>
  <c r="K601" i="9"/>
  <c r="L601" i="9"/>
  <c r="M601" i="9"/>
  <c r="N601" i="9"/>
  <c r="O601" i="9"/>
  <c r="J602" i="9"/>
  <c r="K602" i="9"/>
  <c r="L602" i="9"/>
  <c r="M602" i="9"/>
  <c r="N602" i="9"/>
  <c r="O602" i="9"/>
  <c r="J603" i="9"/>
  <c r="K603" i="9"/>
  <c r="L603" i="9"/>
  <c r="M603" i="9"/>
  <c r="N603" i="9"/>
  <c r="O603" i="9"/>
  <c r="J604" i="9"/>
  <c r="K604" i="9"/>
  <c r="L604" i="9"/>
  <c r="M604" i="9"/>
  <c r="N604" i="9"/>
  <c r="O604" i="9"/>
  <c r="J605" i="9"/>
  <c r="K605" i="9"/>
  <c r="L605" i="9"/>
  <c r="M605" i="9"/>
  <c r="N605" i="9"/>
  <c r="O605" i="9"/>
  <c r="J606" i="9"/>
  <c r="K606" i="9"/>
  <c r="L606" i="9"/>
  <c r="M606" i="9"/>
  <c r="N606" i="9"/>
  <c r="O606" i="9"/>
  <c r="J607" i="9"/>
  <c r="K607" i="9"/>
  <c r="L607" i="9"/>
  <c r="M607" i="9"/>
  <c r="N607" i="9"/>
  <c r="O607" i="9"/>
  <c r="J608" i="9"/>
  <c r="K608" i="9"/>
  <c r="L608" i="9"/>
  <c r="M608" i="9"/>
  <c r="N608" i="9"/>
  <c r="O608" i="9"/>
  <c r="J609" i="9"/>
  <c r="K609" i="9"/>
  <c r="L609" i="9"/>
  <c r="M609" i="9"/>
  <c r="N609" i="9"/>
  <c r="O609" i="9"/>
  <c r="J610" i="9"/>
  <c r="K610" i="9"/>
  <c r="L610" i="9"/>
  <c r="M610" i="9"/>
  <c r="N610" i="9"/>
  <c r="O610" i="9"/>
  <c r="J611" i="9"/>
  <c r="K611" i="9"/>
  <c r="L611" i="9"/>
  <c r="M611" i="9"/>
  <c r="N611" i="9"/>
  <c r="O611" i="9"/>
  <c r="J612" i="9"/>
  <c r="K612" i="9"/>
  <c r="L612" i="9"/>
  <c r="M612" i="9"/>
  <c r="N612" i="9"/>
  <c r="O612" i="9"/>
  <c r="J613" i="9"/>
  <c r="K613" i="9"/>
  <c r="L613" i="9"/>
  <c r="M613" i="9"/>
  <c r="N613" i="9"/>
  <c r="O613" i="9"/>
  <c r="J614" i="9"/>
  <c r="K614" i="9"/>
  <c r="L614" i="9"/>
  <c r="M614" i="9"/>
  <c r="N614" i="9"/>
  <c r="O614" i="9"/>
  <c r="J615" i="9"/>
  <c r="K615" i="9"/>
  <c r="L615" i="9"/>
  <c r="M615" i="9"/>
  <c r="N615" i="9"/>
  <c r="O615" i="9"/>
  <c r="J616" i="9"/>
  <c r="K616" i="9"/>
  <c r="L616" i="9"/>
  <c r="M616" i="9"/>
  <c r="N616" i="9"/>
  <c r="O616" i="9"/>
  <c r="J617" i="9"/>
  <c r="K617" i="9"/>
  <c r="L617" i="9"/>
  <c r="M617" i="9"/>
  <c r="N617" i="9"/>
  <c r="O617" i="9"/>
  <c r="J618" i="9"/>
  <c r="K618" i="9"/>
  <c r="L618" i="9"/>
  <c r="M618" i="9"/>
  <c r="N618" i="9"/>
  <c r="O618" i="9"/>
  <c r="J619" i="9"/>
  <c r="K619" i="9"/>
  <c r="L619" i="9"/>
  <c r="M619" i="9"/>
  <c r="N619" i="9"/>
  <c r="O619" i="9"/>
  <c r="J620" i="9"/>
  <c r="K620" i="9"/>
  <c r="L620" i="9"/>
  <c r="M620" i="9"/>
  <c r="N620" i="9"/>
  <c r="O620" i="9"/>
  <c r="J621" i="9"/>
  <c r="K621" i="9"/>
  <c r="L621" i="9"/>
  <c r="M621" i="9"/>
  <c r="N621" i="9"/>
  <c r="O621" i="9"/>
  <c r="J622" i="9"/>
  <c r="K622" i="9"/>
  <c r="L622" i="9"/>
  <c r="M622" i="9"/>
  <c r="N622" i="9"/>
  <c r="O622" i="9"/>
  <c r="J623" i="9"/>
  <c r="K623" i="9"/>
  <c r="L623" i="9"/>
  <c r="M623" i="9"/>
  <c r="N623" i="9"/>
  <c r="O623" i="9"/>
  <c r="J624" i="9"/>
  <c r="K624" i="9"/>
  <c r="L624" i="9"/>
  <c r="M624" i="9"/>
  <c r="N624" i="9"/>
  <c r="O624" i="9"/>
  <c r="J625" i="9"/>
  <c r="K625" i="9"/>
  <c r="L625" i="9"/>
  <c r="M625" i="9"/>
  <c r="N625" i="9"/>
  <c r="O625" i="9"/>
  <c r="J626" i="9"/>
  <c r="K626" i="9"/>
  <c r="L626" i="9"/>
  <c r="M626" i="9"/>
  <c r="N626" i="9"/>
  <c r="O626" i="9"/>
  <c r="J627" i="9"/>
  <c r="K627" i="9"/>
  <c r="L627" i="9"/>
  <c r="M627" i="9"/>
  <c r="N627" i="9"/>
  <c r="O627" i="9"/>
  <c r="J628" i="9"/>
  <c r="K628" i="9"/>
  <c r="L628" i="9"/>
  <c r="M628" i="9"/>
  <c r="N628" i="9"/>
  <c r="O628" i="9"/>
  <c r="J629" i="9"/>
  <c r="K629" i="9"/>
  <c r="L629" i="9"/>
  <c r="M629" i="9"/>
  <c r="N629" i="9"/>
  <c r="O629" i="9"/>
  <c r="J630" i="9"/>
  <c r="K630" i="9"/>
  <c r="L630" i="9"/>
  <c r="M630" i="9"/>
  <c r="N630" i="9"/>
  <c r="O630" i="9"/>
  <c r="J631" i="9"/>
  <c r="K631" i="9"/>
  <c r="L631" i="9"/>
  <c r="M631" i="9"/>
  <c r="N631" i="9"/>
  <c r="O631" i="9"/>
  <c r="J632" i="9"/>
  <c r="K632" i="9"/>
  <c r="L632" i="9"/>
  <c r="M632" i="9"/>
  <c r="N632" i="9"/>
  <c r="O632" i="9"/>
  <c r="J633" i="9"/>
  <c r="K633" i="9"/>
  <c r="L633" i="9"/>
  <c r="M633" i="9"/>
  <c r="N633" i="9"/>
  <c r="O633" i="9"/>
  <c r="J634" i="9"/>
  <c r="K634" i="9"/>
  <c r="L634" i="9"/>
  <c r="M634" i="9"/>
  <c r="N634" i="9"/>
  <c r="O634" i="9"/>
  <c r="J635" i="9"/>
  <c r="K635" i="9"/>
  <c r="L635" i="9"/>
  <c r="M635" i="9"/>
  <c r="N635" i="9"/>
  <c r="O635" i="9"/>
  <c r="J636" i="9"/>
  <c r="K636" i="9"/>
  <c r="L636" i="9"/>
  <c r="M636" i="9"/>
  <c r="N636" i="9"/>
  <c r="O636" i="9"/>
  <c r="J637" i="9"/>
  <c r="K637" i="9"/>
  <c r="L637" i="9"/>
  <c r="M637" i="9"/>
  <c r="N637" i="9"/>
  <c r="O637" i="9"/>
  <c r="J638" i="9"/>
  <c r="K638" i="9"/>
  <c r="L638" i="9"/>
  <c r="M638" i="9"/>
  <c r="N638" i="9"/>
  <c r="O638" i="9"/>
  <c r="J639" i="9"/>
  <c r="K639" i="9"/>
  <c r="L639" i="9"/>
  <c r="M639" i="9"/>
  <c r="N639" i="9"/>
  <c r="O639" i="9"/>
  <c r="J640" i="9"/>
  <c r="K640" i="9"/>
  <c r="L640" i="9"/>
  <c r="M640" i="9"/>
  <c r="N640" i="9"/>
  <c r="O640" i="9"/>
  <c r="J641" i="9"/>
  <c r="K641" i="9"/>
  <c r="L641" i="9"/>
  <c r="M641" i="9"/>
  <c r="N641" i="9"/>
  <c r="O641" i="9"/>
  <c r="J643" i="9"/>
  <c r="K643" i="9"/>
  <c r="L643" i="9"/>
  <c r="M643" i="9"/>
  <c r="N643" i="9"/>
  <c r="O643" i="9"/>
  <c r="J644" i="9"/>
  <c r="K644" i="9"/>
  <c r="L644" i="9"/>
  <c r="M644" i="9"/>
  <c r="N644" i="9"/>
  <c r="O644" i="9"/>
  <c r="J645" i="9"/>
  <c r="K645" i="9"/>
  <c r="L645" i="9"/>
  <c r="M645" i="9"/>
  <c r="N645" i="9"/>
  <c r="O645" i="9"/>
  <c r="J646" i="9"/>
  <c r="K646" i="9"/>
  <c r="L646" i="9"/>
  <c r="M646" i="9"/>
  <c r="N646" i="9"/>
  <c r="O646" i="9"/>
  <c r="J648" i="9"/>
  <c r="K648" i="9"/>
  <c r="L648" i="9"/>
  <c r="M648" i="9"/>
  <c r="N648" i="9"/>
  <c r="O648" i="9"/>
  <c r="J649" i="9"/>
  <c r="K649" i="9"/>
  <c r="L649" i="9"/>
  <c r="M649" i="9"/>
  <c r="N649" i="9"/>
  <c r="O649" i="9"/>
  <c r="J650" i="9"/>
  <c r="K650" i="9"/>
  <c r="L650" i="9"/>
  <c r="M650" i="9"/>
  <c r="N650" i="9"/>
  <c r="O650" i="9"/>
  <c r="J651" i="9"/>
  <c r="K651" i="9"/>
  <c r="L651" i="9"/>
  <c r="M651" i="9"/>
  <c r="N651" i="9"/>
  <c r="O651" i="9"/>
  <c r="J652" i="9"/>
  <c r="K652" i="9"/>
  <c r="L652" i="9"/>
  <c r="M652" i="9"/>
  <c r="N652" i="9"/>
  <c r="O652" i="9"/>
  <c r="J653" i="9"/>
  <c r="K653" i="9"/>
  <c r="L653" i="9"/>
  <c r="M653" i="9"/>
  <c r="N653" i="9"/>
  <c r="O653" i="9"/>
  <c r="J654" i="9"/>
  <c r="K654" i="9"/>
  <c r="L654" i="9"/>
  <c r="M654" i="9"/>
  <c r="N654" i="9"/>
  <c r="O654" i="9"/>
  <c r="J656" i="9"/>
  <c r="K656" i="9"/>
  <c r="L656" i="9"/>
  <c r="M656" i="9"/>
  <c r="N656" i="9"/>
  <c r="O656" i="9"/>
  <c r="J657" i="9"/>
  <c r="K657" i="9"/>
  <c r="L657" i="9"/>
  <c r="M657" i="9"/>
  <c r="N657" i="9"/>
  <c r="O657" i="9"/>
  <c r="J658" i="9"/>
  <c r="K658" i="9"/>
  <c r="L658" i="9"/>
  <c r="M658" i="9"/>
  <c r="N658" i="9"/>
  <c r="O658" i="9"/>
  <c r="J659" i="9"/>
  <c r="K659" i="9"/>
  <c r="L659" i="9"/>
  <c r="M659" i="9"/>
  <c r="N659" i="9"/>
  <c r="O659" i="9"/>
  <c r="J660" i="9"/>
  <c r="K660" i="9"/>
  <c r="L660" i="9"/>
  <c r="M660" i="9"/>
  <c r="N660" i="9"/>
  <c r="O660" i="9"/>
  <c r="J661" i="9"/>
  <c r="K661" i="9"/>
  <c r="L661" i="9"/>
  <c r="M661" i="9"/>
  <c r="N661" i="9"/>
  <c r="O661" i="9"/>
  <c r="J662" i="9"/>
  <c r="K662" i="9"/>
  <c r="L662" i="9"/>
  <c r="M662" i="9"/>
  <c r="N662" i="9"/>
  <c r="O662" i="9"/>
  <c r="J664" i="9"/>
  <c r="K664" i="9"/>
  <c r="L664" i="9"/>
  <c r="M664" i="9"/>
  <c r="N664" i="9"/>
  <c r="O664" i="9"/>
  <c r="J665" i="9"/>
  <c r="K665" i="9"/>
  <c r="L665" i="9"/>
  <c r="M665" i="9"/>
  <c r="N665" i="9"/>
  <c r="O665" i="9"/>
  <c r="J666" i="9"/>
  <c r="K666" i="9"/>
  <c r="L666" i="9"/>
  <c r="M666" i="9"/>
  <c r="N666" i="9"/>
  <c r="O666" i="9"/>
  <c r="J667" i="9"/>
  <c r="K667" i="9"/>
  <c r="L667" i="9"/>
  <c r="M667" i="9"/>
  <c r="N667" i="9"/>
  <c r="O667" i="9"/>
  <c r="J668" i="9"/>
  <c r="K668" i="9"/>
  <c r="L668" i="9"/>
  <c r="M668" i="9"/>
  <c r="N668" i="9"/>
  <c r="O668" i="9"/>
  <c r="J669" i="9"/>
  <c r="K669" i="9"/>
  <c r="L669" i="9"/>
  <c r="M669" i="9"/>
  <c r="N669" i="9"/>
  <c r="O669" i="9"/>
  <c r="J670" i="9"/>
  <c r="K670" i="9"/>
  <c r="L670" i="9"/>
  <c r="M670" i="9"/>
  <c r="N670" i="9"/>
  <c r="O670" i="9"/>
  <c r="J672" i="9"/>
  <c r="K672" i="9"/>
  <c r="L672" i="9"/>
  <c r="M672" i="9"/>
  <c r="N672" i="9"/>
  <c r="O672" i="9"/>
  <c r="J673" i="9"/>
  <c r="K673" i="9"/>
  <c r="L673" i="9"/>
  <c r="M673" i="9"/>
  <c r="N673" i="9"/>
  <c r="O673" i="9"/>
  <c r="J674" i="9"/>
  <c r="K674" i="9"/>
  <c r="L674" i="9"/>
  <c r="M674" i="9"/>
  <c r="N674" i="9"/>
  <c r="O674" i="9"/>
  <c r="J675" i="9"/>
  <c r="K675" i="9"/>
  <c r="L675" i="9"/>
  <c r="M675" i="9"/>
  <c r="N675" i="9"/>
  <c r="O675" i="9"/>
  <c r="J676" i="9"/>
  <c r="K676" i="9"/>
  <c r="L676" i="9"/>
  <c r="M676" i="9"/>
  <c r="N676" i="9"/>
  <c r="O676" i="9"/>
  <c r="J677" i="9"/>
  <c r="K677" i="9"/>
  <c r="L677" i="9"/>
  <c r="M677" i="9"/>
  <c r="N677" i="9"/>
  <c r="O677" i="9"/>
  <c r="J678" i="9"/>
  <c r="K678" i="9"/>
  <c r="L678" i="9"/>
  <c r="M678" i="9"/>
  <c r="N678" i="9"/>
  <c r="O678" i="9"/>
  <c r="J679" i="9"/>
  <c r="K679" i="9"/>
  <c r="L679" i="9"/>
  <c r="M679" i="9"/>
  <c r="N679" i="9"/>
  <c r="O679" i="9"/>
  <c r="J680" i="9"/>
  <c r="K680" i="9"/>
  <c r="L680" i="9"/>
  <c r="M680" i="9"/>
  <c r="N680" i="9"/>
  <c r="O680" i="9"/>
  <c r="J681" i="9"/>
  <c r="K681" i="9"/>
  <c r="L681" i="9"/>
  <c r="M681" i="9"/>
  <c r="N681" i="9"/>
  <c r="O681" i="9"/>
  <c r="J682" i="9"/>
  <c r="K682" i="9"/>
  <c r="L682" i="9"/>
  <c r="M682" i="9"/>
  <c r="N682" i="9"/>
  <c r="O682" i="9"/>
  <c r="J683" i="9"/>
  <c r="K683" i="9"/>
  <c r="L683" i="9"/>
  <c r="M683" i="9"/>
  <c r="N683" i="9"/>
  <c r="O683" i="9"/>
  <c r="J684" i="9"/>
  <c r="K684" i="9"/>
  <c r="L684" i="9"/>
  <c r="M684" i="9"/>
  <c r="N684" i="9"/>
  <c r="O684" i="9"/>
  <c r="J685" i="9"/>
  <c r="K685" i="9"/>
  <c r="L685" i="9"/>
  <c r="M685" i="9"/>
  <c r="N685" i="9"/>
  <c r="O685" i="9"/>
  <c r="J686" i="9"/>
  <c r="K686" i="9"/>
  <c r="L686" i="9"/>
  <c r="M686" i="9"/>
  <c r="N686" i="9"/>
  <c r="O686" i="9"/>
  <c r="J687" i="9"/>
  <c r="K687" i="9"/>
  <c r="L687" i="9"/>
  <c r="M687" i="9"/>
  <c r="N687" i="9"/>
  <c r="O687" i="9"/>
  <c r="J688" i="9"/>
  <c r="K688" i="9"/>
  <c r="L688" i="9"/>
  <c r="M688" i="9"/>
  <c r="N688" i="9"/>
  <c r="O688" i="9"/>
  <c r="J689" i="9"/>
  <c r="K689" i="9"/>
  <c r="L689" i="9"/>
  <c r="M689" i="9"/>
  <c r="N689" i="9"/>
  <c r="O689" i="9"/>
  <c r="J690" i="9"/>
  <c r="K690" i="9"/>
  <c r="L690" i="9"/>
  <c r="M690" i="9"/>
  <c r="N690" i="9"/>
  <c r="O690" i="9"/>
  <c r="J691" i="9"/>
  <c r="K691" i="9"/>
  <c r="L691" i="9"/>
  <c r="M691" i="9"/>
  <c r="N691" i="9"/>
  <c r="O691" i="9"/>
  <c r="J692" i="9"/>
  <c r="K692" i="9"/>
  <c r="L692" i="9"/>
  <c r="M692" i="9"/>
  <c r="N692" i="9"/>
  <c r="O692" i="9"/>
  <c r="J693" i="9"/>
  <c r="K693" i="9"/>
  <c r="L693" i="9"/>
  <c r="M693" i="9"/>
  <c r="N693" i="9"/>
  <c r="O693" i="9"/>
  <c r="J694" i="9"/>
  <c r="K694" i="9"/>
  <c r="L694" i="9"/>
  <c r="M694" i="9"/>
  <c r="N694" i="9"/>
  <c r="O694" i="9"/>
  <c r="J695" i="9"/>
  <c r="K695" i="9"/>
  <c r="L695" i="9"/>
  <c r="M695" i="9"/>
  <c r="N695" i="9"/>
  <c r="O695" i="9"/>
  <c r="J708" i="9"/>
  <c r="K708" i="9"/>
  <c r="L708" i="9"/>
  <c r="M708" i="9"/>
  <c r="N708" i="9"/>
  <c r="O708" i="9"/>
  <c r="J709" i="9"/>
  <c r="K709" i="9"/>
  <c r="L709" i="9"/>
  <c r="M709" i="9"/>
  <c r="N709" i="9"/>
  <c r="O709" i="9"/>
  <c r="J710" i="9"/>
  <c r="K710" i="9"/>
  <c r="L710" i="9"/>
  <c r="M710" i="9"/>
  <c r="N710" i="9"/>
  <c r="O710" i="9"/>
  <c r="J711" i="9"/>
  <c r="K711" i="9"/>
  <c r="L711" i="9"/>
  <c r="M711" i="9"/>
  <c r="N711" i="9"/>
  <c r="O711" i="9"/>
  <c r="J712" i="9"/>
  <c r="K712" i="9"/>
  <c r="L712" i="9"/>
  <c r="M712" i="9"/>
  <c r="N712" i="9"/>
  <c r="O712" i="9"/>
  <c r="J713" i="9"/>
  <c r="K713" i="9"/>
  <c r="L713" i="9"/>
  <c r="M713" i="9"/>
  <c r="N713" i="9"/>
  <c r="O713" i="9"/>
  <c r="J714" i="9"/>
  <c r="K714" i="9"/>
  <c r="L714" i="9"/>
  <c r="M714" i="9"/>
  <c r="N714" i="9"/>
  <c r="O714" i="9"/>
  <c r="J715" i="9"/>
  <c r="K715" i="9"/>
  <c r="L715" i="9"/>
  <c r="M715" i="9"/>
  <c r="N715" i="9"/>
  <c r="O715" i="9"/>
  <c r="J716" i="9"/>
  <c r="K716" i="9"/>
  <c r="L716" i="9"/>
  <c r="M716" i="9"/>
  <c r="N716" i="9"/>
  <c r="O716" i="9"/>
  <c r="J717" i="9"/>
  <c r="K717" i="9"/>
  <c r="L717" i="9"/>
  <c r="M717" i="9"/>
  <c r="N717" i="9"/>
  <c r="O717" i="9"/>
  <c r="J718" i="9"/>
  <c r="K718" i="9"/>
  <c r="L718" i="9"/>
  <c r="M718" i="9"/>
  <c r="N718" i="9"/>
  <c r="O718" i="9"/>
  <c r="J719" i="9"/>
  <c r="K719" i="9"/>
  <c r="L719" i="9"/>
  <c r="M719" i="9"/>
  <c r="N719" i="9"/>
  <c r="O719" i="9"/>
  <c r="J720" i="9"/>
  <c r="K720" i="9"/>
  <c r="L720" i="9"/>
  <c r="M720" i="9"/>
  <c r="N720" i="9"/>
  <c r="O720" i="9"/>
  <c r="J721" i="9"/>
  <c r="K721" i="9"/>
  <c r="L721" i="9"/>
  <c r="M721" i="9"/>
  <c r="N721" i="9"/>
  <c r="O721" i="9"/>
  <c r="J722" i="9"/>
  <c r="K722" i="9"/>
  <c r="L722" i="9"/>
  <c r="M722" i="9"/>
  <c r="N722" i="9"/>
  <c r="O722" i="9"/>
  <c r="J723" i="9"/>
  <c r="K723" i="9"/>
  <c r="L723" i="9"/>
  <c r="M723" i="9"/>
  <c r="N723" i="9"/>
  <c r="O723" i="9"/>
  <c r="J724" i="9"/>
  <c r="K724" i="9"/>
  <c r="L724" i="9"/>
  <c r="M724" i="9"/>
  <c r="N724" i="9"/>
  <c r="O724" i="9"/>
  <c r="J725" i="9"/>
  <c r="K725" i="9"/>
  <c r="L725" i="9"/>
  <c r="M725" i="9"/>
  <c r="N725" i="9"/>
  <c r="O725" i="9"/>
  <c r="J726" i="9"/>
  <c r="K726" i="9"/>
  <c r="L726" i="9"/>
  <c r="M726" i="9"/>
  <c r="N726" i="9"/>
  <c r="O726" i="9"/>
  <c r="J727" i="9"/>
  <c r="K727" i="9"/>
  <c r="L727" i="9"/>
  <c r="M727" i="9"/>
  <c r="N727" i="9"/>
  <c r="O727" i="9"/>
  <c r="J728" i="9"/>
  <c r="K728" i="9"/>
  <c r="L728" i="9"/>
  <c r="M728" i="9"/>
  <c r="N728" i="9"/>
  <c r="O728" i="9"/>
  <c r="J729" i="9"/>
  <c r="K729" i="9"/>
  <c r="L729" i="9"/>
  <c r="M729" i="9"/>
  <c r="N729" i="9"/>
  <c r="O729" i="9"/>
  <c r="J730" i="9"/>
  <c r="K730" i="9"/>
  <c r="L730" i="9"/>
  <c r="M730" i="9"/>
  <c r="N730" i="9"/>
  <c r="O730" i="9"/>
  <c r="J731" i="9"/>
  <c r="K731" i="9"/>
  <c r="L731" i="9"/>
  <c r="M731" i="9"/>
  <c r="N731" i="9"/>
  <c r="O731" i="9"/>
  <c r="J732" i="9"/>
  <c r="K732" i="9"/>
  <c r="L732" i="9"/>
  <c r="M732" i="9"/>
  <c r="N732" i="9"/>
  <c r="O732" i="9"/>
  <c r="J733" i="9"/>
  <c r="K733" i="9"/>
  <c r="L733" i="9"/>
  <c r="M733" i="9"/>
  <c r="N733" i="9"/>
  <c r="O733" i="9"/>
  <c r="J734" i="9"/>
  <c r="K734" i="9"/>
  <c r="L734" i="9"/>
  <c r="M734" i="9"/>
  <c r="N734" i="9"/>
  <c r="O734" i="9"/>
  <c r="J735" i="9"/>
  <c r="K735" i="9"/>
  <c r="L735" i="9"/>
  <c r="M735" i="9"/>
  <c r="N735" i="9"/>
  <c r="O735" i="9"/>
  <c r="J736" i="9"/>
  <c r="K736" i="9"/>
  <c r="L736" i="9"/>
  <c r="M736" i="9"/>
  <c r="N736" i="9"/>
  <c r="O736" i="9"/>
  <c r="J737" i="9"/>
  <c r="K737" i="9"/>
  <c r="L737" i="9"/>
  <c r="M737" i="9"/>
  <c r="N737" i="9"/>
  <c r="O737" i="9"/>
  <c r="J738" i="9"/>
  <c r="K738" i="9"/>
  <c r="L738" i="9"/>
  <c r="M738" i="9"/>
  <c r="N738" i="9"/>
  <c r="O738" i="9"/>
  <c r="J740" i="9"/>
  <c r="K740" i="9"/>
  <c r="L740" i="9"/>
  <c r="M740" i="9"/>
  <c r="N740" i="9"/>
  <c r="O740" i="9"/>
  <c r="J741" i="9"/>
  <c r="K741" i="9"/>
  <c r="L741" i="9"/>
  <c r="M741" i="9"/>
  <c r="N741" i="9"/>
  <c r="O741" i="9"/>
  <c r="J742" i="9"/>
  <c r="K742" i="9"/>
  <c r="L742" i="9"/>
  <c r="M742" i="9"/>
  <c r="N742" i="9"/>
  <c r="O742" i="9"/>
  <c r="J744" i="9"/>
  <c r="K744" i="9"/>
  <c r="L744" i="9"/>
  <c r="M744" i="9"/>
  <c r="N744" i="9"/>
  <c r="O744" i="9"/>
  <c r="J745" i="9"/>
  <c r="K745" i="9"/>
  <c r="L745" i="9"/>
  <c r="M745" i="9"/>
  <c r="N745" i="9"/>
  <c r="O745" i="9"/>
  <c r="J746" i="9"/>
  <c r="K746" i="9"/>
  <c r="L746" i="9"/>
  <c r="M746" i="9"/>
  <c r="N746" i="9"/>
  <c r="O746" i="9"/>
  <c r="J748" i="9"/>
  <c r="K748" i="9"/>
  <c r="L748" i="9"/>
  <c r="M748" i="9"/>
  <c r="N748" i="9"/>
  <c r="O748" i="9"/>
  <c r="J749" i="9"/>
  <c r="K749" i="9"/>
  <c r="L749" i="9"/>
  <c r="M749" i="9"/>
  <c r="N749" i="9"/>
  <c r="O749" i="9"/>
  <c r="J750" i="9"/>
  <c r="K750" i="9"/>
  <c r="L750" i="9"/>
  <c r="M750" i="9"/>
  <c r="N750" i="9"/>
  <c r="O750" i="9"/>
  <c r="J752" i="9"/>
  <c r="K752" i="9"/>
  <c r="L752" i="9"/>
  <c r="M752" i="9"/>
  <c r="N752" i="9"/>
  <c r="O752" i="9"/>
  <c r="J753" i="9"/>
  <c r="K753" i="9"/>
  <c r="L753" i="9"/>
  <c r="M753" i="9"/>
  <c r="N753" i="9"/>
  <c r="O753" i="9"/>
  <c r="J754" i="9"/>
  <c r="K754" i="9"/>
  <c r="L754" i="9"/>
  <c r="M754" i="9"/>
  <c r="N754" i="9"/>
  <c r="O754" i="9"/>
  <c r="J756" i="9"/>
  <c r="K756" i="9"/>
  <c r="L756" i="9"/>
  <c r="M756" i="9"/>
  <c r="N756" i="9"/>
  <c r="O756" i="9"/>
  <c r="J757" i="9"/>
  <c r="K757" i="9"/>
  <c r="L757" i="9"/>
  <c r="M757" i="9"/>
  <c r="N757" i="9"/>
  <c r="O757" i="9"/>
  <c r="J758" i="9"/>
  <c r="K758" i="9"/>
  <c r="L758" i="9"/>
  <c r="M758" i="9"/>
  <c r="N758" i="9"/>
  <c r="O758" i="9"/>
  <c r="J759" i="9"/>
  <c r="K759" i="9"/>
  <c r="L759" i="9"/>
  <c r="M759" i="9"/>
  <c r="N759" i="9"/>
  <c r="O759" i="9"/>
  <c r="J760" i="9"/>
  <c r="K760" i="9"/>
  <c r="L760" i="9"/>
  <c r="M760" i="9"/>
  <c r="N760" i="9"/>
  <c r="O760" i="9"/>
  <c r="J761" i="9"/>
  <c r="K761" i="9"/>
  <c r="L761" i="9"/>
  <c r="M761" i="9"/>
  <c r="N761" i="9"/>
  <c r="O761" i="9"/>
  <c r="J762" i="9"/>
  <c r="K762" i="9"/>
  <c r="L762" i="9"/>
  <c r="M762" i="9"/>
  <c r="N762" i="9"/>
  <c r="O762" i="9"/>
  <c r="J763" i="9"/>
  <c r="K763" i="9"/>
  <c r="L763" i="9"/>
  <c r="M763" i="9"/>
  <c r="N763" i="9"/>
  <c r="O763" i="9"/>
  <c r="J764" i="9"/>
  <c r="K764" i="9"/>
  <c r="L764" i="9"/>
  <c r="M764" i="9"/>
  <c r="N764" i="9"/>
  <c r="O764" i="9"/>
  <c r="J765" i="9"/>
  <c r="K765" i="9"/>
  <c r="L765" i="9"/>
  <c r="M765" i="9"/>
  <c r="N765" i="9"/>
  <c r="O765" i="9"/>
  <c r="J766" i="9"/>
  <c r="K766" i="9"/>
  <c r="L766" i="9"/>
  <c r="M766" i="9"/>
  <c r="N766" i="9"/>
  <c r="O766" i="9"/>
  <c r="J767" i="9"/>
  <c r="K767" i="9"/>
  <c r="L767" i="9"/>
  <c r="M767" i="9"/>
  <c r="N767" i="9"/>
  <c r="O767" i="9"/>
  <c r="J768" i="9"/>
  <c r="K768" i="9"/>
  <c r="L768" i="9"/>
  <c r="M768" i="9"/>
  <c r="N768" i="9"/>
  <c r="O768" i="9"/>
  <c r="J769" i="9"/>
  <c r="K769" i="9"/>
  <c r="L769" i="9"/>
  <c r="M769" i="9"/>
  <c r="N769" i="9"/>
  <c r="O769" i="9"/>
  <c r="J771" i="9"/>
  <c r="K771" i="9"/>
  <c r="L771" i="9"/>
  <c r="M771" i="9"/>
  <c r="N771" i="9"/>
  <c r="O771" i="9"/>
  <c r="J772" i="9"/>
  <c r="K772" i="9"/>
  <c r="L772" i="9"/>
  <c r="M772" i="9"/>
  <c r="N772" i="9"/>
  <c r="O772" i="9"/>
  <c r="J773" i="9"/>
  <c r="K773" i="9"/>
  <c r="L773" i="9"/>
  <c r="M773" i="9"/>
  <c r="N773" i="9"/>
  <c r="O773" i="9"/>
  <c r="J774" i="9"/>
  <c r="K774" i="9"/>
  <c r="L774" i="9"/>
  <c r="M774" i="9"/>
  <c r="N774" i="9"/>
  <c r="O774" i="9"/>
  <c r="J775" i="9"/>
  <c r="K775" i="9"/>
  <c r="L775" i="9"/>
  <c r="M775" i="9"/>
  <c r="N775" i="9"/>
  <c r="O775" i="9"/>
  <c r="J776" i="9"/>
  <c r="K776" i="9"/>
  <c r="L776" i="9"/>
  <c r="M776" i="9"/>
  <c r="N776" i="9"/>
  <c r="O776" i="9"/>
  <c r="J777" i="9"/>
  <c r="K777" i="9"/>
  <c r="L777" i="9"/>
  <c r="M777" i="9"/>
  <c r="N777" i="9"/>
  <c r="O777" i="9"/>
  <c r="J778" i="9"/>
  <c r="K778" i="9"/>
  <c r="L778" i="9"/>
  <c r="M778" i="9"/>
  <c r="N778" i="9"/>
  <c r="O778" i="9"/>
  <c r="J779" i="9"/>
  <c r="K779" i="9"/>
  <c r="L779" i="9"/>
  <c r="M779" i="9"/>
  <c r="N779" i="9"/>
  <c r="O779" i="9"/>
  <c r="J780" i="9"/>
  <c r="K780" i="9"/>
  <c r="L780" i="9"/>
  <c r="M780" i="9"/>
  <c r="N780" i="9"/>
  <c r="O780" i="9"/>
  <c r="J781" i="9"/>
  <c r="K781" i="9"/>
  <c r="L781" i="9"/>
  <c r="M781" i="9"/>
  <c r="N781" i="9"/>
  <c r="O781" i="9"/>
  <c r="J782" i="9"/>
  <c r="K782" i="9"/>
  <c r="L782" i="9"/>
  <c r="M782" i="9"/>
  <c r="N782" i="9"/>
  <c r="O782" i="9"/>
  <c r="J783" i="9"/>
  <c r="K783" i="9"/>
  <c r="L783" i="9"/>
  <c r="M783" i="9"/>
  <c r="N783" i="9"/>
  <c r="O783" i="9"/>
  <c r="J784" i="9"/>
  <c r="K784" i="9"/>
  <c r="L784" i="9"/>
  <c r="M784" i="9"/>
  <c r="N784" i="9"/>
  <c r="O784" i="9"/>
  <c r="J786" i="9"/>
  <c r="K786" i="9"/>
  <c r="L786" i="9"/>
  <c r="M786" i="9"/>
  <c r="N786" i="9"/>
  <c r="O786" i="9"/>
  <c r="J787" i="9"/>
  <c r="K787" i="9"/>
  <c r="L787" i="9"/>
  <c r="M787" i="9"/>
  <c r="N787" i="9"/>
  <c r="O787" i="9"/>
  <c r="J788" i="9"/>
  <c r="K788" i="9"/>
  <c r="L788" i="9"/>
  <c r="M788" i="9"/>
  <c r="N788" i="9"/>
  <c r="O788" i="9"/>
  <c r="J789" i="9"/>
  <c r="K789" i="9"/>
  <c r="L789" i="9"/>
  <c r="M789" i="9"/>
  <c r="N789" i="9"/>
  <c r="O789" i="9"/>
  <c r="J790" i="9"/>
  <c r="K790" i="9"/>
  <c r="L790" i="9"/>
  <c r="M790" i="9"/>
  <c r="N790" i="9"/>
  <c r="O790" i="9"/>
  <c r="J791" i="9"/>
  <c r="K791" i="9"/>
  <c r="L791" i="9"/>
  <c r="M791" i="9"/>
  <c r="N791" i="9"/>
  <c r="O791" i="9"/>
  <c r="J792" i="9"/>
  <c r="K792" i="9"/>
  <c r="L792" i="9"/>
  <c r="M792" i="9"/>
  <c r="N792" i="9"/>
  <c r="O792" i="9"/>
  <c r="J793" i="9"/>
  <c r="K793" i="9"/>
  <c r="L793" i="9"/>
  <c r="M793" i="9"/>
  <c r="N793" i="9"/>
  <c r="O793" i="9"/>
  <c r="J794" i="9"/>
  <c r="K794" i="9"/>
  <c r="L794" i="9"/>
  <c r="M794" i="9"/>
  <c r="N794" i="9"/>
  <c r="O794" i="9"/>
  <c r="J795" i="9"/>
  <c r="K795" i="9"/>
  <c r="L795" i="9"/>
  <c r="M795" i="9"/>
  <c r="N795" i="9"/>
  <c r="O795" i="9"/>
  <c r="J796" i="9"/>
  <c r="K796" i="9"/>
  <c r="L796" i="9"/>
  <c r="M796" i="9"/>
  <c r="N796" i="9"/>
  <c r="O796" i="9"/>
  <c r="J797" i="9"/>
  <c r="K797" i="9"/>
  <c r="L797" i="9"/>
  <c r="M797" i="9"/>
  <c r="N797" i="9"/>
  <c r="O797" i="9"/>
  <c r="J798" i="9"/>
  <c r="K798" i="9"/>
  <c r="L798" i="9"/>
  <c r="M798" i="9"/>
  <c r="N798" i="9"/>
  <c r="O798" i="9"/>
  <c r="J799" i="9"/>
  <c r="K799" i="9"/>
  <c r="L799" i="9"/>
  <c r="M799" i="9"/>
  <c r="N799" i="9"/>
  <c r="O799" i="9"/>
  <c r="J801" i="9"/>
  <c r="K801" i="9"/>
  <c r="L801" i="9"/>
  <c r="M801" i="9"/>
  <c r="N801" i="9"/>
  <c r="O801" i="9"/>
  <c r="J802" i="9"/>
  <c r="K802" i="9"/>
  <c r="L802" i="9"/>
  <c r="M802" i="9"/>
  <c r="N802" i="9"/>
  <c r="O802" i="9"/>
  <c r="J803" i="9"/>
  <c r="K803" i="9"/>
  <c r="L803" i="9"/>
  <c r="M803" i="9"/>
  <c r="N803" i="9"/>
  <c r="O803" i="9"/>
  <c r="J804" i="9"/>
  <c r="K804" i="9"/>
  <c r="L804" i="9"/>
  <c r="M804" i="9"/>
  <c r="N804" i="9"/>
  <c r="O804" i="9"/>
  <c r="J805" i="9"/>
  <c r="K805" i="9"/>
  <c r="L805" i="9"/>
  <c r="M805" i="9"/>
  <c r="N805" i="9"/>
  <c r="O805" i="9"/>
  <c r="J806" i="9"/>
  <c r="K806" i="9"/>
  <c r="L806" i="9"/>
  <c r="M806" i="9"/>
  <c r="N806" i="9"/>
  <c r="O806" i="9"/>
  <c r="J807" i="9"/>
  <c r="K807" i="9"/>
  <c r="L807" i="9"/>
  <c r="M807" i="9"/>
  <c r="N807" i="9"/>
  <c r="O807" i="9"/>
  <c r="J808" i="9"/>
  <c r="K808" i="9"/>
  <c r="L808" i="9"/>
  <c r="M808" i="9"/>
  <c r="N808" i="9"/>
  <c r="O808" i="9"/>
  <c r="J809" i="9"/>
  <c r="K809" i="9"/>
  <c r="L809" i="9"/>
  <c r="M809" i="9"/>
  <c r="N809" i="9"/>
  <c r="O809" i="9"/>
  <c r="J810" i="9"/>
  <c r="K810" i="9"/>
  <c r="L810" i="9"/>
  <c r="M810" i="9"/>
  <c r="N810" i="9"/>
  <c r="O810" i="9"/>
  <c r="J811" i="9"/>
  <c r="K811" i="9"/>
  <c r="L811" i="9"/>
  <c r="M811" i="9"/>
  <c r="N811" i="9"/>
  <c r="O811" i="9"/>
  <c r="J812" i="9"/>
  <c r="K812" i="9"/>
  <c r="L812" i="9"/>
  <c r="M812" i="9"/>
  <c r="N812" i="9"/>
  <c r="O812" i="9"/>
  <c r="J813" i="9"/>
  <c r="K813" i="9"/>
  <c r="L813" i="9"/>
  <c r="M813" i="9"/>
  <c r="N813" i="9"/>
  <c r="O813" i="9"/>
  <c r="J814" i="9"/>
  <c r="K814" i="9"/>
  <c r="L814" i="9"/>
  <c r="M814" i="9"/>
  <c r="N814" i="9"/>
  <c r="O814" i="9"/>
  <c r="J816" i="9"/>
  <c r="K816" i="9"/>
  <c r="L816" i="9"/>
  <c r="M816" i="9"/>
  <c r="N816" i="9"/>
  <c r="O816" i="9"/>
  <c r="J817" i="9"/>
  <c r="K817" i="9"/>
  <c r="L817" i="9"/>
  <c r="M817" i="9"/>
  <c r="N817" i="9"/>
  <c r="O817" i="9"/>
  <c r="J818" i="9"/>
  <c r="K818" i="9"/>
  <c r="L818" i="9"/>
  <c r="M818" i="9"/>
  <c r="N818" i="9"/>
  <c r="O818" i="9"/>
  <c r="J819" i="9"/>
  <c r="K819" i="9"/>
  <c r="L819" i="9"/>
  <c r="M819" i="9"/>
  <c r="N819" i="9"/>
  <c r="O819" i="9"/>
  <c r="J820" i="9"/>
  <c r="K820" i="9"/>
  <c r="L820" i="9"/>
  <c r="M820" i="9"/>
  <c r="N820" i="9"/>
  <c r="O820" i="9"/>
  <c r="J821" i="9"/>
  <c r="K821" i="9"/>
  <c r="L821" i="9"/>
  <c r="M821" i="9"/>
  <c r="N821" i="9"/>
  <c r="O821" i="9"/>
  <c r="J822" i="9"/>
  <c r="K822" i="9"/>
  <c r="L822" i="9"/>
  <c r="M822" i="9"/>
  <c r="N822" i="9"/>
  <c r="O822" i="9"/>
  <c r="J823" i="9"/>
  <c r="K823" i="9"/>
  <c r="L823" i="9"/>
  <c r="M823" i="9"/>
  <c r="N823" i="9"/>
  <c r="O823" i="9"/>
  <c r="J824" i="9"/>
  <c r="K824" i="9"/>
  <c r="L824" i="9"/>
  <c r="M824" i="9"/>
  <c r="N824" i="9"/>
  <c r="O824" i="9"/>
  <c r="J825" i="9"/>
  <c r="K825" i="9"/>
  <c r="L825" i="9"/>
  <c r="M825" i="9"/>
  <c r="N825" i="9"/>
  <c r="O825" i="9"/>
  <c r="J826" i="9"/>
  <c r="K826" i="9"/>
  <c r="L826" i="9"/>
  <c r="M826" i="9"/>
  <c r="N826" i="9"/>
  <c r="O826" i="9"/>
  <c r="J827" i="9"/>
  <c r="K827" i="9"/>
  <c r="L827" i="9"/>
  <c r="M827" i="9"/>
  <c r="N827" i="9"/>
  <c r="O827" i="9"/>
  <c r="J828" i="9"/>
  <c r="K828" i="9"/>
  <c r="L828" i="9"/>
  <c r="M828" i="9"/>
  <c r="N828" i="9"/>
  <c r="O828" i="9"/>
  <c r="J829" i="9"/>
  <c r="K829" i="9"/>
  <c r="L829" i="9"/>
  <c r="M829" i="9"/>
  <c r="N829" i="9"/>
  <c r="O829" i="9"/>
  <c r="J831" i="9"/>
  <c r="K831" i="9"/>
  <c r="L831" i="9"/>
  <c r="M831" i="9"/>
  <c r="N831" i="9"/>
  <c r="O831" i="9"/>
  <c r="J832" i="9"/>
  <c r="K832" i="9"/>
  <c r="L832" i="9"/>
  <c r="M832" i="9"/>
  <c r="N832" i="9"/>
  <c r="O832" i="9"/>
  <c r="J833" i="9"/>
  <c r="K833" i="9"/>
  <c r="L833" i="9"/>
  <c r="M833" i="9"/>
  <c r="N833" i="9"/>
  <c r="O833" i="9"/>
  <c r="J834" i="9"/>
  <c r="K834" i="9"/>
  <c r="L834" i="9"/>
  <c r="M834" i="9"/>
  <c r="N834" i="9"/>
  <c r="O834" i="9"/>
  <c r="J835" i="9"/>
  <c r="K835" i="9"/>
  <c r="L835" i="9"/>
  <c r="M835" i="9"/>
  <c r="N835" i="9"/>
  <c r="O835" i="9"/>
  <c r="J836" i="9"/>
  <c r="K836" i="9"/>
  <c r="L836" i="9"/>
  <c r="M836" i="9"/>
  <c r="N836" i="9"/>
  <c r="O836" i="9"/>
  <c r="J837" i="9"/>
  <c r="K837" i="9"/>
  <c r="L837" i="9"/>
  <c r="M837" i="9"/>
  <c r="N837" i="9"/>
  <c r="O837" i="9"/>
  <c r="J838" i="9"/>
  <c r="K838" i="9"/>
  <c r="L838" i="9"/>
  <c r="M838" i="9"/>
  <c r="N838" i="9"/>
  <c r="O838" i="9"/>
  <c r="J839" i="9"/>
  <c r="K839" i="9"/>
  <c r="L839" i="9"/>
  <c r="M839" i="9"/>
  <c r="N839" i="9"/>
  <c r="O839" i="9"/>
  <c r="J840" i="9"/>
  <c r="K840" i="9"/>
  <c r="L840" i="9"/>
  <c r="M840" i="9"/>
  <c r="N840" i="9"/>
  <c r="O840" i="9"/>
  <c r="J841" i="9"/>
  <c r="K841" i="9"/>
  <c r="L841" i="9"/>
  <c r="M841" i="9"/>
  <c r="N841" i="9"/>
  <c r="O841" i="9"/>
  <c r="J842" i="9"/>
  <c r="K842" i="9"/>
  <c r="L842" i="9"/>
  <c r="M842" i="9"/>
  <c r="N842" i="9"/>
  <c r="O842" i="9"/>
  <c r="J843" i="9"/>
  <c r="K843" i="9"/>
  <c r="L843" i="9"/>
  <c r="M843" i="9"/>
  <c r="N843" i="9"/>
  <c r="O843" i="9"/>
  <c r="J844" i="9"/>
  <c r="K844" i="9"/>
  <c r="L844" i="9"/>
  <c r="M844" i="9"/>
  <c r="N844" i="9"/>
  <c r="O844" i="9"/>
  <c r="J846" i="9"/>
  <c r="K846" i="9"/>
  <c r="L846" i="9"/>
  <c r="M846" i="9"/>
  <c r="N846" i="9"/>
  <c r="O846" i="9"/>
  <c r="J847" i="9"/>
  <c r="K847" i="9"/>
  <c r="L847" i="9"/>
  <c r="M847" i="9"/>
  <c r="N847" i="9"/>
  <c r="O847" i="9"/>
  <c r="J848" i="9"/>
  <c r="K848" i="9"/>
  <c r="L848" i="9"/>
  <c r="M848" i="9"/>
  <c r="N848" i="9"/>
  <c r="O848" i="9"/>
  <c r="J849" i="9"/>
  <c r="K849" i="9"/>
  <c r="L849" i="9"/>
  <c r="M849" i="9"/>
  <c r="N849" i="9"/>
  <c r="O849" i="9"/>
  <c r="J850" i="9"/>
  <c r="K850" i="9"/>
  <c r="L850" i="9"/>
  <c r="M850" i="9"/>
  <c r="N850" i="9"/>
  <c r="O850" i="9"/>
  <c r="J851" i="9"/>
  <c r="K851" i="9"/>
  <c r="L851" i="9"/>
  <c r="M851" i="9"/>
  <c r="N851" i="9"/>
  <c r="O851" i="9"/>
  <c r="J852" i="9"/>
  <c r="K852" i="9"/>
  <c r="L852" i="9"/>
  <c r="M852" i="9"/>
  <c r="N852" i="9"/>
  <c r="O852" i="9"/>
  <c r="J853" i="9"/>
  <c r="K853" i="9"/>
  <c r="L853" i="9"/>
  <c r="M853" i="9"/>
  <c r="N853" i="9"/>
  <c r="O853" i="9"/>
  <c r="J854" i="9"/>
  <c r="K854" i="9"/>
  <c r="L854" i="9"/>
  <c r="M854" i="9"/>
  <c r="N854" i="9"/>
  <c r="O854" i="9"/>
  <c r="J855" i="9"/>
  <c r="K855" i="9"/>
  <c r="L855" i="9"/>
  <c r="M855" i="9"/>
  <c r="N855" i="9"/>
  <c r="O855" i="9"/>
  <c r="J856" i="9"/>
  <c r="K856" i="9"/>
  <c r="L856" i="9"/>
  <c r="M856" i="9"/>
  <c r="N856" i="9"/>
  <c r="O856" i="9"/>
  <c r="J857" i="9"/>
  <c r="K857" i="9"/>
  <c r="L857" i="9"/>
  <c r="M857" i="9"/>
  <c r="N857" i="9"/>
  <c r="O857" i="9"/>
  <c r="J858" i="9"/>
  <c r="K858" i="9"/>
  <c r="L858" i="9"/>
  <c r="M858" i="9"/>
  <c r="N858" i="9"/>
  <c r="O858" i="9"/>
  <c r="J859" i="9"/>
  <c r="K859" i="9"/>
  <c r="L859" i="9"/>
  <c r="M859" i="9"/>
  <c r="N859" i="9"/>
  <c r="O859" i="9"/>
  <c r="J861" i="9"/>
  <c r="K861" i="9"/>
  <c r="L861" i="9"/>
  <c r="M861" i="9"/>
  <c r="N861" i="9"/>
  <c r="O861" i="9"/>
  <c r="J862" i="9"/>
  <c r="K862" i="9"/>
  <c r="L862" i="9"/>
  <c r="M862" i="9"/>
  <c r="N862" i="9"/>
  <c r="O862" i="9"/>
  <c r="J863" i="9"/>
  <c r="K863" i="9"/>
  <c r="L863" i="9"/>
  <c r="M863" i="9"/>
  <c r="N863" i="9"/>
  <c r="O863" i="9"/>
  <c r="J864" i="9"/>
  <c r="K864" i="9"/>
  <c r="L864" i="9"/>
  <c r="M864" i="9"/>
  <c r="N864" i="9"/>
  <c r="O864" i="9"/>
  <c r="J865" i="9"/>
  <c r="K865" i="9"/>
  <c r="L865" i="9"/>
  <c r="M865" i="9"/>
  <c r="N865" i="9"/>
  <c r="O865" i="9"/>
  <c r="J866" i="9"/>
  <c r="K866" i="9"/>
  <c r="L866" i="9"/>
  <c r="M866" i="9"/>
  <c r="N866" i="9"/>
  <c r="O866" i="9"/>
  <c r="J867" i="9"/>
  <c r="K867" i="9"/>
  <c r="L867" i="9"/>
  <c r="M867" i="9"/>
  <c r="N867" i="9"/>
  <c r="O867" i="9"/>
  <c r="J868" i="9"/>
  <c r="K868" i="9"/>
  <c r="L868" i="9"/>
  <c r="M868" i="9"/>
  <c r="N868" i="9"/>
  <c r="O868" i="9"/>
  <c r="J869" i="9"/>
  <c r="K869" i="9"/>
  <c r="L869" i="9"/>
  <c r="M869" i="9"/>
  <c r="N869" i="9"/>
  <c r="O869" i="9"/>
  <c r="J870" i="9"/>
  <c r="K870" i="9"/>
  <c r="L870" i="9"/>
  <c r="M870" i="9"/>
  <c r="N870" i="9"/>
  <c r="O870" i="9"/>
  <c r="J871" i="9"/>
  <c r="K871" i="9"/>
  <c r="L871" i="9"/>
  <c r="M871" i="9"/>
  <c r="N871" i="9"/>
  <c r="O871" i="9"/>
  <c r="J872" i="9"/>
  <c r="K872" i="9"/>
  <c r="L872" i="9"/>
  <c r="M872" i="9"/>
  <c r="N872" i="9"/>
  <c r="O872" i="9"/>
  <c r="J873" i="9"/>
  <c r="K873" i="9"/>
  <c r="L873" i="9"/>
  <c r="M873" i="9"/>
  <c r="N873" i="9"/>
  <c r="O873" i="9"/>
  <c r="J874" i="9"/>
  <c r="K874" i="9"/>
  <c r="L874" i="9"/>
  <c r="M874" i="9"/>
  <c r="N874" i="9"/>
  <c r="O874" i="9"/>
  <c r="J876" i="9"/>
  <c r="K876" i="9"/>
  <c r="L876" i="9"/>
  <c r="M876" i="9"/>
  <c r="N876" i="9"/>
  <c r="O876" i="9"/>
  <c r="J877" i="9"/>
  <c r="K877" i="9"/>
  <c r="L877" i="9"/>
  <c r="M877" i="9"/>
  <c r="N877" i="9"/>
  <c r="O877" i="9"/>
  <c r="J878" i="9"/>
  <c r="K878" i="9"/>
  <c r="L878" i="9"/>
  <c r="M878" i="9"/>
  <c r="N878" i="9"/>
  <c r="O878" i="9"/>
  <c r="J879" i="9"/>
  <c r="K879" i="9"/>
  <c r="L879" i="9"/>
  <c r="M879" i="9"/>
  <c r="N879" i="9"/>
  <c r="O879" i="9"/>
  <c r="J880" i="9"/>
  <c r="K880" i="9"/>
  <c r="L880" i="9"/>
  <c r="M880" i="9"/>
  <c r="N880" i="9"/>
  <c r="O880" i="9"/>
  <c r="J881" i="9"/>
  <c r="K881" i="9"/>
  <c r="L881" i="9"/>
  <c r="M881" i="9"/>
  <c r="N881" i="9"/>
  <c r="O881" i="9"/>
  <c r="J882" i="9"/>
  <c r="K882" i="9"/>
  <c r="L882" i="9"/>
  <c r="M882" i="9"/>
  <c r="N882" i="9"/>
  <c r="O882" i="9"/>
  <c r="J883" i="9"/>
  <c r="K883" i="9"/>
  <c r="L883" i="9"/>
  <c r="M883" i="9"/>
  <c r="N883" i="9"/>
  <c r="O883" i="9"/>
  <c r="J884" i="9"/>
  <c r="K884" i="9"/>
  <c r="L884" i="9"/>
  <c r="M884" i="9"/>
  <c r="N884" i="9"/>
  <c r="O884" i="9"/>
  <c r="J885" i="9"/>
  <c r="K885" i="9"/>
  <c r="L885" i="9"/>
  <c r="M885" i="9"/>
  <c r="N885" i="9"/>
  <c r="O885" i="9"/>
  <c r="J886" i="9"/>
  <c r="K886" i="9"/>
  <c r="L886" i="9"/>
  <c r="M886" i="9"/>
  <c r="N886" i="9"/>
  <c r="O886" i="9"/>
  <c r="J887" i="9"/>
  <c r="K887" i="9"/>
  <c r="L887" i="9"/>
  <c r="M887" i="9"/>
  <c r="N887" i="9"/>
  <c r="O887" i="9"/>
  <c r="J888" i="9"/>
  <c r="K888" i="9"/>
  <c r="L888" i="9"/>
  <c r="M888" i="9"/>
  <c r="N888" i="9"/>
  <c r="O888" i="9"/>
  <c r="J889" i="9"/>
  <c r="K889" i="9"/>
  <c r="L889" i="9"/>
  <c r="M889" i="9"/>
  <c r="N889" i="9"/>
  <c r="O889" i="9"/>
  <c r="J891" i="9"/>
  <c r="K891" i="9"/>
  <c r="L891" i="9"/>
  <c r="M891" i="9"/>
  <c r="N891" i="9"/>
  <c r="O891" i="9"/>
  <c r="J892" i="9"/>
  <c r="K892" i="9"/>
  <c r="L892" i="9"/>
  <c r="M892" i="9"/>
  <c r="N892" i="9"/>
  <c r="O892" i="9"/>
  <c r="J893" i="9"/>
  <c r="K893" i="9"/>
  <c r="L893" i="9"/>
  <c r="M893" i="9"/>
  <c r="N893" i="9"/>
  <c r="O893" i="9"/>
  <c r="J894" i="9"/>
  <c r="K894" i="9"/>
  <c r="L894" i="9"/>
  <c r="M894" i="9"/>
  <c r="N894" i="9"/>
  <c r="O894" i="9"/>
  <c r="J895" i="9"/>
  <c r="K895" i="9"/>
  <c r="L895" i="9"/>
  <c r="M895" i="9"/>
  <c r="N895" i="9"/>
  <c r="O895" i="9"/>
  <c r="J896" i="9"/>
  <c r="K896" i="9"/>
  <c r="L896" i="9"/>
  <c r="M896" i="9"/>
  <c r="N896" i="9"/>
  <c r="O896" i="9"/>
  <c r="J897" i="9"/>
  <c r="K897" i="9"/>
  <c r="L897" i="9"/>
  <c r="M897" i="9"/>
  <c r="N897" i="9"/>
  <c r="O897" i="9"/>
  <c r="J898" i="9"/>
  <c r="K898" i="9"/>
  <c r="L898" i="9"/>
  <c r="M898" i="9"/>
  <c r="N898" i="9"/>
  <c r="O898" i="9"/>
  <c r="J899" i="9"/>
  <c r="K899" i="9"/>
  <c r="L899" i="9"/>
  <c r="M899" i="9"/>
  <c r="N899" i="9"/>
  <c r="O899" i="9"/>
  <c r="J900" i="9"/>
  <c r="K900" i="9"/>
  <c r="L900" i="9"/>
  <c r="M900" i="9"/>
  <c r="N900" i="9"/>
  <c r="O900" i="9"/>
  <c r="J901" i="9"/>
  <c r="K901" i="9"/>
  <c r="L901" i="9"/>
  <c r="M901" i="9"/>
  <c r="N901" i="9"/>
  <c r="O901" i="9"/>
  <c r="J902" i="9"/>
  <c r="K902" i="9"/>
  <c r="L902" i="9"/>
  <c r="M902" i="9"/>
  <c r="N902" i="9"/>
  <c r="O902" i="9"/>
  <c r="J903" i="9"/>
  <c r="K903" i="9"/>
  <c r="L903" i="9"/>
  <c r="M903" i="9"/>
  <c r="N903" i="9"/>
  <c r="O903" i="9"/>
  <c r="J904" i="9"/>
  <c r="K904" i="9"/>
  <c r="L904" i="9"/>
  <c r="M904" i="9"/>
  <c r="N904" i="9"/>
  <c r="O904" i="9"/>
  <c r="J953" i="9"/>
  <c r="K953" i="9"/>
  <c r="L953" i="9"/>
  <c r="M953" i="9"/>
  <c r="N953" i="9"/>
  <c r="O953" i="9"/>
  <c r="J954" i="9"/>
  <c r="K954" i="9"/>
  <c r="L954" i="9"/>
  <c r="M954" i="9"/>
  <c r="N954" i="9"/>
  <c r="O954" i="9"/>
  <c r="J955" i="9"/>
  <c r="K955" i="9"/>
  <c r="L955" i="9"/>
  <c r="M955" i="9"/>
  <c r="N955" i="9"/>
  <c r="O955" i="9"/>
  <c r="J956" i="9"/>
  <c r="K956" i="9"/>
  <c r="L956" i="9"/>
  <c r="M956" i="9"/>
  <c r="N956" i="9"/>
  <c r="O956" i="9"/>
  <c r="J957" i="9"/>
  <c r="K957" i="9"/>
  <c r="L957" i="9"/>
  <c r="M957" i="9"/>
  <c r="N957" i="9"/>
  <c r="O957" i="9"/>
  <c r="J958" i="9"/>
  <c r="K958" i="9"/>
  <c r="L958" i="9"/>
  <c r="M958" i="9"/>
  <c r="N958" i="9"/>
  <c r="O958" i="9"/>
  <c r="J959" i="9"/>
  <c r="K959" i="9"/>
  <c r="L959" i="9"/>
  <c r="M959" i="9"/>
  <c r="N959" i="9"/>
  <c r="O959" i="9"/>
  <c r="J960" i="9"/>
  <c r="K960" i="9"/>
  <c r="L960" i="9"/>
  <c r="M960" i="9"/>
  <c r="N960" i="9"/>
  <c r="O960" i="9"/>
  <c r="J961" i="9"/>
  <c r="K961" i="9"/>
  <c r="L961" i="9"/>
  <c r="M961" i="9"/>
  <c r="N961" i="9"/>
  <c r="O961" i="9"/>
  <c r="J962" i="9"/>
  <c r="K962" i="9"/>
  <c r="L962" i="9"/>
  <c r="M962" i="9"/>
  <c r="N962" i="9"/>
  <c r="O962" i="9"/>
  <c r="J963" i="9"/>
  <c r="K963" i="9"/>
  <c r="L963" i="9"/>
  <c r="M963" i="9"/>
  <c r="N963" i="9"/>
  <c r="O963" i="9"/>
  <c r="J964" i="9"/>
  <c r="K964" i="9"/>
  <c r="L964" i="9"/>
  <c r="M964" i="9"/>
  <c r="N964" i="9"/>
  <c r="O964" i="9"/>
  <c r="J965" i="9"/>
  <c r="K965" i="9"/>
  <c r="L965" i="9"/>
  <c r="M965" i="9"/>
  <c r="N965" i="9"/>
  <c r="O965" i="9"/>
  <c r="J967" i="9"/>
  <c r="K967" i="9"/>
  <c r="L967" i="9"/>
  <c r="M967" i="9"/>
  <c r="N967" i="9"/>
  <c r="O967" i="9"/>
  <c r="J968" i="9"/>
  <c r="K968" i="9"/>
  <c r="L968" i="9"/>
  <c r="M968" i="9"/>
  <c r="N968" i="9"/>
  <c r="O968" i="9"/>
  <c r="J969" i="9"/>
  <c r="K969" i="9"/>
  <c r="L969" i="9"/>
  <c r="M969" i="9"/>
  <c r="N969" i="9"/>
  <c r="O969" i="9"/>
  <c r="J970" i="9"/>
  <c r="K970" i="9"/>
  <c r="L970" i="9"/>
  <c r="M970" i="9"/>
  <c r="N970" i="9"/>
  <c r="O970" i="9"/>
  <c r="J971" i="9"/>
  <c r="K971" i="9"/>
  <c r="L971" i="9"/>
  <c r="M971" i="9"/>
  <c r="N971" i="9"/>
  <c r="O971" i="9"/>
  <c r="J972" i="9"/>
  <c r="K972" i="9"/>
  <c r="L972" i="9"/>
  <c r="M972" i="9"/>
  <c r="N972" i="9"/>
  <c r="O972" i="9"/>
  <c r="J973" i="9"/>
  <c r="K973" i="9"/>
  <c r="L973" i="9"/>
  <c r="M973" i="9"/>
  <c r="N973" i="9"/>
  <c r="O973" i="9"/>
  <c r="J974" i="9"/>
  <c r="K974" i="9"/>
  <c r="L974" i="9"/>
  <c r="M974" i="9"/>
  <c r="N974" i="9"/>
  <c r="O974" i="9"/>
  <c r="J975" i="9"/>
  <c r="K975" i="9"/>
  <c r="L975" i="9"/>
  <c r="M975" i="9"/>
  <c r="N975" i="9"/>
  <c r="O975" i="9"/>
  <c r="J976" i="9"/>
  <c r="K976" i="9"/>
  <c r="L976" i="9"/>
  <c r="M976" i="9"/>
  <c r="N976" i="9"/>
  <c r="O976" i="9"/>
  <c r="J977" i="9"/>
  <c r="K977" i="9"/>
  <c r="L977" i="9"/>
  <c r="M977" i="9"/>
  <c r="N977" i="9"/>
  <c r="O977" i="9"/>
  <c r="J978" i="9"/>
  <c r="K978" i="9"/>
  <c r="L978" i="9"/>
  <c r="M978" i="9"/>
  <c r="N978" i="9"/>
  <c r="O978" i="9"/>
  <c r="J979" i="9"/>
  <c r="K979" i="9"/>
  <c r="L979" i="9"/>
  <c r="M979" i="9"/>
  <c r="N979" i="9"/>
  <c r="O979" i="9"/>
  <c r="J981" i="9"/>
  <c r="K981" i="9"/>
  <c r="L981" i="9"/>
  <c r="M981" i="9"/>
  <c r="N981" i="9"/>
  <c r="O981" i="9"/>
  <c r="J982" i="9"/>
  <c r="K982" i="9"/>
  <c r="L982" i="9"/>
  <c r="M982" i="9"/>
  <c r="N982" i="9"/>
  <c r="O982" i="9"/>
  <c r="J983" i="9"/>
  <c r="K983" i="9"/>
  <c r="L983" i="9"/>
  <c r="M983" i="9"/>
  <c r="N983" i="9"/>
  <c r="O983" i="9"/>
  <c r="J984" i="9"/>
  <c r="K984" i="9"/>
  <c r="L984" i="9"/>
  <c r="M984" i="9"/>
  <c r="N984" i="9"/>
  <c r="O984" i="9"/>
  <c r="J985" i="9"/>
  <c r="K985" i="9"/>
  <c r="L985" i="9"/>
  <c r="M985" i="9"/>
  <c r="N985" i="9"/>
  <c r="O985" i="9"/>
  <c r="J986" i="9"/>
  <c r="K986" i="9"/>
  <c r="L986" i="9"/>
  <c r="M986" i="9"/>
  <c r="N986" i="9"/>
  <c r="O986" i="9"/>
  <c r="J987" i="9"/>
  <c r="K987" i="9"/>
  <c r="L987" i="9"/>
  <c r="M987" i="9"/>
  <c r="N987" i="9"/>
  <c r="O987" i="9"/>
  <c r="J988" i="9"/>
  <c r="K988" i="9"/>
  <c r="L988" i="9"/>
  <c r="M988" i="9"/>
  <c r="N988" i="9"/>
  <c r="O988" i="9"/>
  <c r="J990" i="9"/>
  <c r="K990" i="9"/>
  <c r="L990" i="9"/>
  <c r="M990" i="9"/>
  <c r="N990" i="9"/>
  <c r="O990" i="9"/>
  <c r="J991" i="9"/>
  <c r="K991" i="9"/>
  <c r="L991" i="9"/>
  <c r="M991" i="9"/>
  <c r="N991" i="9"/>
  <c r="O991" i="9"/>
  <c r="J992" i="9"/>
  <c r="K992" i="9"/>
  <c r="L992" i="9"/>
  <c r="M992" i="9"/>
  <c r="N992" i="9"/>
  <c r="O992" i="9"/>
  <c r="J993" i="9"/>
  <c r="K993" i="9"/>
  <c r="L993" i="9"/>
  <c r="M993" i="9"/>
  <c r="N993" i="9"/>
  <c r="O993" i="9"/>
  <c r="J994" i="9"/>
  <c r="K994" i="9"/>
  <c r="L994" i="9"/>
  <c r="M994" i="9"/>
  <c r="N994" i="9"/>
  <c r="O994" i="9"/>
  <c r="J995" i="9"/>
  <c r="K995" i="9"/>
  <c r="L995" i="9"/>
  <c r="M995" i="9"/>
  <c r="N995" i="9"/>
  <c r="O995" i="9"/>
  <c r="J996" i="9"/>
  <c r="K996" i="9"/>
  <c r="L996" i="9"/>
  <c r="M996" i="9"/>
  <c r="N996" i="9"/>
  <c r="O996" i="9"/>
  <c r="J997" i="9"/>
  <c r="K997" i="9"/>
  <c r="L997" i="9"/>
  <c r="M997" i="9"/>
  <c r="N997" i="9"/>
  <c r="O997" i="9"/>
  <c r="J998" i="9"/>
  <c r="K998" i="9"/>
  <c r="L998" i="9"/>
  <c r="M998" i="9"/>
  <c r="N998" i="9"/>
  <c r="O998" i="9"/>
  <c r="J999" i="9"/>
  <c r="K999" i="9"/>
  <c r="L999" i="9"/>
  <c r="M999" i="9"/>
  <c r="N999" i="9"/>
  <c r="O999" i="9"/>
  <c r="J1000" i="9"/>
  <c r="K1000" i="9"/>
  <c r="L1000" i="9"/>
  <c r="M1000" i="9"/>
  <c r="N1000" i="9"/>
  <c r="O1000" i="9"/>
  <c r="J1001" i="9"/>
  <c r="K1001" i="9"/>
  <c r="L1001" i="9"/>
  <c r="M1001" i="9"/>
  <c r="N1001" i="9"/>
  <c r="O1001" i="9"/>
  <c r="J1002" i="9"/>
  <c r="K1002" i="9"/>
  <c r="L1002" i="9"/>
  <c r="M1002" i="9"/>
  <c r="N1002" i="9"/>
  <c r="O1002" i="9"/>
  <c r="J1003" i="9"/>
  <c r="K1003" i="9"/>
  <c r="L1003" i="9"/>
  <c r="M1003" i="9"/>
  <c r="N1003" i="9"/>
  <c r="O1003" i="9"/>
  <c r="J1004" i="9"/>
  <c r="K1004" i="9"/>
  <c r="L1004" i="9"/>
  <c r="M1004" i="9"/>
  <c r="N1004" i="9"/>
  <c r="O1004" i="9"/>
  <c r="J1005" i="9"/>
  <c r="K1005" i="9"/>
  <c r="L1005" i="9"/>
  <c r="M1005" i="9"/>
  <c r="N1005" i="9"/>
  <c r="O1005" i="9"/>
  <c r="J1006" i="9"/>
  <c r="K1006" i="9"/>
  <c r="L1006" i="9"/>
  <c r="M1006" i="9"/>
  <c r="N1006" i="9"/>
  <c r="O1006" i="9"/>
  <c r="J1007" i="9"/>
  <c r="K1007" i="9"/>
  <c r="L1007" i="9"/>
  <c r="M1007" i="9"/>
  <c r="N1007" i="9"/>
  <c r="O1007" i="9"/>
  <c r="J1008" i="9"/>
  <c r="K1008" i="9"/>
  <c r="L1008" i="9"/>
  <c r="M1008" i="9"/>
  <c r="N1008" i="9"/>
  <c r="O1008" i="9"/>
  <c r="J1009" i="9"/>
  <c r="K1009" i="9"/>
  <c r="L1009" i="9"/>
  <c r="M1009" i="9"/>
  <c r="N1009" i="9"/>
  <c r="O1009" i="9"/>
  <c r="J1010" i="9"/>
  <c r="K1010" i="9"/>
  <c r="L1010" i="9"/>
  <c r="M1010" i="9"/>
  <c r="N1010" i="9"/>
  <c r="O1010" i="9"/>
  <c r="J1011" i="9"/>
  <c r="K1011" i="9"/>
  <c r="L1011" i="9"/>
  <c r="M1011" i="9"/>
  <c r="N1011" i="9"/>
  <c r="O1011" i="9"/>
  <c r="J1012" i="9"/>
  <c r="K1012" i="9"/>
  <c r="L1012" i="9"/>
  <c r="M1012" i="9"/>
  <c r="N1012" i="9"/>
  <c r="O1012" i="9"/>
  <c r="J1013" i="9"/>
  <c r="K1013" i="9"/>
  <c r="L1013" i="9"/>
  <c r="M1013" i="9"/>
  <c r="N1013" i="9"/>
  <c r="O1013" i="9"/>
  <c r="J1014" i="9"/>
  <c r="K1014" i="9"/>
  <c r="L1014" i="9"/>
  <c r="M1014" i="9"/>
  <c r="N1014" i="9"/>
  <c r="O1014" i="9"/>
  <c r="J1015" i="9"/>
  <c r="K1015" i="9"/>
  <c r="L1015" i="9"/>
  <c r="M1015" i="9"/>
  <c r="N1015" i="9"/>
  <c r="O1015" i="9"/>
  <c r="J1016" i="9"/>
  <c r="K1016" i="9"/>
  <c r="L1016" i="9"/>
  <c r="M1016" i="9"/>
  <c r="N1016" i="9"/>
  <c r="O1016" i="9"/>
  <c r="J1017" i="9"/>
  <c r="K1017" i="9"/>
  <c r="L1017" i="9"/>
  <c r="M1017" i="9"/>
  <c r="N1017" i="9"/>
  <c r="O1017" i="9"/>
  <c r="J1018" i="9"/>
  <c r="K1018" i="9"/>
  <c r="L1018" i="9"/>
  <c r="M1018" i="9"/>
  <c r="N1018" i="9"/>
  <c r="O1018" i="9"/>
  <c r="J1019" i="9"/>
  <c r="K1019" i="9"/>
  <c r="L1019" i="9"/>
  <c r="M1019" i="9"/>
  <c r="N1019" i="9"/>
  <c r="O1019" i="9"/>
  <c r="J1020" i="9"/>
  <c r="K1020" i="9"/>
  <c r="L1020" i="9"/>
  <c r="M1020" i="9"/>
  <c r="N1020" i="9"/>
  <c r="O1020" i="9"/>
  <c r="J1021" i="9"/>
  <c r="K1021" i="9"/>
  <c r="L1021" i="9"/>
  <c r="M1021" i="9"/>
  <c r="N1021" i="9"/>
  <c r="O1021" i="9"/>
  <c r="J1022" i="9"/>
  <c r="K1022" i="9"/>
  <c r="L1022" i="9"/>
  <c r="M1022" i="9"/>
  <c r="N1022" i="9"/>
  <c r="O1022" i="9"/>
  <c r="J1023" i="9"/>
  <c r="K1023" i="9"/>
  <c r="L1023" i="9"/>
  <c r="M1023" i="9"/>
  <c r="N1023" i="9"/>
  <c r="O1023" i="9"/>
  <c r="J1024" i="9"/>
  <c r="K1024" i="9"/>
  <c r="L1024" i="9"/>
  <c r="M1024" i="9"/>
  <c r="N1024" i="9"/>
  <c r="O1024" i="9"/>
  <c r="J1025" i="9"/>
  <c r="K1025" i="9"/>
  <c r="L1025" i="9"/>
  <c r="M1025" i="9"/>
  <c r="N1025" i="9"/>
  <c r="O1025" i="9"/>
  <c r="J1026" i="9"/>
  <c r="K1026" i="9"/>
  <c r="L1026" i="9"/>
  <c r="M1026" i="9"/>
  <c r="N1026" i="9"/>
  <c r="O1026" i="9"/>
  <c r="J1027" i="9"/>
  <c r="K1027" i="9"/>
  <c r="L1027" i="9"/>
  <c r="M1027" i="9"/>
  <c r="N1027" i="9"/>
  <c r="O1027" i="9"/>
  <c r="J1028" i="9"/>
  <c r="K1028" i="9"/>
  <c r="L1028" i="9"/>
  <c r="M1028" i="9"/>
  <c r="N1028" i="9"/>
  <c r="O1028" i="9"/>
  <c r="J1029" i="9"/>
  <c r="K1029" i="9"/>
  <c r="L1029" i="9"/>
  <c r="M1029" i="9"/>
  <c r="N1029" i="9"/>
  <c r="O1029" i="9"/>
  <c r="J1031" i="9"/>
  <c r="K1031" i="9"/>
  <c r="L1031" i="9"/>
  <c r="M1031" i="9"/>
  <c r="N1031" i="9"/>
  <c r="O1031" i="9"/>
  <c r="J1032" i="9"/>
  <c r="K1032" i="9"/>
  <c r="L1032" i="9"/>
  <c r="M1032" i="9"/>
  <c r="N1032" i="9"/>
  <c r="O1032" i="9"/>
  <c r="J1033" i="9"/>
  <c r="K1033" i="9"/>
  <c r="L1033" i="9"/>
  <c r="M1033" i="9"/>
  <c r="N1033" i="9"/>
  <c r="O1033" i="9"/>
  <c r="J1034" i="9"/>
  <c r="K1034" i="9"/>
  <c r="L1034" i="9"/>
  <c r="M1034" i="9"/>
  <c r="N1034" i="9"/>
  <c r="O1034" i="9"/>
  <c r="J1035" i="9"/>
  <c r="K1035" i="9"/>
  <c r="L1035" i="9"/>
  <c r="M1035" i="9"/>
  <c r="N1035" i="9"/>
  <c r="O1035" i="9"/>
  <c r="J1036" i="9"/>
  <c r="K1036" i="9"/>
  <c r="L1036" i="9"/>
  <c r="M1036" i="9"/>
  <c r="N1036" i="9"/>
  <c r="O1036" i="9"/>
  <c r="J1038" i="9"/>
  <c r="K1038" i="9"/>
  <c r="L1038" i="9"/>
  <c r="M1038" i="9"/>
  <c r="N1038" i="9"/>
  <c r="O1038" i="9"/>
  <c r="J1039" i="9"/>
  <c r="K1039" i="9"/>
  <c r="L1039" i="9"/>
  <c r="M1039" i="9"/>
  <c r="N1039" i="9"/>
  <c r="O1039" i="9"/>
  <c r="J1040" i="9"/>
  <c r="K1040" i="9"/>
  <c r="L1040" i="9"/>
  <c r="M1040" i="9"/>
  <c r="N1040" i="9"/>
  <c r="O1040" i="9"/>
  <c r="J1041" i="9"/>
  <c r="K1041" i="9"/>
  <c r="L1041" i="9"/>
  <c r="M1041" i="9"/>
  <c r="N1041" i="9"/>
  <c r="O1041" i="9"/>
  <c r="J1042" i="9"/>
  <c r="K1042" i="9"/>
  <c r="L1042" i="9"/>
  <c r="M1042" i="9"/>
  <c r="N1042" i="9"/>
  <c r="O1042" i="9"/>
  <c r="J1043" i="9"/>
  <c r="K1043" i="9"/>
  <c r="L1043" i="9"/>
  <c r="M1043" i="9"/>
  <c r="N1043" i="9"/>
  <c r="O1043" i="9"/>
  <c r="J1044" i="9"/>
  <c r="K1044" i="9"/>
  <c r="L1044" i="9"/>
  <c r="M1044" i="9"/>
  <c r="N1044" i="9"/>
  <c r="O1044" i="9"/>
  <c r="J1046" i="9"/>
  <c r="K1046" i="9"/>
  <c r="L1046" i="9"/>
  <c r="M1046" i="9"/>
  <c r="N1046" i="9"/>
  <c r="O1046" i="9"/>
  <c r="J1047" i="9"/>
  <c r="K1047" i="9"/>
  <c r="L1047" i="9"/>
  <c r="M1047" i="9"/>
  <c r="N1047" i="9"/>
  <c r="O1047" i="9"/>
  <c r="J1048" i="9"/>
  <c r="K1048" i="9"/>
  <c r="L1048" i="9"/>
  <c r="M1048" i="9"/>
  <c r="N1048" i="9"/>
  <c r="O1048" i="9"/>
  <c r="J1049" i="9"/>
  <c r="K1049" i="9"/>
  <c r="L1049" i="9"/>
  <c r="M1049" i="9"/>
  <c r="N1049" i="9"/>
  <c r="O1049" i="9"/>
  <c r="J1050" i="9"/>
  <c r="K1050" i="9"/>
  <c r="L1050" i="9"/>
  <c r="M1050" i="9"/>
  <c r="N1050" i="9"/>
  <c r="O1050" i="9"/>
  <c r="J1051" i="9"/>
  <c r="K1051" i="9"/>
  <c r="L1051" i="9"/>
  <c r="M1051" i="9"/>
  <c r="N1051" i="9"/>
  <c r="O1051" i="9"/>
  <c r="J1052" i="9"/>
  <c r="K1052" i="9"/>
  <c r="L1052" i="9"/>
  <c r="M1052" i="9"/>
  <c r="N1052" i="9"/>
  <c r="O1052" i="9"/>
  <c r="J1053" i="9"/>
  <c r="K1053" i="9"/>
  <c r="L1053" i="9"/>
  <c r="M1053" i="9"/>
  <c r="N1053" i="9"/>
  <c r="O1053" i="9"/>
  <c r="J1054" i="9"/>
  <c r="K1054" i="9"/>
  <c r="L1054" i="9"/>
  <c r="M1054" i="9"/>
  <c r="N1054" i="9"/>
  <c r="O1054" i="9"/>
  <c r="J1055" i="9"/>
  <c r="K1055" i="9"/>
  <c r="L1055" i="9"/>
  <c r="M1055" i="9"/>
  <c r="N1055" i="9"/>
  <c r="O1055" i="9"/>
  <c r="J1056" i="9"/>
  <c r="K1056" i="9"/>
  <c r="L1056" i="9"/>
  <c r="M1056" i="9"/>
  <c r="N1056" i="9"/>
  <c r="O1056" i="9"/>
  <c r="J1057" i="9"/>
  <c r="K1057" i="9"/>
  <c r="L1057" i="9"/>
  <c r="M1057" i="9"/>
  <c r="N1057" i="9"/>
  <c r="O1057" i="9"/>
  <c r="J1058" i="9"/>
  <c r="K1058" i="9"/>
  <c r="L1058" i="9"/>
  <c r="M1058" i="9"/>
  <c r="N1058" i="9"/>
  <c r="O1058" i="9"/>
  <c r="J1059" i="9"/>
  <c r="K1059" i="9"/>
  <c r="L1059" i="9"/>
  <c r="M1059" i="9"/>
  <c r="N1059" i="9"/>
  <c r="O1059" i="9"/>
  <c r="J1060" i="9"/>
  <c r="K1060" i="9"/>
  <c r="L1060" i="9"/>
  <c r="M1060" i="9"/>
  <c r="N1060" i="9"/>
  <c r="O1060" i="9"/>
  <c r="J1061" i="9"/>
  <c r="K1061" i="9"/>
  <c r="L1061" i="9"/>
  <c r="M1061" i="9"/>
  <c r="N1061" i="9"/>
  <c r="O1061" i="9"/>
  <c r="J1062" i="9"/>
  <c r="K1062" i="9"/>
  <c r="L1062" i="9"/>
  <c r="M1062" i="9"/>
  <c r="N1062" i="9"/>
  <c r="O1062" i="9"/>
  <c r="J1063" i="9"/>
  <c r="K1063" i="9"/>
  <c r="L1063" i="9"/>
  <c r="M1063" i="9"/>
  <c r="N1063" i="9"/>
  <c r="O1063" i="9"/>
  <c r="J1064" i="9"/>
  <c r="K1064" i="9"/>
  <c r="L1064" i="9"/>
  <c r="M1064" i="9"/>
  <c r="N1064" i="9"/>
  <c r="O1064" i="9"/>
  <c r="J1065" i="9"/>
  <c r="K1065" i="9"/>
  <c r="L1065" i="9"/>
  <c r="M1065" i="9"/>
  <c r="N1065" i="9"/>
  <c r="O1065" i="9"/>
  <c r="J1066" i="9"/>
  <c r="K1066" i="9"/>
  <c r="L1066" i="9"/>
  <c r="M1066" i="9"/>
  <c r="N1066" i="9"/>
  <c r="O1066" i="9"/>
  <c r="J1067" i="9"/>
  <c r="K1067" i="9"/>
  <c r="L1067" i="9"/>
  <c r="M1067" i="9"/>
  <c r="N1067" i="9"/>
  <c r="O1067" i="9"/>
  <c r="J1068" i="9"/>
  <c r="K1068" i="9"/>
  <c r="L1068" i="9"/>
  <c r="M1068" i="9"/>
  <c r="N1068" i="9"/>
  <c r="O1068" i="9"/>
  <c r="J1069" i="9"/>
  <c r="K1069" i="9"/>
  <c r="L1069" i="9"/>
  <c r="M1069" i="9"/>
  <c r="N1069" i="9"/>
  <c r="O1069" i="9"/>
  <c r="J1070" i="9"/>
  <c r="K1070" i="9"/>
  <c r="L1070" i="9"/>
  <c r="M1070" i="9"/>
  <c r="N1070" i="9"/>
  <c r="O1070" i="9"/>
  <c r="J1071" i="9"/>
  <c r="K1071" i="9"/>
  <c r="L1071" i="9"/>
  <c r="M1071" i="9"/>
  <c r="N1071" i="9"/>
  <c r="O1071" i="9"/>
  <c r="J1072" i="9"/>
  <c r="K1072" i="9"/>
  <c r="L1072" i="9"/>
  <c r="M1072" i="9"/>
  <c r="N1072" i="9"/>
  <c r="O1072" i="9"/>
  <c r="J1073" i="9"/>
  <c r="K1073" i="9"/>
  <c r="L1073" i="9"/>
  <c r="M1073" i="9"/>
  <c r="N1073" i="9"/>
  <c r="O1073" i="9"/>
  <c r="J1074" i="9"/>
  <c r="K1074" i="9"/>
  <c r="L1074" i="9"/>
  <c r="M1074" i="9"/>
  <c r="N1074" i="9"/>
  <c r="O1074" i="9"/>
  <c r="J1075" i="9"/>
  <c r="K1075" i="9"/>
  <c r="L1075" i="9"/>
  <c r="M1075" i="9"/>
  <c r="N1075" i="9"/>
  <c r="O1075" i="9"/>
  <c r="J1076" i="9"/>
  <c r="K1076" i="9"/>
  <c r="L1076" i="9"/>
  <c r="M1076" i="9"/>
  <c r="N1076" i="9"/>
  <c r="O1076" i="9"/>
  <c r="J1077" i="9"/>
  <c r="K1077" i="9"/>
  <c r="L1077" i="9"/>
  <c r="M1077" i="9"/>
  <c r="N1077" i="9"/>
  <c r="O1077" i="9"/>
  <c r="J1078" i="9"/>
  <c r="K1078" i="9"/>
  <c r="L1078" i="9"/>
  <c r="M1078" i="9"/>
  <c r="N1078" i="9"/>
  <c r="O1078" i="9"/>
  <c r="J1090" i="9"/>
  <c r="K1090" i="9"/>
  <c r="L1090" i="9"/>
  <c r="M1090" i="9"/>
  <c r="N1090" i="9"/>
  <c r="O1090" i="9"/>
  <c r="J1091" i="9"/>
  <c r="K1091" i="9"/>
  <c r="L1091" i="9"/>
  <c r="M1091" i="9"/>
  <c r="N1091" i="9"/>
  <c r="O1091" i="9"/>
  <c r="J1092" i="9"/>
  <c r="K1092" i="9"/>
  <c r="L1092" i="9"/>
  <c r="M1092" i="9"/>
  <c r="N1092" i="9"/>
  <c r="O1092" i="9"/>
  <c r="J1094" i="9"/>
  <c r="K1094" i="9"/>
  <c r="L1094" i="9"/>
  <c r="M1094" i="9"/>
  <c r="N1094" i="9"/>
  <c r="O1094" i="9"/>
  <c r="J1095" i="9"/>
  <c r="K1095" i="9"/>
  <c r="L1095" i="9"/>
  <c r="M1095" i="9"/>
  <c r="N1095" i="9"/>
  <c r="O1095" i="9"/>
  <c r="J1096" i="9"/>
  <c r="K1096" i="9"/>
  <c r="L1096" i="9"/>
  <c r="M1096" i="9"/>
  <c r="N1096" i="9"/>
  <c r="O1096" i="9"/>
  <c r="J1097" i="9"/>
  <c r="K1097" i="9"/>
  <c r="L1097" i="9"/>
  <c r="M1097" i="9"/>
  <c r="N1097" i="9"/>
  <c r="O1097" i="9"/>
  <c r="J1098" i="9"/>
  <c r="K1098" i="9"/>
  <c r="L1098" i="9"/>
  <c r="M1098" i="9"/>
  <c r="N1098" i="9"/>
  <c r="O1098" i="9"/>
  <c r="J1100" i="9"/>
  <c r="K1100" i="9"/>
  <c r="L1100" i="9"/>
  <c r="M1100" i="9"/>
  <c r="N1100" i="9"/>
  <c r="O1100" i="9"/>
  <c r="J1101" i="9"/>
  <c r="K1101" i="9"/>
  <c r="L1101" i="9"/>
  <c r="M1101" i="9"/>
  <c r="N1101" i="9"/>
  <c r="O1101" i="9"/>
  <c r="J1102" i="9"/>
  <c r="K1102" i="9"/>
  <c r="L1102" i="9"/>
  <c r="M1102" i="9"/>
  <c r="N1102" i="9"/>
  <c r="O1102" i="9"/>
  <c r="J1103" i="9"/>
  <c r="K1103" i="9"/>
  <c r="L1103" i="9"/>
  <c r="M1103" i="9"/>
  <c r="N1103" i="9"/>
  <c r="O1103" i="9"/>
  <c r="J1105" i="9"/>
  <c r="K1105" i="9"/>
  <c r="L1105" i="9"/>
  <c r="M1105" i="9"/>
  <c r="N1105" i="9"/>
  <c r="O1105" i="9"/>
  <c r="J1106" i="9"/>
  <c r="K1106" i="9"/>
  <c r="L1106" i="9"/>
  <c r="M1106" i="9"/>
  <c r="N1106" i="9"/>
  <c r="O1106" i="9"/>
  <c r="J1107" i="9"/>
  <c r="K1107" i="9"/>
  <c r="L1107" i="9"/>
  <c r="M1107" i="9"/>
  <c r="N1107" i="9"/>
  <c r="O1107" i="9"/>
  <c r="J1108" i="9"/>
  <c r="K1108" i="9"/>
  <c r="L1108" i="9"/>
  <c r="M1108" i="9"/>
  <c r="N1108" i="9"/>
  <c r="O1108" i="9"/>
  <c r="J1110" i="9"/>
  <c r="K1110" i="9"/>
  <c r="L1110" i="9"/>
  <c r="M1110" i="9"/>
  <c r="N1110" i="9"/>
  <c r="O1110" i="9"/>
  <c r="J1111" i="9"/>
  <c r="K1111" i="9"/>
  <c r="L1111" i="9"/>
  <c r="M1111" i="9"/>
  <c r="N1111" i="9"/>
  <c r="O1111" i="9"/>
  <c r="J1112" i="9"/>
  <c r="K1112" i="9"/>
  <c r="L1112" i="9"/>
  <c r="M1112" i="9"/>
  <c r="N1112" i="9"/>
  <c r="O1112" i="9"/>
  <c r="J1113" i="9"/>
  <c r="K1113" i="9"/>
  <c r="L1113" i="9"/>
  <c r="M1113" i="9"/>
  <c r="N1113" i="9"/>
  <c r="O1113" i="9"/>
  <c r="J1115" i="9"/>
  <c r="K1115" i="9"/>
  <c r="L1115" i="9"/>
  <c r="M1115" i="9"/>
  <c r="N1115" i="9"/>
  <c r="O1115" i="9"/>
  <c r="J1116" i="9"/>
  <c r="K1116" i="9"/>
  <c r="L1116" i="9"/>
  <c r="M1116" i="9"/>
  <c r="N1116" i="9"/>
  <c r="O1116" i="9"/>
  <c r="J1117" i="9"/>
  <c r="K1117" i="9"/>
  <c r="L1117" i="9"/>
  <c r="M1117" i="9"/>
  <c r="N1117" i="9"/>
  <c r="O1117" i="9"/>
  <c r="J1118" i="9"/>
  <c r="K1118" i="9"/>
  <c r="L1118" i="9"/>
  <c r="M1118" i="9"/>
  <c r="N1118" i="9"/>
  <c r="O1118" i="9"/>
  <c r="J1080" i="9"/>
  <c r="K1080" i="9"/>
  <c r="L1080" i="9"/>
  <c r="M1080" i="9"/>
  <c r="N1080" i="9"/>
  <c r="O1080" i="9"/>
  <c r="J1081" i="9"/>
  <c r="K1081" i="9"/>
  <c r="L1081" i="9"/>
  <c r="M1081" i="9"/>
  <c r="N1081" i="9"/>
  <c r="O1081" i="9"/>
  <c r="J1082" i="9"/>
  <c r="K1082" i="9"/>
  <c r="L1082" i="9"/>
  <c r="M1082" i="9"/>
  <c r="N1082" i="9"/>
  <c r="O1082" i="9"/>
  <c r="J1083" i="9"/>
  <c r="K1083" i="9"/>
  <c r="L1083" i="9"/>
  <c r="M1083" i="9"/>
  <c r="N1083" i="9"/>
  <c r="O1083" i="9"/>
  <c r="J1084" i="9"/>
  <c r="K1084" i="9"/>
  <c r="L1084" i="9"/>
  <c r="M1084" i="9"/>
  <c r="N1084" i="9"/>
  <c r="O1084" i="9"/>
  <c r="J1085" i="9"/>
  <c r="K1085" i="9"/>
  <c r="L1085" i="9"/>
  <c r="M1085" i="9"/>
  <c r="N1085" i="9"/>
  <c r="O1085" i="9"/>
  <c r="J1086" i="9"/>
  <c r="K1086" i="9"/>
  <c r="L1086" i="9"/>
  <c r="M1086" i="9"/>
  <c r="N1086" i="9"/>
  <c r="O1086" i="9"/>
  <c r="J1087" i="9"/>
  <c r="K1087" i="9"/>
  <c r="L1087" i="9"/>
  <c r="M1087" i="9"/>
  <c r="N1087" i="9"/>
  <c r="O1087" i="9"/>
  <c r="J1088" i="9"/>
  <c r="K1088" i="9"/>
  <c r="L1088" i="9"/>
  <c r="M1088" i="9"/>
  <c r="N1088" i="9"/>
  <c r="O1088" i="9"/>
  <c r="J697" i="9"/>
  <c r="K697" i="9"/>
  <c r="L697" i="9"/>
  <c r="M697" i="9"/>
  <c r="N697" i="9"/>
  <c r="O697" i="9"/>
  <c r="J698" i="9"/>
  <c r="K698" i="9"/>
  <c r="L698" i="9"/>
  <c r="M698" i="9"/>
  <c r="N698" i="9"/>
  <c r="O698" i="9"/>
  <c r="J699" i="9"/>
  <c r="K699" i="9"/>
  <c r="L699" i="9"/>
  <c r="M699" i="9"/>
  <c r="N699" i="9"/>
  <c r="O699" i="9"/>
  <c r="J700" i="9"/>
  <c r="K700" i="9"/>
  <c r="L700" i="9"/>
  <c r="M700" i="9"/>
  <c r="N700" i="9"/>
  <c r="O700" i="9"/>
  <c r="J701" i="9"/>
  <c r="K701" i="9"/>
  <c r="L701" i="9"/>
  <c r="M701" i="9"/>
  <c r="N701" i="9"/>
  <c r="O701" i="9"/>
  <c r="J702" i="9"/>
  <c r="K702" i="9"/>
  <c r="L702" i="9"/>
  <c r="M702" i="9"/>
  <c r="N702" i="9"/>
  <c r="O702" i="9"/>
  <c r="J703" i="9"/>
  <c r="K703" i="9"/>
  <c r="L703" i="9"/>
  <c r="M703" i="9"/>
  <c r="N703" i="9"/>
  <c r="O703" i="9"/>
  <c r="J704" i="9"/>
  <c r="K704" i="9"/>
  <c r="L704" i="9"/>
  <c r="M704" i="9"/>
  <c r="N704" i="9"/>
  <c r="O704" i="9"/>
  <c r="J705" i="9"/>
  <c r="K705" i="9"/>
  <c r="L705" i="9"/>
  <c r="M705" i="9"/>
  <c r="N705" i="9"/>
  <c r="O705" i="9"/>
  <c r="J706" i="9"/>
  <c r="K706" i="9"/>
  <c r="L706" i="9"/>
  <c r="M706" i="9"/>
  <c r="N706" i="9"/>
  <c r="O706" i="9"/>
  <c r="J1120" i="9"/>
  <c r="K1120" i="9"/>
  <c r="L1120" i="9"/>
  <c r="M1120" i="9"/>
  <c r="N1120" i="9"/>
  <c r="O1120" i="9"/>
  <c r="J1121" i="9"/>
  <c r="K1121" i="9"/>
  <c r="L1121" i="9"/>
  <c r="M1121" i="9"/>
  <c r="N1121" i="9"/>
  <c r="O1121" i="9"/>
  <c r="J1122" i="9"/>
  <c r="K1122" i="9"/>
  <c r="L1122" i="9"/>
  <c r="M1122" i="9"/>
  <c r="N1122" i="9"/>
  <c r="O1122" i="9"/>
  <c r="J1128" i="9"/>
  <c r="K1128" i="9"/>
  <c r="L1128" i="9"/>
  <c r="M1128" i="9"/>
  <c r="N1128" i="9"/>
  <c r="O1128" i="9"/>
  <c r="J1129" i="9"/>
  <c r="K1129" i="9"/>
  <c r="L1129" i="9"/>
  <c r="M1129" i="9"/>
  <c r="N1129" i="9"/>
  <c r="O1129" i="9"/>
  <c r="J1130" i="9"/>
  <c r="K1130" i="9"/>
  <c r="L1130" i="9"/>
  <c r="M1130" i="9"/>
  <c r="N1130" i="9"/>
  <c r="O1130" i="9"/>
  <c r="J1131" i="9"/>
  <c r="K1131" i="9"/>
  <c r="L1131" i="9"/>
  <c r="M1131" i="9"/>
  <c r="N1131" i="9"/>
  <c r="O1131" i="9"/>
  <c r="J1132" i="9"/>
  <c r="K1132" i="9"/>
  <c r="L1132" i="9"/>
  <c r="M1132" i="9"/>
  <c r="N1132" i="9"/>
  <c r="O1132" i="9"/>
  <c r="J1133" i="9"/>
  <c r="K1133" i="9"/>
  <c r="L1133" i="9"/>
  <c r="M1133" i="9"/>
  <c r="N1133" i="9"/>
  <c r="O1133" i="9"/>
  <c r="J1134" i="9"/>
  <c r="K1134" i="9"/>
  <c r="L1134" i="9"/>
  <c r="M1134" i="9"/>
  <c r="N1134" i="9"/>
  <c r="O1134" i="9"/>
  <c r="J1135" i="9"/>
  <c r="K1135" i="9"/>
  <c r="L1135" i="9"/>
  <c r="M1135" i="9"/>
  <c r="N1135" i="9"/>
  <c r="O1135" i="9"/>
  <c r="J1136" i="9"/>
  <c r="K1136" i="9"/>
  <c r="L1136" i="9"/>
  <c r="M1136" i="9"/>
  <c r="N1136" i="9"/>
  <c r="O1136" i="9"/>
  <c r="J1137" i="9"/>
  <c r="K1137" i="9"/>
  <c r="L1137" i="9"/>
  <c r="M1137" i="9"/>
  <c r="N1137" i="9"/>
  <c r="O1137" i="9"/>
  <c r="J1138" i="9"/>
  <c r="K1138" i="9"/>
  <c r="L1138" i="9"/>
  <c r="M1138" i="9"/>
  <c r="N1138" i="9"/>
  <c r="O1138" i="9"/>
  <c r="J1139" i="9"/>
  <c r="K1139" i="9"/>
  <c r="L1139" i="9"/>
  <c r="M1139" i="9"/>
  <c r="N1139" i="9"/>
  <c r="O1139" i="9"/>
  <c r="J1140" i="9"/>
  <c r="K1140" i="9"/>
  <c r="L1140" i="9"/>
  <c r="M1140" i="9"/>
  <c r="N1140" i="9"/>
  <c r="O1140" i="9"/>
  <c r="J1141" i="9"/>
  <c r="K1141" i="9"/>
  <c r="L1141" i="9"/>
  <c r="M1141" i="9"/>
  <c r="N1141" i="9"/>
  <c r="O1141" i="9"/>
  <c r="J1142" i="9"/>
  <c r="K1142" i="9"/>
  <c r="L1142" i="9"/>
  <c r="M1142" i="9"/>
  <c r="N1142" i="9"/>
  <c r="O1142" i="9"/>
  <c r="J1144" i="9"/>
  <c r="K1144" i="9"/>
  <c r="L1144" i="9"/>
  <c r="M1144" i="9"/>
  <c r="N1144" i="9"/>
  <c r="O1144" i="9"/>
  <c r="J583" i="9"/>
  <c r="K583" i="9"/>
  <c r="L583" i="9"/>
  <c r="M583" i="9"/>
  <c r="N583" i="9"/>
  <c r="O583" i="9"/>
  <c r="J584" i="9"/>
  <c r="K584" i="9"/>
  <c r="L584" i="9"/>
  <c r="M584" i="9"/>
  <c r="N584" i="9"/>
  <c r="O584" i="9"/>
  <c r="J585" i="9"/>
  <c r="K585" i="9"/>
  <c r="L585" i="9"/>
  <c r="M585" i="9"/>
  <c r="N585" i="9"/>
  <c r="O585" i="9"/>
  <c r="J586" i="9"/>
  <c r="K586" i="9"/>
  <c r="L586" i="9"/>
  <c r="M586" i="9"/>
  <c r="N586" i="9"/>
  <c r="O586" i="9"/>
  <c r="J587" i="9"/>
  <c r="K587" i="9"/>
  <c r="L587" i="9"/>
  <c r="M587" i="9"/>
  <c r="N587" i="9"/>
  <c r="O587" i="9"/>
  <c r="J588" i="9"/>
  <c r="K588" i="9"/>
  <c r="L588" i="9"/>
  <c r="M588" i="9"/>
  <c r="N588" i="9"/>
  <c r="O588" i="9"/>
  <c r="J1158" i="9"/>
  <c r="K1158" i="9"/>
  <c r="L1158" i="9"/>
  <c r="M1158" i="9"/>
  <c r="N1158" i="9"/>
  <c r="O1158" i="9"/>
  <c r="J1159" i="9"/>
  <c r="K1159" i="9"/>
  <c r="L1159" i="9"/>
  <c r="M1159" i="9"/>
  <c r="N1159" i="9"/>
  <c r="O1159" i="9"/>
  <c r="J1160" i="9"/>
  <c r="K1160" i="9"/>
  <c r="L1160" i="9"/>
  <c r="M1160" i="9"/>
  <c r="N1160" i="9"/>
  <c r="O1160" i="9"/>
  <c r="J1162" i="9"/>
  <c r="K1162" i="9"/>
  <c r="L1162" i="9"/>
  <c r="M1162" i="9"/>
  <c r="N1162" i="9"/>
  <c r="O1162" i="9"/>
  <c r="J1163" i="9"/>
  <c r="K1163" i="9"/>
  <c r="L1163" i="9"/>
  <c r="M1163" i="9"/>
  <c r="N1163" i="9"/>
  <c r="O1163" i="9"/>
  <c r="J1164" i="9"/>
  <c r="K1164" i="9"/>
  <c r="L1164" i="9"/>
  <c r="M1164" i="9"/>
  <c r="N1164" i="9"/>
  <c r="O1164" i="9"/>
  <c r="J1166" i="9"/>
  <c r="K1166" i="9"/>
  <c r="L1166" i="9"/>
  <c r="M1166" i="9"/>
  <c r="N1166" i="9"/>
  <c r="O1166" i="9"/>
  <c r="J1167" i="9"/>
  <c r="K1167" i="9"/>
  <c r="L1167" i="9"/>
  <c r="M1167" i="9"/>
  <c r="N1167" i="9"/>
  <c r="O1167" i="9"/>
  <c r="J1168" i="9"/>
  <c r="K1168" i="9"/>
  <c r="L1168" i="9"/>
  <c r="M1168" i="9"/>
  <c r="N1168" i="9"/>
  <c r="O1168" i="9"/>
  <c r="J1169" i="9"/>
  <c r="K1169" i="9"/>
  <c r="L1169" i="9"/>
  <c r="M1169" i="9"/>
  <c r="N1169" i="9"/>
  <c r="O1169" i="9"/>
  <c r="J1170" i="9"/>
  <c r="K1170" i="9"/>
  <c r="L1170" i="9"/>
  <c r="M1170" i="9"/>
  <c r="N1170" i="9"/>
  <c r="O1170" i="9"/>
  <c r="J1171" i="9"/>
  <c r="K1171" i="9"/>
  <c r="L1171" i="9"/>
  <c r="M1171" i="9"/>
  <c r="N1171" i="9"/>
  <c r="O1171" i="9"/>
  <c r="J1173" i="9"/>
  <c r="K1173" i="9"/>
  <c r="L1173" i="9"/>
  <c r="M1173" i="9"/>
  <c r="N1173" i="9"/>
  <c r="O1173" i="9"/>
  <c r="J1174" i="9"/>
  <c r="K1174" i="9"/>
  <c r="L1174" i="9"/>
  <c r="M1174" i="9"/>
  <c r="N1174" i="9"/>
  <c r="O1174" i="9"/>
  <c r="J1176" i="9"/>
  <c r="K1176" i="9"/>
  <c r="L1176" i="9"/>
  <c r="M1176" i="9"/>
  <c r="N1176" i="9"/>
  <c r="O1176" i="9"/>
  <c r="J1177" i="9"/>
  <c r="K1177" i="9"/>
  <c r="L1177" i="9"/>
  <c r="M1177" i="9"/>
  <c r="N1177" i="9"/>
  <c r="O1177" i="9"/>
  <c r="J1178" i="9"/>
  <c r="K1178" i="9"/>
  <c r="L1178" i="9"/>
  <c r="M1178" i="9"/>
  <c r="N1178" i="9"/>
  <c r="O1178" i="9"/>
  <c r="J1179" i="9"/>
  <c r="K1179" i="9"/>
  <c r="L1179" i="9"/>
  <c r="M1179" i="9"/>
  <c r="N1179" i="9"/>
  <c r="O1179" i="9"/>
  <c r="J1180" i="9"/>
  <c r="K1180" i="9"/>
  <c r="L1180" i="9"/>
  <c r="M1180" i="9"/>
  <c r="N1180" i="9"/>
  <c r="O1180" i="9"/>
  <c r="J1181" i="9"/>
  <c r="K1181" i="9"/>
  <c r="L1181" i="9"/>
  <c r="M1181" i="9"/>
  <c r="N1181" i="9"/>
  <c r="O1181" i="9"/>
  <c r="J1183" i="9"/>
  <c r="K1183" i="9"/>
  <c r="L1183" i="9"/>
  <c r="M1183" i="9"/>
  <c r="N1183" i="9"/>
  <c r="O1183" i="9"/>
  <c r="J1184" i="9"/>
  <c r="K1184" i="9"/>
  <c r="L1184" i="9"/>
  <c r="M1184" i="9"/>
  <c r="N1184" i="9"/>
  <c r="O1184" i="9"/>
  <c r="J1185" i="9"/>
  <c r="K1185" i="9"/>
  <c r="L1185" i="9"/>
  <c r="M1185" i="9"/>
  <c r="N1185" i="9"/>
  <c r="O1185" i="9"/>
  <c r="J1186" i="9"/>
  <c r="K1186" i="9"/>
  <c r="L1186" i="9"/>
  <c r="M1186" i="9"/>
  <c r="N1186" i="9"/>
  <c r="O1186" i="9"/>
  <c r="J1187" i="9"/>
  <c r="K1187" i="9"/>
  <c r="L1187" i="9"/>
  <c r="M1187" i="9"/>
  <c r="N1187" i="9"/>
  <c r="O1187" i="9"/>
  <c r="J1188" i="9"/>
  <c r="K1188" i="9"/>
  <c r="L1188" i="9"/>
  <c r="M1188" i="9"/>
  <c r="N1188" i="9"/>
  <c r="O1188" i="9"/>
  <c r="J1189" i="9"/>
  <c r="K1189" i="9"/>
  <c r="L1189" i="9"/>
  <c r="M1189" i="9"/>
  <c r="N1189" i="9"/>
  <c r="O1189" i="9"/>
  <c r="J1190" i="9"/>
  <c r="K1190" i="9"/>
  <c r="L1190" i="9"/>
  <c r="M1190" i="9"/>
  <c r="N1190" i="9"/>
  <c r="O1190" i="9"/>
  <c r="J1191" i="9"/>
  <c r="K1191" i="9"/>
  <c r="L1191" i="9"/>
  <c r="M1191" i="9"/>
  <c r="N1191" i="9"/>
  <c r="O1191" i="9"/>
  <c r="J1192" i="9"/>
  <c r="K1192" i="9"/>
  <c r="L1192" i="9"/>
  <c r="M1192" i="9"/>
  <c r="N1192" i="9"/>
  <c r="O1192" i="9"/>
  <c r="J1193" i="9"/>
  <c r="K1193" i="9"/>
  <c r="L1193" i="9"/>
  <c r="M1193" i="9"/>
  <c r="N1193" i="9"/>
  <c r="O1193" i="9"/>
  <c r="J1194" i="9"/>
  <c r="K1194" i="9"/>
  <c r="L1194" i="9"/>
  <c r="M1194" i="9"/>
  <c r="N1194" i="9"/>
  <c r="O1194" i="9"/>
  <c r="J1195" i="9"/>
  <c r="K1195" i="9"/>
  <c r="L1195" i="9"/>
  <c r="M1195" i="9"/>
  <c r="N1195" i="9"/>
  <c r="O1195" i="9"/>
  <c r="J1196" i="9"/>
  <c r="K1196" i="9"/>
  <c r="L1196" i="9"/>
  <c r="M1196" i="9"/>
  <c r="N1196" i="9"/>
  <c r="O1196" i="9"/>
  <c r="J1197" i="9"/>
  <c r="K1197" i="9"/>
  <c r="L1197" i="9"/>
  <c r="M1197" i="9"/>
  <c r="N1197" i="9"/>
  <c r="O1197" i="9"/>
  <c r="J1198" i="9"/>
  <c r="K1198" i="9"/>
  <c r="L1198" i="9"/>
  <c r="M1198" i="9"/>
  <c r="N1198" i="9"/>
  <c r="O1198" i="9"/>
  <c r="J1199" i="9"/>
  <c r="K1199" i="9"/>
  <c r="L1199" i="9"/>
  <c r="M1199" i="9"/>
  <c r="N1199" i="9"/>
  <c r="O1199" i="9"/>
  <c r="J1200" i="9"/>
  <c r="K1200" i="9"/>
  <c r="L1200" i="9"/>
  <c r="M1200" i="9"/>
  <c r="N1200" i="9"/>
  <c r="O1200" i="9"/>
  <c r="J1201" i="9"/>
  <c r="K1201" i="9"/>
  <c r="L1201" i="9"/>
  <c r="M1201" i="9"/>
  <c r="N1201" i="9"/>
  <c r="O1201" i="9"/>
  <c r="J1202" i="9"/>
  <c r="K1202" i="9"/>
  <c r="L1202" i="9"/>
  <c r="M1202" i="9"/>
  <c r="N1202" i="9"/>
  <c r="O1202" i="9"/>
  <c r="J1203" i="9"/>
  <c r="K1203" i="9"/>
  <c r="L1203" i="9"/>
  <c r="M1203" i="9"/>
  <c r="N1203" i="9"/>
  <c r="O1203" i="9"/>
  <c r="J1204" i="9"/>
  <c r="K1204" i="9"/>
  <c r="L1204" i="9"/>
  <c r="M1204" i="9"/>
  <c r="N1204" i="9"/>
  <c r="O1204" i="9"/>
  <c r="J1205" i="9"/>
  <c r="K1205" i="9"/>
  <c r="L1205" i="9"/>
  <c r="M1205" i="9"/>
  <c r="N1205" i="9"/>
  <c r="O1205" i="9"/>
  <c r="J1206" i="9"/>
  <c r="K1206" i="9"/>
  <c r="L1206" i="9"/>
  <c r="M1206" i="9"/>
  <c r="N1206" i="9"/>
  <c r="O1206" i="9"/>
  <c r="J1207" i="9"/>
  <c r="K1207" i="9"/>
  <c r="L1207" i="9"/>
  <c r="M1207" i="9"/>
  <c r="N1207" i="9"/>
  <c r="O1207" i="9"/>
  <c r="J1208" i="9"/>
  <c r="K1208" i="9"/>
  <c r="L1208" i="9"/>
  <c r="M1208" i="9"/>
  <c r="N1208" i="9"/>
  <c r="O1208" i="9"/>
  <c r="J1209" i="9"/>
  <c r="K1209" i="9"/>
  <c r="L1209" i="9"/>
  <c r="M1209" i="9"/>
  <c r="N1209" i="9"/>
  <c r="O1209" i="9"/>
  <c r="J1210" i="9"/>
  <c r="K1210" i="9"/>
  <c r="L1210" i="9"/>
  <c r="M1210" i="9"/>
  <c r="N1210" i="9"/>
  <c r="O1210" i="9"/>
  <c r="J1211" i="9"/>
  <c r="K1211" i="9"/>
  <c r="L1211" i="9"/>
  <c r="M1211" i="9"/>
  <c r="N1211" i="9"/>
  <c r="O1211" i="9"/>
  <c r="J1212" i="9"/>
  <c r="K1212" i="9"/>
  <c r="L1212" i="9"/>
  <c r="M1212" i="9"/>
  <c r="N1212" i="9"/>
  <c r="O1212" i="9"/>
  <c r="J1213" i="9"/>
  <c r="K1213" i="9"/>
  <c r="L1213" i="9"/>
  <c r="M1213" i="9"/>
  <c r="N1213" i="9"/>
  <c r="O1213" i="9"/>
  <c r="J1214" i="9"/>
  <c r="K1214" i="9"/>
  <c r="L1214" i="9"/>
  <c r="M1214" i="9"/>
  <c r="N1214" i="9"/>
  <c r="O1214" i="9"/>
  <c r="J1215" i="9"/>
  <c r="K1215" i="9"/>
  <c r="L1215" i="9"/>
  <c r="M1215" i="9"/>
  <c r="N1215" i="9"/>
  <c r="O1215" i="9"/>
  <c r="J1216" i="9"/>
  <c r="K1216" i="9"/>
  <c r="L1216" i="9"/>
  <c r="M1216" i="9"/>
  <c r="N1216" i="9"/>
  <c r="O1216" i="9"/>
  <c r="J1152" i="9"/>
  <c r="K1152" i="9"/>
  <c r="L1152" i="9"/>
  <c r="M1152" i="9"/>
  <c r="N1152" i="9"/>
  <c r="O1152" i="9"/>
  <c r="J1153" i="9"/>
  <c r="K1153" i="9"/>
  <c r="L1153" i="9"/>
  <c r="M1153" i="9"/>
  <c r="N1153" i="9"/>
  <c r="O1153" i="9"/>
  <c r="J1154" i="9"/>
  <c r="K1154" i="9"/>
  <c r="L1154" i="9"/>
  <c r="M1154" i="9"/>
  <c r="N1154" i="9"/>
  <c r="O1154" i="9"/>
  <c r="J1155" i="9"/>
  <c r="K1155" i="9"/>
  <c r="L1155" i="9"/>
  <c r="M1155" i="9"/>
  <c r="N1155" i="9"/>
  <c r="O1155" i="9"/>
  <c r="J1156" i="9"/>
  <c r="K1156" i="9"/>
  <c r="L1156" i="9"/>
  <c r="M1156" i="9"/>
  <c r="N1156" i="9"/>
  <c r="O1156" i="9"/>
  <c r="J1146" i="9"/>
  <c r="K1146" i="9"/>
  <c r="L1146" i="9"/>
  <c r="M1146" i="9"/>
  <c r="N1146" i="9"/>
  <c r="O1146" i="9"/>
  <c r="J1147" i="9"/>
  <c r="K1147" i="9"/>
  <c r="L1147" i="9"/>
  <c r="M1147" i="9"/>
  <c r="N1147" i="9"/>
  <c r="O1147" i="9"/>
  <c r="J1148" i="9"/>
  <c r="K1148" i="9"/>
  <c r="L1148" i="9"/>
  <c r="M1148" i="9"/>
  <c r="N1148" i="9"/>
  <c r="O1148" i="9"/>
  <c r="J1149" i="9"/>
  <c r="K1149" i="9"/>
  <c r="L1149" i="9"/>
  <c r="M1149" i="9"/>
  <c r="N1149" i="9"/>
  <c r="O1149" i="9"/>
  <c r="J1150" i="9"/>
  <c r="K1150" i="9"/>
  <c r="L1150" i="9"/>
  <c r="M1150" i="9"/>
  <c r="N1150" i="9"/>
  <c r="O1150" i="9"/>
  <c r="J1218" i="9"/>
  <c r="K1218" i="9"/>
  <c r="L1218" i="9"/>
  <c r="M1218" i="9"/>
  <c r="N1218" i="9"/>
  <c r="O1218" i="9"/>
  <c r="J1219" i="9"/>
  <c r="K1219" i="9"/>
  <c r="L1219" i="9"/>
  <c r="M1219" i="9"/>
  <c r="N1219" i="9"/>
  <c r="O1219" i="9"/>
  <c r="J1220" i="9"/>
  <c r="K1220" i="9"/>
  <c r="L1220" i="9"/>
  <c r="M1220" i="9"/>
  <c r="N1220" i="9"/>
  <c r="O1220" i="9"/>
  <c r="J1221" i="9"/>
  <c r="K1221" i="9"/>
  <c r="L1221" i="9"/>
  <c r="M1221" i="9"/>
  <c r="N1221" i="9"/>
  <c r="O1221" i="9"/>
  <c r="J1222" i="9"/>
  <c r="K1222" i="9"/>
  <c r="L1222" i="9"/>
  <c r="M1222" i="9"/>
  <c r="N1222" i="9"/>
  <c r="O1222" i="9"/>
  <c r="J1223" i="9"/>
  <c r="K1223" i="9"/>
  <c r="L1223" i="9"/>
  <c r="M1223" i="9"/>
  <c r="N1223" i="9"/>
  <c r="O1223" i="9"/>
  <c r="J1224" i="9"/>
  <c r="K1224" i="9"/>
  <c r="L1224" i="9"/>
  <c r="M1224" i="9"/>
  <c r="N1224" i="9"/>
  <c r="O1224" i="9"/>
  <c r="J1226" i="9"/>
  <c r="K1226" i="9"/>
  <c r="L1226" i="9"/>
  <c r="M1226" i="9"/>
  <c r="N1226" i="9"/>
  <c r="O1226" i="9"/>
  <c r="J1227" i="9"/>
  <c r="K1227" i="9"/>
  <c r="L1227" i="9"/>
  <c r="M1227" i="9"/>
  <c r="N1227" i="9"/>
  <c r="O1227" i="9"/>
  <c r="J1228" i="9"/>
  <c r="K1228" i="9"/>
  <c r="L1228" i="9"/>
  <c r="M1228" i="9"/>
  <c r="N1228" i="9"/>
  <c r="O1228" i="9"/>
  <c r="J1229" i="9"/>
  <c r="K1229" i="9"/>
  <c r="L1229" i="9"/>
  <c r="M1229" i="9"/>
  <c r="N1229" i="9"/>
  <c r="O1229" i="9"/>
  <c r="J1230" i="9"/>
  <c r="K1230" i="9"/>
  <c r="L1230" i="9"/>
  <c r="M1230" i="9"/>
  <c r="N1230" i="9"/>
  <c r="O1230" i="9"/>
  <c r="J1231" i="9"/>
  <c r="K1231" i="9"/>
  <c r="L1231" i="9"/>
  <c r="M1231" i="9"/>
  <c r="N1231" i="9"/>
  <c r="O1231" i="9"/>
  <c r="J1232" i="9"/>
  <c r="K1232" i="9"/>
  <c r="L1232" i="9"/>
  <c r="M1232" i="9"/>
  <c r="N1232" i="9"/>
  <c r="O1232" i="9"/>
  <c r="J1234" i="9"/>
  <c r="K1234" i="9"/>
  <c r="L1234" i="9"/>
  <c r="M1234" i="9"/>
  <c r="N1234" i="9"/>
  <c r="O1234" i="9"/>
  <c r="J1235" i="9"/>
  <c r="K1235" i="9"/>
  <c r="L1235" i="9"/>
  <c r="M1235" i="9"/>
  <c r="N1235" i="9"/>
  <c r="O1235" i="9"/>
  <c r="J1236" i="9"/>
  <c r="K1236" i="9"/>
  <c r="L1236" i="9"/>
  <c r="M1236" i="9"/>
  <c r="N1236" i="9"/>
  <c r="O1236" i="9"/>
  <c r="J1237" i="9"/>
  <c r="K1237" i="9"/>
  <c r="L1237" i="9"/>
  <c r="M1237" i="9"/>
  <c r="N1237" i="9"/>
  <c r="O1237" i="9"/>
  <c r="J1238" i="9"/>
  <c r="K1238" i="9"/>
  <c r="L1238" i="9"/>
  <c r="M1238" i="9"/>
  <c r="N1238" i="9"/>
  <c r="O1238" i="9"/>
  <c r="J1239" i="9"/>
  <c r="K1239" i="9"/>
  <c r="L1239" i="9"/>
  <c r="M1239" i="9"/>
  <c r="N1239" i="9"/>
  <c r="O1239" i="9"/>
  <c r="J1240" i="9"/>
  <c r="K1240" i="9"/>
  <c r="L1240" i="9"/>
  <c r="M1240" i="9"/>
  <c r="N1240" i="9"/>
  <c r="O1240" i="9"/>
  <c r="J1241" i="9"/>
  <c r="K1241" i="9"/>
  <c r="L1241" i="9"/>
  <c r="M1241" i="9"/>
  <c r="N1241" i="9"/>
  <c r="O1241" i="9"/>
  <c r="J1243" i="9"/>
  <c r="K1243" i="9"/>
  <c r="L1243" i="9"/>
  <c r="M1243" i="9"/>
  <c r="N1243" i="9"/>
  <c r="O1243" i="9"/>
  <c r="J1244" i="9"/>
  <c r="K1244" i="9"/>
  <c r="L1244" i="9"/>
  <c r="M1244" i="9"/>
  <c r="N1244" i="9"/>
  <c r="O1244" i="9"/>
  <c r="J1245" i="9"/>
  <c r="K1245" i="9"/>
  <c r="L1245" i="9"/>
  <c r="M1245" i="9"/>
  <c r="N1245" i="9"/>
  <c r="O1245" i="9"/>
  <c r="J1246" i="9"/>
  <c r="K1246" i="9"/>
  <c r="L1246" i="9"/>
  <c r="M1246" i="9"/>
  <c r="N1246" i="9"/>
  <c r="O1246" i="9"/>
  <c r="J1247" i="9"/>
  <c r="K1247" i="9"/>
  <c r="L1247" i="9"/>
  <c r="M1247" i="9"/>
  <c r="N1247" i="9"/>
  <c r="O1247" i="9"/>
  <c r="J1248" i="9"/>
  <c r="K1248" i="9"/>
  <c r="L1248" i="9"/>
  <c r="M1248" i="9"/>
  <c r="N1248" i="9"/>
  <c r="O1248" i="9"/>
  <c r="J1249" i="9"/>
  <c r="K1249" i="9"/>
  <c r="L1249" i="9"/>
  <c r="M1249" i="9"/>
  <c r="N1249" i="9"/>
  <c r="O1249" i="9"/>
  <c r="J1250" i="9"/>
  <c r="K1250" i="9"/>
  <c r="L1250" i="9"/>
  <c r="M1250" i="9"/>
  <c r="N1250" i="9"/>
  <c r="O1250" i="9"/>
  <c r="J1252" i="9"/>
  <c r="K1252" i="9"/>
  <c r="L1252" i="9"/>
  <c r="M1252" i="9"/>
  <c r="N1252" i="9"/>
  <c r="O1252" i="9"/>
  <c r="J1253" i="9"/>
  <c r="K1253" i="9"/>
  <c r="L1253" i="9"/>
  <c r="M1253" i="9"/>
  <c r="N1253" i="9"/>
  <c r="O1253" i="9"/>
  <c r="J1254" i="9"/>
  <c r="K1254" i="9"/>
  <c r="L1254" i="9"/>
  <c r="M1254" i="9"/>
  <c r="N1254" i="9"/>
  <c r="O1254" i="9"/>
  <c r="J1255" i="9"/>
  <c r="K1255" i="9"/>
  <c r="L1255" i="9"/>
  <c r="M1255" i="9"/>
  <c r="N1255" i="9"/>
  <c r="O1255" i="9"/>
  <c r="J1256" i="9"/>
  <c r="K1256" i="9"/>
  <c r="L1256" i="9"/>
  <c r="M1256" i="9"/>
  <c r="N1256" i="9"/>
  <c r="O1256" i="9"/>
  <c r="J1257" i="9"/>
  <c r="K1257" i="9"/>
  <c r="L1257" i="9"/>
  <c r="M1257" i="9"/>
  <c r="N1257" i="9"/>
  <c r="O1257" i="9"/>
  <c r="J1258" i="9"/>
  <c r="K1258" i="9"/>
  <c r="L1258" i="9"/>
  <c r="M1258" i="9"/>
  <c r="N1258" i="9"/>
  <c r="O1258" i="9"/>
  <c r="J1260" i="9"/>
  <c r="K1260" i="9"/>
  <c r="L1260" i="9"/>
  <c r="M1260" i="9"/>
  <c r="N1260" i="9"/>
  <c r="O1260" i="9"/>
  <c r="J96" i="9"/>
  <c r="K96" i="9"/>
  <c r="L96" i="9"/>
  <c r="M96" i="9"/>
  <c r="N96" i="9"/>
  <c r="O96" i="9"/>
  <c r="J97" i="9"/>
  <c r="K97" i="9"/>
  <c r="L97" i="9"/>
  <c r="M97" i="9"/>
  <c r="N97" i="9"/>
  <c r="O97" i="9"/>
  <c r="J98" i="9"/>
  <c r="K98" i="9"/>
  <c r="L98" i="9"/>
  <c r="M98" i="9"/>
  <c r="N98" i="9"/>
  <c r="O98" i="9"/>
  <c r="J99" i="9"/>
  <c r="K99" i="9"/>
  <c r="L99" i="9"/>
  <c r="M99" i="9"/>
  <c r="N99" i="9"/>
  <c r="O99" i="9"/>
  <c r="J100" i="9"/>
  <c r="K100" i="9"/>
  <c r="L100" i="9"/>
  <c r="M100" i="9"/>
  <c r="N100" i="9"/>
  <c r="O100" i="9"/>
  <c r="J101" i="9"/>
  <c r="K101" i="9"/>
  <c r="L101" i="9"/>
  <c r="M101" i="9"/>
  <c r="N101" i="9"/>
  <c r="O101" i="9"/>
  <c r="J102" i="9"/>
  <c r="K102" i="9"/>
  <c r="L102" i="9"/>
  <c r="M102" i="9"/>
  <c r="N102" i="9"/>
  <c r="O102" i="9"/>
  <c r="J103" i="9"/>
  <c r="K103" i="9"/>
  <c r="L103" i="9"/>
  <c r="M103" i="9"/>
  <c r="N103" i="9"/>
  <c r="O103" i="9"/>
  <c r="J104" i="9"/>
  <c r="K104" i="9"/>
  <c r="L104" i="9"/>
  <c r="M104" i="9"/>
  <c r="N104" i="9"/>
  <c r="O104" i="9"/>
  <c r="J105" i="9"/>
  <c r="K105" i="9"/>
  <c r="L105" i="9"/>
  <c r="M105" i="9"/>
  <c r="N105" i="9"/>
  <c r="O105" i="9"/>
  <c r="J106" i="9"/>
  <c r="K106" i="9"/>
  <c r="L106" i="9"/>
  <c r="M106" i="9"/>
  <c r="N106" i="9"/>
  <c r="O106" i="9"/>
  <c r="J1274" i="9"/>
  <c r="K1274" i="9"/>
  <c r="L1274" i="9"/>
  <c r="M1274" i="9"/>
  <c r="N1274" i="9"/>
  <c r="O1274" i="9"/>
  <c r="J1275" i="9"/>
  <c r="K1275" i="9"/>
  <c r="L1275" i="9"/>
  <c r="M1275" i="9"/>
  <c r="N1275" i="9"/>
  <c r="O1275" i="9"/>
  <c r="J1276" i="9"/>
  <c r="K1276" i="9"/>
  <c r="L1276" i="9"/>
  <c r="M1276" i="9"/>
  <c r="N1276" i="9"/>
  <c r="O1276" i="9"/>
  <c r="J1277" i="9"/>
  <c r="K1277" i="9"/>
  <c r="L1277" i="9"/>
  <c r="M1277" i="9"/>
  <c r="N1277" i="9"/>
  <c r="O1277" i="9"/>
  <c r="J1278" i="9"/>
  <c r="K1278" i="9"/>
  <c r="L1278" i="9"/>
  <c r="M1278" i="9"/>
  <c r="N1278" i="9"/>
  <c r="O1278" i="9"/>
  <c r="J1279" i="9"/>
  <c r="K1279" i="9"/>
  <c r="L1279" i="9"/>
  <c r="M1279" i="9"/>
  <c r="N1279" i="9"/>
  <c r="O1279" i="9"/>
  <c r="J1280" i="9"/>
  <c r="K1280" i="9"/>
  <c r="L1280" i="9"/>
  <c r="M1280" i="9"/>
  <c r="N1280" i="9"/>
  <c r="O1280" i="9"/>
  <c r="J1281" i="9"/>
  <c r="K1281" i="9"/>
  <c r="L1281" i="9"/>
  <c r="M1281" i="9"/>
  <c r="N1281" i="9"/>
  <c r="O1281" i="9"/>
  <c r="J1282" i="9"/>
  <c r="K1282" i="9"/>
  <c r="L1282" i="9"/>
  <c r="M1282" i="9"/>
  <c r="N1282" i="9"/>
  <c r="O1282" i="9"/>
  <c r="J1283" i="9"/>
  <c r="K1283" i="9"/>
  <c r="L1283" i="9"/>
  <c r="M1283" i="9"/>
  <c r="N1283" i="9"/>
  <c r="O1283" i="9"/>
  <c r="J1284" i="9"/>
  <c r="K1284" i="9"/>
  <c r="L1284" i="9"/>
  <c r="M1284" i="9"/>
  <c r="N1284" i="9"/>
  <c r="O1284" i="9"/>
  <c r="J1262" i="9"/>
  <c r="K1262" i="9"/>
  <c r="L1262" i="9"/>
  <c r="M1262" i="9"/>
  <c r="N1262" i="9"/>
  <c r="O1262" i="9"/>
  <c r="J1263" i="9"/>
  <c r="K1263" i="9"/>
  <c r="L1263" i="9"/>
  <c r="M1263" i="9"/>
  <c r="N1263" i="9"/>
  <c r="O1263" i="9"/>
  <c r="J1264" i="9"/>
  <c r="K1264" i="9"/>
  <c r="L1264" i="9"/>
  <c r="M1264" i="9"/>
  <c r="N1264" i="9"/>
  <c r="O1264" i="9"/>
  <c r="J1265" i="9"/>
  <c r="K1265" i="9"/>
  <c r="L1265" i="9"/>
  <c r="M1265" i="9"/>
  <c r="N1265" i="9"/>
  <c r="O1265" i="9"/>
  <c r="J1266" i="9"/>
  <c r="K1266" i="9"/>
  <c r="L1266" i="9"/>
  <c r="M1266" i="9"/>
  <c r="N1266" i="9"/>
  <c r="O1266" i="9"/>
  <c r="J1267" i="9"/>
  <c r="K1267" i="9"/>
  <c r="L1267" i="9"/>
  <c r="M1267" i="9"/>
  <c r="N1267" i="9"/>
  <c r="O1267" i="9"/>
  <c r="J1268" i="9"/>
  <c r="K1268" i="9"/>
  <c r="L1268" i="9"/>
  <c r="M1268" i="9"/>
  <c r="N1268" i="9"/>
  <c r="O1268" i="9"/>
  <c r="J1269" i="9"/>
  <c r="K1269" i="9"/>
  <c r="L1269" i="9"/>
  <c r="M1269" i="9"/>
  <c r="N1269" i="9"/>
  <c r="O1269" i="9"/>
  <c r="J1270" i="9"/>
  <c r="K1270" i="9"/>
  <c r="L1270" i="9"/>
  <c r="M1270" i="9"/>
  <c r="N1270" i="9"/>
  <c r="O1270" i="9"/>
  <c r="J1271" i="9"/>
  <c r="K1271" i="9"/>
  <c r="L1271" i="9"/>
  <c r="M1271" i="9"/>
  <c r="N1271" i="9"/>
  <c r="O1271" i="9"/>
  <c r="J1272" i="9"/>
  <c r="K1272" i="9"/>
  <c r="L1272" i="9"/>
  <c r="M1272" i="9"/>
  <c r="N1272" i="9"/>
  <c r="O1272" i="9"/>
  <c r="J1286" i="9"/>
  <c r="K1286" i="9"/>
  <c r="L1286" i="9"/>
  <c r="M1286" i="9"/>
  <c r="N1286" i="9"/>
  <c r="O1286" i="9"/>
  <c r="J1287" i="9"/>
  <c r="K1287" i="9"/>
  <c r="L1287" i="9"/>
  <c r="M1287" i="9"/>
  <c r="N1287" i="9"/>
  <c r="O1287" i="9"/>
  <c r="J1288" i="9"/>
  <c r="K1288" i="9"/>
  <c r="L1288" i="9"/>
  <c r="M1288" i="9"/>
  <c r="N1288" i="9"/>
  <c r="O1288" i="9"/>
  <c r="J1289" i="9"/>
  <c r="K1289" i="9"/>
  <c r="L1289" i="9"/>
  <c r="M1289" i="9"/>
  <c r="N1289" i="9"/>
  <c r="O1289" i="9"/>
  <c r="J1290" i="9"/>
  <c r="K1290" i="9"/>
  <c r="L1290" i="9"/>
  <c r="M1290" i="9"/>
  <c r="N1290" i="9"/>
  <c r="O1290" i="9"/>
  <c r="J1291" i="9"/>
  <c r="K1291" i="9"/>
  <c r="L1291" i="9"/>
  <c r="M1291" i="9"/>
  <c r="N1291" i="9"/>
  <c r="O1291" i="9"/>
  <c r="J1292" i="9"/>
  <c r="K1292" i="9"/>
  <c r="L1292" i="9"/>
  <c r="M1292" i="9"/>
  <c r="N1292" i="9"/>
  <c r="O1292" i="9"/>
  <c r="J1293" i="9"/>
  <c r="K1293" i="9"/>
  <c r="L1293" i="9"/>
  <c r="M1293" i="9"/>
  <c r="N1293" i="9"/>
  <c r="O1293" i="9"/>
  <c r="J1294" i="9"/>
  <c r="K1294" i="9"/>
  <c r="L1294" i="9"/>
  <c r="M1294" i="9"/>
  <c r="N1294" i="9"/>
  <c r="O1294" i="9"/>
  <c r="J1295" i="9"/>
  <c r="K1295" i="9"/>
  <c r="L1295" i="9"/>
  <c r="M1295" i="9"/>
  <c r="N1295" i="9"/>
  <c r="O1295" i="9"/>
  <c r="J1296" i="9"/>
  <c r="K1296" i="9"/>
  <c r="L1296" i="9"/>
  <c r="M1296" i="9"/>
  <c r="N1296" i="9"/>
  <c r="O1296" i="9"/>
  <c r="J1297" i="9"/>
  <c r="K1297" i="9"/>
  <c r="L1297" i="9"/>
  <c r="M1297" i="9"/>
  <c r="N1297" i="9"/>
  <c r="O1297" i="9"/>
  <c r="J1298" i="9"/>
  <c r="K1298" i="9"/>
  <c r="L1298" i="9"/>
  <c r="M1298" i="9"/>
  <c r="N1298" i="9"/>
  <c r="O1298" i="9"/>
  <c r="J1299" i="9"/>
  <c r="K1299" i="9"/>
  <c r="L1299" i="9"/>
  <c r="M1299" i="9"/>
  <c r="N1299" i="9"/>
  <c r="O1299" i="9"/>
  <c r="J1300" i="9"/>
  <c r="K1300" i="9"/>
  <c r="L1300" i="9"/>
  <c r="M1300" i="9"/>
  <c r="N1300" i="9"/>
  <c r="O1300" i="9"/>
  <c r="J1301" i="9"/>
  <c r="K1301" i="9"/>
  <c r="L1301" i="9"/>
  <c r="M1301" i="9"/>
  <c r="N1301" i="9"/>
  <c r="O1301" i="9"/>
  <c r="J1302" i="9"/>
  <c r="K1302" i="9"/>
  <c r="L1302" i="9"/>
  <c r="M1302" i="9"/>
  <c r="N1302" i="9"/>
  <c r="O1302" i="9"/>
  <c r="J1303" i="9"/>
  <c r="K1303" i="9"/>
  <c r="L1303" i="9"/>
  <c r="M1303" i="9"/>
  <c r="N1303" i="9"/>
  <c r="O1303" i="9"/>
  <c r="J1304" i="9"/>
  <c r="K1304" i="9"/>
  <c r="L1304" i="9"/>
  <c r="M1304" i="9"/>
  <c r="N1304" i="9"/>
  <c r="O1304" i="9"/>
  <c r="J1305" i="9"/>
  <c r="K1305" i="9"/>
  <c r="L1305" i="9"/>
  <c r="M1305" i="9"/>
  <c r="N1305" i="9"/>
  <c r="O1305" i="9"/>
  <c r="J1306" i="9"/>
  <c r="K1306" i="9"/>
  <c r="L1306" i="9"/>
  <c r="M1306" i="9"/>
  <c r="N1306" i="9"/>
  <c r="O1306" i="9"/>
  <c r="J1308" i="9"/>
  <c r="K1308" i="9"/>
  <c r="L1308" i="9"/>
  <c r="M1308" i="9"/>
  <c r="N1308" i="9"/>
  <c r="O1308" i="9"/>
  <c r="J1309" i="9"/>
  <c r="K1309" i="9"/>
  <c r="L1309" i="9"/>
  <c r="M1309" i="9"/>
  <c r="N1309" i="9"/>
  <c r="O1309" i="9"/>
  <c r="J1310" i="9"/>
  <c r="K1310" i="9"/>
  <c r="L1310" i="9"/>
  <c r="M1310" i="9"/>
  <c r="N1310" i="9"/>
  <c r="O1310" i="9"/>
  <c r="J1311" i="9"/>
  <c r="K1311" i="9"/>
  <c r="L1311" i="9"/>
  <c r="M1311" i="9"/>
  <c r="N1311" i="9"/>
  <c r="O1311" i="9"/>
  <c r="J1312" i="9"/>
  <c r="K1312" i="9"/>
  <c r="L1312" i="9"/>
  <c r="M1312" i="9"/>
  <c r="N1312" i="9"/>
  <c r="O1312" i="9"/>
  <c r="J1313" i="9"/>
  <c r="K1313" i="9"/>
  <c r="L1313" i="9"/>
  <c r="M1313" i="9"/>
  <c r="N1313" i="9"/>
  <c r="O1313" i="9"/>
  <c r="J1314" i="9"/>
  <c r="K1314" i="9"/>
  <c r="L1314" i="9"/>
  <c r="M1314" i="9"/>
  <c r="N1314" i="9"/>
  <c r="O1314" i="9"/>
  <c r="J1315" i="9"/>
  <c r="K1315" i="9"/>
  <c r="L1315" i="9"/>
  <c r="M1315" i="9"/>
  <c r="N1315" i="9"/>
  <c r="O1315" i="9"/>
  <c r="J1316" i="9"/>
  <c r="K1316" i="9"/>
  <c r="L1316" i="9"/>
  <c r="M1316" i="9"/>
  <c r="N1316" i="9"/>
  <c r="O1316" i="9"/>
  <c r="J1317" i="9"/>
  <c r="K1317" i="9"/>
  <c r="L1317" i="9"/>
  <c r="M1317" i="9"/>
  <c r="N1317" i="9"/>
  <c r="O1317" i="9"/>
  <c r="J1318" i="9"/>
  <c r="K1318" i="9"/>
  <c r="L1318" i="9"/>
  <c r="M1318" i="9"/>
  <c r="N1318" i="9"/>
  <c r="O1318" i="9"/>
  <c r="J1319" i="9"/>
  <c r="K1319" i="9"/>
  <c r="L1319" i="9"/>
  <c r="M1319" i="9"/>
  <c r="N1319" i="9"/>
  <c r="O1319" i="9"/>
  <c r="J1320" i="9"/>
  <c r="K1320" i="9"/>
  <c r="L1320" i="9"/>
  <c r="M1320" i="9"/>
  <c r="N1320" i="9"/>
  <c r="O1320" i="9"/>
  <c r="J1321" i="9"/>
  <c r="K1321" i="9"/>
  <c r="L1321" i="9"/>
  <c r="M1321" i="9"/>
  <c r="N1321" i="9"/>
  <c r="O1321" i="9"/>
  <c r="J1322" i="9"/>
  <c r="K1322" i="9"/>
  <c r="L1322" i="9"/>
  <c r="M1322" i="9"/>
  <c r="N1322" i="9"/>
  <c r="O1322" i="9"/>
  <c r="J1323" i="9"/>
  <c r="K1323" i="9"/>
  <c r="L1323" i="9"/>
  <c r="M1323" i="9"/>
  <c r="N1323" i="9"/>
  <c r="O1323" i="9"/>
  <c r="J1324" i="9"/>
  <c r="K1324" i="9"/>
  <c r="L1324" i="9"/>
  <c r="M1324" i="9"/>
  <c r="N1324" i="9"/>
  <c r="O1324" i="9"/>
  <c r="J1325" i="9"/>
  <c r="K1325" i="9"/>
  <c r="L1325" i="9"/>
  <c r="M1325" i="9"/>
  <c r="N1325" i="9"/>
  <c r="O1325" i="9"/>
  <c r="J1326" i="9"/>
  <c r="K1326" i="9"/>
  <c r="L1326" i="9"/>
  <c r="M1326" i="9"/>
  <c r="N1326" i="9"/>
  <c r="O1326" i="9"/>
  <c r="J1327" i="9"/>
  <c r="K1327" i="9"/>
  <c r="L1327" i="9"/>
  <c r="M1327" i="9"/>
  <c r="N1327" i="9"/>
  <c r="O1327" i="9"/>
  <c r="J1328" i="9"/>
  <c r="K1328" i="9"/>
  <c r="L1328" i="9"/>
  <c r="M1328" i="9"/>
  <c r="N1328" i="9"/>
  <c r="O1328" i="9"/>
  <c r="J1329" i="9"/>
  <c r="K1329" i="9"/>
  <c r="L1329" i="9"/>
  <c r="M1329" i="9"/>
  <c r="N1329" i="9"/>
  <c r="O1329" i="9"/>
  <c r="J1330" i="9"/>
  <c r="K1330" i="9"/>
  <c r="L1330" i="9"/>
  <c r="M1330" i="9"/>
  <c r="N1330" i="9"/>
  <c r="O1330" i="9"/>
  <c r="J1331" i="9"/>
  <c r="K1331" i="9"/>
  <c r="L1331" i="9"/>
  <c r="M1331" i="9"/>
  <c r="N1331" i="9"/>
  <c r="O1331" i="9"/>
  <c r="J1332" i="9"/>
  <c r="K1332" i="9"/>
  <c r="L1332" i="9"/>
  <c r="M1332" i="9"/>
  <c r="N1332" i="9"/>
  <c r="O1332" i="9"/>
  <c r="J1333" i="9"/>
  <c r="K1333" i="9"/>
  <c r="L1333" i="9"/>
  <c r="M1333" i="9"/>
  <c r="N1333" i="9"/>
  <c r="O1333" i="9"/>
  <c r="J1334" i="9"/>
  <c r="K1334" i="9"/>
  <c r="L1334" i="9"/>
  <c r="M1334" i="9"/>
  <c r="N1334" i="9"/>
  <c r="O1334" i="9"/>
  <c r="J1335" i="9"/>
  <c r="K1335" i="9"/>
  <c r="L1335" i="9"/>
  <c r="M1335" i="9"/>
  <c r="N1335" i="9"/>
  <c r="O1335" i="9"/>
  <c r="J1336" i="9"/>
  <c r="K1336" i="9"/>
  <c r="L1336" i="9"/>
  <c r="M1336" i="9"/>
  <c r="N1336" i="9"/>
  <c r="O1336" i="9"/>
  <c r="J1337" i="9"/>
  <c r="K1337" i="9"/>
  <c r="L1337" i="9"/>
  <c r="M1337" i="9"/>
  <c r="N1337" i="9"/>
  <c r="O1337" i="9"/>
  <c r="J1338" i="9"/>
  <c r="K1338" i="9"/>
  <c r="L1338" i="9"/>
  <c r="M1338" i="9"/>
  <c r="N1338" i="9"/>
  <c r="O1338" i="9"/>
  <c r="J1339" i="9"/>
  <c r="K1339" i="9"/>
  <c r="L1339" i="9"/>
  <c r="M1339" i="9"/>
  <c r="N1339" i="9"/>
  <c r="O1339" i="9"/>
  <c r="J1340" i="9"/>
  <c r="K1340" i="9"/>
  <c r="L1340" i="9"/>
  <c r="M1340" i="9"/>
  <c r="N1340" i="9"/>
  <c r="O1340" i="9"/>
  <c r="J1341" i="9"/>
  <c r="K1341" i="9"/>
  <c r="L1341" i="9"/>
  <c r="M1341" i="9"/>
  <c r="N1341" i="9"/>
  <c r="O1341" i="9"/>
  <c r="J1343" i="9"/>
  <c r="K1343" i="9"/>
  <c r="L1343" i="9"/>
  <c r="M1343" i="9"/>
  <c r="N1343" i="9"/>
  <c r="O1343" i="9"/>
  <c r="J1344" i="9"/>
  <c r="K1344" i="9"/>
  <c r="L1344" i="9"/>
  <c r="M1344" i="9"/>
  <c r="N1344" i="9"/>
  <c r="O1344" i="9"/>
  <c r="J1345" i="9"/>
  <c r="K1345" i="9"/>
  <c r="L1345" i="9"/>
  <c r="M1345" i="9"/>
  <c r="N1345" i="9"/>
  <c r="O1345" i="9"/>
  <c r="J1346" i="9"/>
  <c r="K1346" i="9"/>
  <c r="L1346" i="9"/>
  <c r="M1346" i="9"/>
  <c r="N1346" i="9"/>
  <c r="O1346" i="9"/>
  <c r="J1347" i="9"/>
  <c r="K1347" i="9"/>
  <c r="L1347" i="9"/>
  <c r="M1347" i="9"/>
  <c r="N1347" i="9"/>
  <c r="O1347" i="9"/>
  <c r="J1348" i="9"/>
  <c r="K1348" i="9"/>
  <c r="L1348" i="9"/>
  <c r="M1348" i="9"/>
  <c r="N1348" i="9"/>
  <c r="O1348" i="9"/>
  <c r="J1349" i="9"/>
  <c r="K1349" i="9"/>
  <c r="L1349" i="9"/>
  <c r="M1349" i="9"/>
  <c r="N1349" i="9"/>
  <c r="O1349" i="9"/>
  <c r="J1350" i="9"/>
  <c r="K1350" i="9"/>
  <c r="L1350" i="9"/>
  <c r="M1350" i="9"/>
  <c r="N1350" i="9"/>
  <c r="O1350" i="9"/>
  <c r="J1351" i="9"/>
  <c r="K1351" i="9"/>
  <c r="L1351" i="9"/>
  <c r="M1351" i="9"/>
  <c r="N1351" i="9"/>
  <c r="O1351" i="9"/>
  <c r="J1352" i="9"/>
  <c r="K1352" i="9"/>
  <c r="L1352" i="9"/>
  <c r="M1352" i="9"/>
  <c r="N1352" i="9"/>
  <c r="O1352" i="9"/>
  <c r="J1353" i="9"/>
  <c r="K1353" i="9"/>
  <c r="L1353" i="9"/>
  <c r="M1353" i="9"/>
  <c r="N1353" i="9"/>
  <c r="O1353" i="9"/>
  <c r="J1354" i="9"/>
  <c r="K1354" i="9"/>
  <c r="L1354" i="9"/>
  <c r="M1354" i="9"/>
  <c r="N1354" i="9"/>
  <c r="O1354" i="9"/>
  <c r="J1355" i="9"/>
  <c r="K1355" i="9"/>
  <c r="L1355" i="9"/>
  <c r="M1355" i="9"/>
  <c r="N1355" i="9"/>
  <c r="O1355" i="9"/>
  <c r="J1356" i="9"/>
  <c r="K1356" i="9"/>
  <c r="L1356" i="9"/>
  <c r="M1356" i="9"/>
  <c r="N1356" i="9"/>
  <c r="O1356" i="9"/>
  <c r="J1357" i="9"/>
  <c r="K1357" i="9"/>
  <c r="L1357" i="9"/>
  <c r="M1357" i="9"/>
  <c r="N1357" i="9"/>
  <c r="O1357" i="9"/>
  <c r="J1358" i="9"/>
  <c r="K1358" i="9"/>
  <c r="L1358" i="9"/>
  <c r="M1358" i="9"/>
  <c r="N1358" i="9"/>
  <c r="O1358" i="9"/>
  <c r="J1359" i="9"/>
  <c r="K1359" i="9"/>
  <c r="L1359" i="9"/>
  <c r="M1359" i="9"/>
  <c r="N1359" i="9"/>
  <c r="O1359" i="9"/>
  <c r="J1360" i="9"/>
  <c r="K1360" i="9"/>
  <c r="L1360" i="9"/>
  <c r="M1360" i="9"/>
  <c r="N1360" i="9"/>
  <c r="O1360" i="9"/>
  <c r="J1361" i="9"/>
  <c r="K1361" i="9"/>
  <c r="L1361" i="9"/>
  <c r="M1361" i="9"/>
  <c r="N1361" i="9"/>
  <c r="O1361" i="9"/>
  <c r="J1362" i="9"/>
  <c r="K1362" i="9"/>
  <c r="L1362" i="9"/>
  <c r="M1362" i="9"/>
  <c r="N1362" i="9"/>
  <c r="O1362" i="9"/>
  <c r="J1363" i="9"/>
  <c r="K1363" i="9"/>
  <c r="L1363" i="9"/>
  <c r="M1363" i="9"/>
  <c r="N1363" i="9"/>
  <c r="O1363" i="9"/>
  <c r="J1364" i="9"/>
  <c r="K1364" i="9"/>
  <c r="L1364" i="9"/>
  <c r="M1364" i="9"/>
  <c r="N1364" i="9"/>
  <c r="O1364" i="9"/>
  <c r="J1365" i="9"/>
  <c r="K1365" i="9"/>
  <c r="L1365" i="9"/>
  <c r="M1365" i="9"/>
  <c r="N1365" i="9"/>
  <c r="O1365" i="9"/>
  <c r="J1366" i="9"/>
  <c r="K1366" i="9"/>
  <c r="L1366" i="9"/>
  <c r="M1366" i="9"/>
  <c r="N1366" i="9"/>
  <c r="O1366" i="9"/>
  <c r="J1367" i="9"/>
  <c r="K1367" i="9"/>
  <c r="L1367" i="9"/>
  <c r="M1367" i="9"/>
  <c r="N1367" i="9"/>
  <c r="O1367" i="9"/>
  <c r="J550" i="9"/>
  <c r="K550" i="9"/>
  <c r="L550" i="9"/>
  <c r="M550" i="9"/>
  <c r="N550" i="9"/>
  <c r="O550" i="9"/>
  <c r="J551" i="9"/>
  <c r="K551" i="9"/>
  <c r="L551" i="9"/>
  <c r="M551" i="9"/>
  <c r="N551" i="9"/>
  <c r="O551" i="9"/>
  <c r="J552" i="9"/>
  <c r="K552" i="9"/>
  <c r="L552" i="9"/>
  <c r="M552" i="9"/>
  <c r="N552" i="9"/>
  <c r="O552" i="9"/>
  <c r="J553" i="9"/>
  <c r="K553" i="9"/>
  <c r="L553" i="9"/>
  <c r="M553" i="9"/>
  <c r="N553" i="9"/>
  <c r="O553" i="9"/>
  <c r="J554" i="9"/>
  <c r="K554" i="9"/>
  <c r="L554" i="9"/>
  <c r="M554" i="9"/>
  <c r="N554" i="9"/>
  <c r="O554" i="9"/>
  <c r="J555" i="9"/>
  <c r="K555" i="9"/>
  <c r="L555" i="9"/>
  <c r="M555" i="9"/>
  <c r="N555" i="9"/>
  <c r="O555" i="9"/>
  <c r="J556" i="9"/>
  <c r="K556" i="9"/>
  <c r="L556" i="9"/>
  <c r="M556" i="9"/>
  <c r="N556" i="9"/>
  <c r="O556" i="9"/>
  <c r="J557" i="9"/>
  <c r="K557" i="9"/>
  <c r="L557" i="9"/>
  <c r="M557" i="9"/>
  <c r="N557" i="9"/>
  <c r="O557" i="9"/>
  <c r="J558" i="9"/>
  <c r="K558" i="9"/>
  <c r="L558" i="9"/>
  <c r="M558" i="9"/>
  <c r="N558" i="9"/>
  <c r="O558" i="9"/>
  <c r="J559" i="9"/>
  <c r="K559" i="9"/>
  <c r="L559" i="9"/>
  <c r="M559" i="9"/>
  <c r="N559" i="9"/>
  <c r="O559" i="9"/>
  <c r="J520" i="9"/>
  <c r="K520" i="9"/>
  <c r="L520" i="9"/>
  <c r="M520" i="9"/>
  <c r="N520" i="9"/>
  <c r="O520" i="9"/>
  <c r="J521" i="9"/>
  <c r="K521" i="9"/>
  <c r="L521" i="9"/>
  <c r="M521" i="9"/>
  <c r="N521" i="9"/>
  <c r="O521" i="9"/>
  <c r="J522" i="9"/>
  <c r="K522" i="9"/>
  <c r="L522" i="9"/>
  <c r="M522" i="9"/>
  <c r="N522" i="9"/>
  <c r="O522" i="9"/>
  <c r="J523" i="9"/>
  <c r="K523" i="9"/>
  <c r="L523" i="9"/>
  <c r="M523" i="9"/>
  <c r="N523" i="9"/>
  <c r="O523" i="9"/>
  <c r="J524" i="9"/>
  <c r="K524" i="9"/>
  <c r="L524" i="9"/>
  <c r="M524" i="9"/>
  <c r="N524" i="9"/>
  <c r="O524" i="9"/>
  <c r="J525" i="9"/>
  <c r="K525" i="9"/>
  <c r="L525" i="9"/>
  <c r="M525" i="9"/>
  <c r="N525" i="9"/>
  <c r="O525" i="9"/>
  <c r="J526" i="9"/>
  <c r="K526" i="9"/>
  <c r="L526" i="9"/>
  <c r="M526" i="9"/>
  <c r="N526" i="9"/>
  <c r="O526" i="9"/>
  <c r="J527" i="9"/>
  <c r="K527" i="9"/>
  <c r="L527" i="9"/>
  <c r="M527" i="9"/>
  <c r="N527" i="9"/>
  <c r="O527" i="9"/>
  <c r="J528" i="9"/>
  <c r="K528" i="9"/>
  <c r="L528" i="9"/>
  <c r="M528" i="9"/>
  <c r="N528" i="9"/>
  <c r="O528" i="9"/>
  <c r="J529" i="9"/>
  <c r="K529" i="9"/>
  <c r="L529" i="9"/>
  <c r="M529" i="9"/>
  <c r="N529" i="9"/>
  <c r="O529" i="9"/>
  <c r="J530" i="9"/>
  <c r="K530" i="9"/>
  <c r="L530" i="9"/>
  <c r="M530" i="9"/>
  <c r="N530" i="9"/>
  <c r="O530" i="9"/>
  <c r="J531" i="9"/>
  <c r="K531" i="9"/>
  <c r="L531" i="9"/>
  <c r="M531" i="9"/>
  <c r="N531" i="9"/>
  <c r="O531" i="9"/>
  <c r="J532" i="9"/>
  <c r="K532" i="9"/>
  <c r="L532" i="9"/>
  <c r="M532" i="9"/>
  <c r="N532" i="9"/>
  <c r="O532" i="9"/>
  <c r="J533" i="9"/>
  <c r="K533" i="9"/>
  <c r="L533" i="9"/>
  <c r="M533" i="9"/>
  <c r="N533" i="9"/>
  <c r="O533" i="9"/>
  <c r="J534" i="9"/>
  <c r="K534" i="9"/>
  <c r="L534" i="9"/>
  <c r="M534" i="9"/>
  <c r="N534" i="9"/>
  <c r="O534" i="9"/>
  <c r="J535" i="9"/>
  <c r="K535" i="9"/>
  <c r="L535" i="9"/>
  <c r="M535" i="9"/>
  <c r="N535" i="9"/>
  <c r="O535" i="9"/>
  <c r="J536" i="9"/>
  <c r="K536" i="9"/>
  <c r="L536" i="9"/>
  <c r="M536" i="9"/>
  <c r="N536" i="9"/>
  <c r="O536" i="9"/>
  <c r="J537" i="9"/>
  <c r="K537" i="9"/>
  <c r="L537" i="9"/>
  <c r="M537" i="9"/>
  <c r="N537" i="9"/>
  <c r="O537" i="9"/>
  <c r="J538" i="9"/>
  <c r="K538" i="9"/>
  <c r="L538" i="9"/>
  <c r="M538" i="9"/>
  <c r="N538" i="9"/>
  <c r="O538" i="9"/>
  <c r="J539" i="9"/>
  <c r="K539" i="9"/>
  <c r="L539" i="9"/>
  <c r="M539" i="9"/>
  <c r="N539" i="9"/>
  <c r="O539" i="9"/>
  <c r="J540" i="9"/>
  <c r="K540" i="9"/>
  <c r="L540" i="9"/>
  <c r="M540" i="9"/>
  <c r="N540" i="9"/>
  <c r="O540" i="9"/>
  <c r="J541" i="9"/>
  <c r="K541" i="9"/>
  <c r="L541" i="9"/>
  <c r="M541" i="9"/>
  <c r="N541" i="9"/>
  <c r="O541" i="9"/>
  <c r="J542" i="9"/>
  <c r="K542" i="9"/>
  <c r="L542" i="9"/>
  <c r="M542" i="9"/>
  <c r="N542" i="9"/>
  <c r="O542" i="9"/>
  <c r="J543" i="9"/>
  <c r="K543" i="9"/>
  <c r="L543" i="9"/>
  <c r="M543" i="9"/>
  <c r="N543" i="9"/>
  <c r="O543" i="9"/>
  <c r="J544" i="9"/>
  <c r="K544" i="9"/>
  <c r="L544" i="9"/>
  <c r="M544" i="9"/>
  <c r="N544" i="9"/>
  <c r="O544" i="9"/>
  <c r="J545" i="9"/>
  <c r="K545" i="9"/>
  <c r="L545" i="9"/>
  <c r="M545" i="9"/>
  <c r="N545" i="9"/>
  <c r="O545" i="9"/>
  <c r="J546" i="9"/>
  <c r="K546" i="9"/>
  <c r="L546" i="9"/>
  <c r="M546" i="9"/>
  <c r="N546" i="9"/>
  <c r="O546" i="9"/>
  <c r="J547" i="9"/>
  <c r="K547" i="9"/>
  <c r="L547" i="9"/>
  <c r="M547" i="9"/>
  <c r="N547" i="9"/>
  <c r="O547" i="9"/>
  <c r="J548" i="9"/>
  <c r="K548" i="9"/>
  <c r="L548" i="9"/>
  <c r="M548" i="9"/>
  <c r="N548" i="9"/>
  <c r="O548" i="9"/>
  <c r="J474" i="9"/>
  <c r="K474" i="9"/>
  <c r="L474" i="9"/>
  <c r="M474" i="9"/>
  <c r="N474" i="9"/>
  <c r="O474" i="9"/>
  <c r="J475" i="9"/>
  <c r="K475" i="9"/>
  <c r="L475" i="9"/>
  <c r="M475" i="9"/>
  <c r="N475" i="9"/>
  <c r="O475" i="9"/>
  <c r="J476" i="9"/>
  <c r="K476" i="9"/>
  <c r="L476" i="9"/>
  <c r="M476" i="9"/>
  <c r="N476" i="9"/>
  <c r="O476" i="9"/>
  <c r="J477" i="9"/>
  <c r="K477" i="9"/>
  <c r="L477" i="9"/>
  <c r="M477" i="9"/>
  <c r="N477" i="9"/>
  <c r="O477" i="9"/>
  <c r="J478" i="9"/>
  <c r="K478" i="9"/>
  <c r="L478" i="9"/>
  <c r="M478" i="9"/>
  <c r="N478" i="9"/>
  <c r="O478" i="9"/>
  <c r="J479" i="9"/>
  <c r="K479" i="9"/>
  <c r="L479" i="9"/>
  <c r="M479" i="9"/>
  <c r="N479" i="9"/>
  <c r="O479" i="9"/>
  <c r="J480" i="9"/>
  <c r="K480" i="9"/>
  <c r="L480" i="9"/>
  <c r="M480" i="9"/>
  <c r="N480" i="9"/>
  <c r="O480" i="9"/>
  <c r="J481" i="9"/>
  <c r="K481" i="9"/>
  <c r="L481" i="9"/>
  <c r="M481" i="9"/>
  <c r="N481" i="9"/>
  <c r="O481" i="9"/>
  <c r="J482" i="9"/>
  <c r="K482" i="9"/>
  <c r="L482" i="9"/>
  <c r="M482" i="9"/>
  <c r="N482" i="9"/>
  <c r="O482" i="9"/>
  <c r="J483" i="9"/>
  <c r="K483" i="9"/>
  <c r="L483" i="9"/>
  <c r="M483" i="9"/>
  <c r="N483" i="9"/>
  <c r="O483" i="9"/>
  <c r="J484" i="9"/>
  <c r="K484" i="9"/>
  <c r="L484" i="9"/>
  <c r="M484" i="9"/>
  <c r="N484" i="9"/>
  <c r="O484" i="9"/>
  <c r="J485" i="9"/>
  <c r="K485" i="9"/>
  <c r="L485" i="9"/>
  <c r="M485" i="9"/>
  <c r="N485" i="9"/>
  <c r="O485" i="9"/>
  <c r="J486" i="9"/>
  <c r="K486" i="9"/>
  <c r="L486" i="9"/>
  <c r="M486" i="9"/>
  <c r="N486" i="9"/>
  <c r="O486" i="9"/>
  <c r="J487" i="9"/>
  <c r="K487" i="9"/>
  <c r="L487" i="9"/>
  <c r="M487" i="9"/>
  <c r="N487" i="9"/>
  <c r="O487" i="9"/>
  <c r="J488" i="9"/>
  <c r="K488" i="9"/>
  <c r="L488" i="9"/>
  <c r="M488" i="9"/>
  <c r="N488" i="9"/>
  <c r="O488" i="9"/>
  <c r="J489" i="9"/>
  <c r="K489" i="9"/>
  <c r="L489" i="9"/>
  <c r="M489" i="9"/>
  <c r="N489" i="9"/>
  <c r="O489" i="9"/>
  <c r="J490" i="9"/>
  <c r="K490" i="9"/>
  <c r="L490" i="9"/>
  <c r="M490" i="9"/>
  <c r="N490" i="9"/>
  <c r="O490" i="9"/>
  <c r="J491" i="9"/>
  <c r="K491" i="9"/>
  <c r="L491" i="9"/>
  <c r="M491" i="9"/>
  <c r="N491" i="9"/>
  <c r="O491" i="9"/>
  <c r="J492" i="9"/>
  <c r="K492" i="9"/>
  <c r="L492" i="9"/>
  <c r="M492" i="9"/>
  <c r="N492" i="9"/>
  <c r="O492" i="9"/>
  <c r="J493" i="9"/>
  <c r="K493" i="9"/>
  <c r="L493" i="9"/>
  <c r="M493" i="9"/>
  <c r="N493" i="9"/>
  <c r="O493" i="9"/>
  <c r="J494" i="9"/>
  <c r="K494" i="9"/>
  <c r="L494" i="9"/>
  <c r="M494" i="9"/>
  <c r="N494" i="9"/>
  <c r="O494" i="9"/>
  <c r="J495" i="9"/>
  <c r="K495" i="9"/>
  <c r="L495" i="9"/>
  <c r="M495" i="9"/>
  <c r="N495" i="9"/>
  <c r="O495" i="9"/>
  <c r="J496" i="9"/>
  <c r="K496" i="9"/>
  <c r="L496" i="9"/>
  <c r="M496" i="9"/>
  <c r="N496" i="9"/>
  <c r="O496" i="9"/>
  <c r="J497" i="9"/>
  <c r="K497" i="9"/>
  <c r="L497" i="9"/>
  <c r="M497" i="9"/>
  <c r="N497" i="9"/>
  <c r="O497" i="9"/>
  <c r="J498" i="9"/>
  <c r="K498" i="9"/>
  <c r="L498" i="9"/>
  <c r="M498" i="9"/>
  <c r="N498" i="9"/>
  <c r="O498" i="9"/>
  <c r="J499" i="9"/>
  <c r="K499" i="9"/>
  <c r="L499" i="9"/>
  <c r="M499" i="9"/>
  <c r="N499" i="9"/>
  <c r="O499" i="9"/>
  <c r="J500" i="9"/>
  <c r="K500" i="9"/>
  <c r="L500" i="9"/>
  <c r="M500" i="9"/>
  <c r="N500" i="9"/>
  <c r="O500" i="9"/>
  <c r="J501" i="9"/>
  <c r="K501" i="9"/>
  <c r="L501" i="9"/>
  <c r="M501" i="9"/>
  <c r="N501" i="9"/>
  <c r="O501" i="9"/>
  <c r="J502" i="9"/>
  <c r="K502" i="9"/>
  <c r="L502" i="9"/>
  <c r="M502" i="9"/>
  <c r="N502" i="9"/>
  <c r="O502" i="9"/>
  <c r="J503" i="9"/>
  <c r="K503" i="9"/>
  <c r="L503" i="9"/>
  <c r="M503" i="9"/>
  <c r="N503" i="9"/>
  <c r="O503" i="9"/>
  <c r="J504" i="9"/>
  <c r="K504" i="9"/>
  <c r="L504" i="9"/>
  <c r="M504" i="9"/>
  <c r="N504" i="9"/>
  <c r="O504" i="9"/>
  <c r="J505" i="9"/>
  <c r="K505" i="9"/>
  <c r="L505" i="9"/>
  <c r="M505" i="9"/>
  <c r="N505" i="9"/>
  <c r="O505" i="9"/>
  <c r="J506" i="9"/>
  <c r="K506" i="9"/>
  <c r="L506" i="9"/>
  <c r="M506" i="9"/>
  <c r="N506" i="9"/>
  <c r="O506" i="9"/>
  <c r="J507" i="9"/>
  <c r="K507" i="9"/>
  <c r="L507" i="9"/>
  <c r="M507" i="9"/>
  <c r="N507" i="9"/>
  <c r="O507" i="9"/>
  <c r="J508" i="9"/>
  <c r="K508" i="9"/>
  <c r="L508" i="9"/>
  <c r="M508" i="9"/>
  <c r="N508" i="9"/>
  <c r="O508" i="9"/>
  <c r="J509" i="9"/>
  <c r="K509" i="9"/>
  <c r="L509" i="9"/>
  <c r="M509" i="9"/>
  <c r="N509" i="9"/>
  <c r="O509" i="9"/>
  <c r="J510" i="9"/>
  <c r="K510" i="9"/>
  <c r="L510" i="9"/>
  <c r="M510" i="9"/>
  <c r="N510" i="9"/>
  <c r="O510" i="9"/>
  <c r="J511" i="9"/>
  <c r="K511" i="9"/>
  <c r="L511" i="9"/>
  <c r="M511" i="9"/>
  <c r="N511" i="9"/>
  <c r="O511" i="9"/>
  <c r="J512" i="9"/>
  <c r="K512" i="9"/>
  <c r="L512" i="9"/>
  <c r="M512" i="9"/>
  <c r="N512" i="9"/>
  <c r="O512" i="9"/>
  <c r="J513" i="9"/>
  <c r="K513" i="9"/>
  <c r="L513" i="9"/>
  <c r="M513" i="9"/>
  <c r="N513" i="9"/>
  <c r="O513" i="9"/>
  <c r="J514" i="9"/>
  <c r="K514" i="9"/>
  <c r="L514" i="9"/>
  <c r="M514" i="9"/>
  <c r="N514" i="9"/>
  <c r="O514" i="9"/>
  <c r="J515" i="9"/>
  <c r="K515" i="9"/>
  <c r="L515" i="9"/>
  <c r="M515" i="9"/>
  <c r="N515" i="9"/>
  <c r="O515" i="9"/>
  <c r="J516" i="9"/>
  <c r="K516" i="9"/>
  <c r="L516" i="9"/>
  <c r="M516" i="9"/>
  <c r="N516" i="9"/>
  <c r="O516" i="9"/>
  <c r="J517" i="9"/>
  <c r="K517" i="9"/>
  <c r="L517" i="9"/>
  <c r="M517" i="9"/>
  <c r="N517" i="9"/>
  <c r="O517" i="9"/>
  <c r="J518" i="9"/>
  <c r="K518" i="9"/>
  <c r="L518" i="9"/>
  <c r="M518" i="9"/>
  <c r="N518" i="9"/>
  <c r="O518" i="9"/>
  <c r="J1369" i="9"/>
  <c r="K1369" i="9"/>
  <c r="L1369" i="9"/>
  <c r="M1369" i="9"/>
  <c r="N1369" i="9"/>
  <c r="O1369" i="9"/>
  <c r="J1370" i="9"/>
  <c r="K1370" i="9"/>
  <c r="L1370" i="9"/>
  <c r="M1370" i="9"/>
  <c r="N1370" i="9"/>
  <c r="O1370" i="9"/>
  <c r="J1371" i="9"/>
  <c r="K1371" i="9"/>
  <c r="L1371" i="9"/>
  <c r="M1371" i="9"/>
  <c r="N1371" i="9"/>
  <c r="O1371" i="9"/>
  <c r="J1372" i="9"/>
  <c r="K1372" i="9"/>
  <c r="L1372" i="9"/>
  <c r="M1372" i="9"/>
  <c r="N1372" i="9"/>
  <c r="O1372" i="9"/>
  <c r="J1373" i="9"/>
  <c r="K1373" i="9"/>
  <c r="L1373" i="9"/>
  <c r="M1373" i="9"/>
  <c r="N1373" i="9"/>
  <c r="O1373" i="9"/>
  <c r="J1374" i="9"/>
  <c r="K1374" i="9"/>
  <c r="L1374" i="9"/>
  <c r="M1374" i="9"/>
  <c r="N1374" i="9"/>
  <c r="O1374" i="9"/>
  <c r="J1375" i="9"/>
  <c r="K1375" i="9"/>
  <c r="L1375" i="9"/>
  <c r="M1375" i="9"/>
  <c r="N1375" i="9"/>
  <c r="O1375" i="9"/>
  <c r="J1376" i="9"/>
  <c r="K1376" i="9"/>
  <c r="L1376" i="9"/>
  <c r="M1376" i="9"/>
  <c r="N1376" i="9"/>
  <c r="O1376" i="9"/>
  <c r="J1378" i="9"/>
  <c r="K1378" i="9"/>
  <c r="L1378" i="9"/>
  <c r="M1378" i="9"/>
  <c r="N1378" i="9"/>
  <c r="O1378" i="9"/>
  <c r="J1379" i="9"/>
  <c r="K1379" i="9"/>
  <c r="L1379" i="9"/>
  <c r="M1379" i="9"/>
  <c r="N1379" i="9"/>
  <c r="O1379" i="9"/>
  <c r="J1380" i="9"/>
  <c r="K1380" i="9"/>
  <c r="L1380" i="9"/>
  <c r="M1380" i="9"/>
  <c r="N1380" i="9"/>
  <c r="O1380" i="9"/>
  <c r="J1381" i="9"/>
  <c r="K1381" i="9"/>
  <c r="L1381" i="9"/>
  <c r="M1381" i="9"/>
  <c r="N1381" i="9"/>
  <c r="O1381" i="9"/>
  <c r="J1383" i="9"/>
  <c r="K1383" i="9"/>
  <c r="L1383" i="9"/>
  <c r="M1383" i="9"/>
  <c r="N1383" i="9"/>
  <c r="O1383" i="9"/>
  <c r="J1384" i="9"/>
  <c r="K1384" i="9"/>
  <c r="L1384" i="9"/>
  <c r="M1384" i="9"/>
  <c r="N1384" i="9"/>
  <c r="O1384" i="9"/>
  <c r="J1385" i="9"/>
  <c r="K1385" i="9"/>
  <c r="L1385" i="9"/>
  <c r="M1385" i="9"/>
  <c r="N1385" i="9"/>
  <c r="O1385" i="9"/>
  <c r="J1387" i="9"/>
  <c r="K1387" i="9"/>
  <c r="L1387" i="9"/>
  <c r="M1387" i="9"/>
  <c r="N1387" i="9"/>
  <c r="O1387" i="9"/>
  <c r="J1388" i="9"/>
  <c r="K1388" i="9"/>
  <c r="L1388" i="9"/>
  <c r="M1388" i="9"/>
  <c r="N1388" i="9"/>
  <c r="O1388" i="9"/>
  <c r="J1389" i="9"/>
  <c r="K1389" i="9"/>
  <c r="L1389" i="9"/>
  <c r="M1389" i="9"/>
  <c r="N1389" i="9"/>
  <c r="O1389" i="9"/>
  <c r="J1405" i="9"/>
  <c r="K1405" i="9"/>
  <c r="L1405" i="9"/>
  <c r="M1405" i="9"/>
  <c r="N1405" i="9"/>
  <c r="O1405" i="9"/>
  <c r="J1406" i="9"/>
  <c r="K1406" i="9"/>
  <c r="L1406" i="9"/>
  <c r="M1406" i="9"/>
  <c r="N1406" i="9"/>
  <c r="O1406" i="9"/>
  <c r="J1407" i="9"/>
  <c r="K1407" i="9"/>
  <c r="L1407" i="9"/>
  <c r="M1407" i="9"/>
  <c r="N1407" i="9"/>
  <c r="O1407" i="9"/>
  <c r="J1408" i="9"/>
  <c r="K1408" i="9"/>
  <c r="L1408" i="9"/>
  <c r="M1408" i="9"/>
  <c r="N1408" i="9"/>
  <c r="O1408" i="9"/>
  <c r="J1409" i="9"/>
  <c r="K1409" i="9"/>
  <c r="L1409" i="9"/>
  <c r="M1409" i="9"/>
  <c r="N1409" i="9"/>
  <c r="O1409" i="9"/>
  <c r="J1410" i="9"/>
  <c r="K1410" i="9"/>
  <c r="L1410" i="9"/>
  <c r="M1410" i="9"/>
  <c r="N1410" i="9"/>
  <c r="O1410" i="9"/>
  <c r="J1412" i="9"/>
  <c r="K1412" i="9"/>
  <c r="L1412" i="9"/>
  <c r="M1412" i="9"/>
  <c r="N1412" i="9"/>
  <c r="O1412" i="9"/>
  <c r="J1413" i="9"/>
  <c r="K1413" i="9"/>
  <c r="L1413" i="9"/>
  <c r="M1413" i="9"/>
  <c r="N1413" i="9"/>
  <c r="O1413" i="9"/>
  <c r="J1414" i="9"/>
  <c r="K1414" i="9"/>
  <c r="L1414" i="9"/>
  <c r="M1414" i="9"/>
  <c r="N1414" i="9"/>
  <c r="O1414" i="9"/>
  <c r="J1415" i="9"/>
  <c r="K1415" i="9"/>
  <c r="L1415" i="9"/>
  <c r="M1415" i="9"/>
  <c r="N1415" i="9"/>
  <c r="O1415" i="9"/>
  <c r="J1416" i="9"/>
  <c r="K1416" i="9"/>
  <c r="L1416" i="9"/>
  <c r="M1416" i="9"/>
  <c r="N1416" i="9"/>
  <c r="O1416" i="9"/>
  <c r="J1417" i="9"/>
  <c r="K1417" i="9"/>
  <c r="L1417" i="9"/>
  <c r="M1417" i="9"/>
  <c r="N1417" i="9"/>
  <c r="O1417" i="9"/>
  <c r="J1419" i="9"/>
  <c r="K1419" i="9"/>
  <c r="L1419" i="9"/>
  <c r="M1419" i="9"/>
  <c r="N1419" i="9"/>
  <c r="O1419" i="9"/>
  <c r="J1420" i="9"/>
  <c r="K1420" i="9"/>
  <c r="L1420" i="9"/>
  <c r="M1420" i="9"/>
  <c r="N1420" i="9"/>
  <c r="O1420" i="9"/>
  <c r="J1422" i="9"/>
  <c r="K1422" i="9"/>
  <c r="L1422" i="9"/>
  <c r="M1422" i="9"/>
  <c r="N1422" i="9"/>
  <c r="O1422" i="9"/>
  <c r="J1423" i="9"/>
  <c r="K1423" i="9"/>
  <c r="L1423" i="9"/>
  <c r="M1423" i="9"/>
  <c r="N1423" i="9"/>
  <c r="O1423" i="9"/>
  <c r="J1425" i="9"/>
  <c r="K1425" i="9"/>
  <c r="L1425" i="9"/>
  <c r="M1425" i="9"/>
  <c r="N1425" i="9"/>
  <c r="O1425" i="9"/>
  <c r="J1426" i="9"/>
  <c r="K1426" i="9"/>
  <c r="L1426" i="9"/>
  <c r="M1426" i="9"/>
  <c r="N1426" i="9"/>
  <c r="O1426" i="9"/>
  <c r="J1427" i="9"/>
  <c r="K1427" i="9"/>
  <c r="L1427" i="9"/>
  <c r="M1427" i="9"/>
  <c r="N1427" i="9"/>
  <c r="O1427" i="9"/>
  <c r="J1428" i="9"/>
  <c r="K1428" i="9"/>
  <c r="L1428" i="9"/>
  <c r="M1428" i="9"/>
  <c r="N1428" i="9"/>
  <c r="O1428" i="9"/>
  <c r="J1429" i="9"/>
  <c r="K1429" i="9"/>
  <c r="L1429" i="9"/>
  <c r="M1429" i="9"/>
  <c r="N1429" i="9"/>
  <c r="O1429" i="9"/>
  <c r="J1430" i="9"/>
  <c r="K1430" i="9"/>
  <c r="L1430" i="9"/>
  <c r="M1430" i="9"/>
  <c r="N1430" i="9"/>
  <c r="O1430" i="9"/>
  <c r="J1431" i="9"/>
  <c r="K1431" i="9"/>
  <c r="L1431" i="9"/>
  <c r="M1431" i="9"/>
  <c r="N1431" i="9"/>
  <c r="O1431" i="9"/>
  <c r="J1433" i="9"/>
  <c r="K1433" i="9"/>
  <c r="L1433" i="9"/>
  <c r="M1433" i="9"/>
  <c r="N1433" i="9"/>
  <c r="O1433" i="9"/>
  <c r="J1434" i="9"/>
  <c r="K1434" i="9"/>
  <c r="L1434" i="9"/>
  <c r="M1434" i="9"/>
  <c r="N1434" i="9"/>
  <c r="O1434" i="9"/>
  <c r="J1435" i="9"/>
  <c r="K1435" i="9"/>
  <c r="L1435" i="9"/>
  <c r="M1435" i="9"/>
  <c r="N1435" i="9"/>
  <c r="O1435" i="9"/>
  <c r="J1437" i="9"/>
  <c r="K1437" i="9"/>
  <c r="L1437" i="9"/>
  <c r="M1437" i="9"/>
  <c r="N1437" i="9"/>
  <c r="O1437" i="9"/>
  <c r="J1438" i="9"/>
  <c r="K1438" i="9"/>
  <c r="L1438" i="9"/>
  <c r="M1438" i="9"/>
  <c r="N1438" i="9"/>
  <c r="O1438" i="9"/>
  <c r="J1439" i="9"/>
  <c r="K1439" i="9"/>
  <c r="L1439" i="9"/>
  <c r="M1439" i="9"/>
  <c r="N1439" i="9"/>
  <c r="O1439" i="9"/>
  <c r="J1441" i="9"/>
  <c r="K1441" i="9"/>
  <c r="L1441" i="9"/>
  <c r="M1441" i="9"/>
  <c r="N1441" i="9"/>
  <c r="O1441" i="9"/>
  <c r="J1442" i="9"/>
  <c r="K1442" i="9"/>
  <c r="L1442" i="9"/>
  <c r="M1442" i="9"/>
  <c r="N1442" i="9"/>
  <c r="O1442" i="9"/>
  <c r="J1443" i="9"/>
  <c r="K1443" i="9"/>
  <c r="L1443" i="9"/>
  <c r="M1443" i="9"/>
  <c r="N1443" i="9"/>
  <c r="O1443" i="9"/>
  <c r="J1444" i="9"/>
  <c r="K1444" i="9"/>
  <c r="L1444" i="9"/>
  <c r="M1444" i="9"/>
  <c r="N1444" i="9"/>
  <c r="O1444" i="9"/>
  <c r="J1445" i="9"/>
  <c r="K1445" i="9"/>
  <c r="L1445" i="9"/>
  <c r="M1445" i="9"/>
  <c r="N1445" i="9"/>
  <c r="O1445" i="9"/>
  <c r="J1446" i="9"/>
  <c r="K1446" i="9"/>
  <c r="L1446" i="9"/>
  <c r="M1446" i="9"/>
  <c r="N1446" i="9"/>
  <c r="O1446" i="9"/>
  <c r="J1447" i="9"/>
  <c r="K1447" i="9"/>
  <c r="L1447" i="9"/>
  <c r="M1447" i="9"/>
  <c r="N1447" i="9"/>
  <c r="O1447" i="9"/>
  <c r="J1391" i="9"/>
  <c r="K1391" i="9"/>
  <c r="L1391" i="9"/>
  <c r="M1391" i="9"/>
  <c r="N1391" i="9"/>
  <c r="O1391" i="9"/>
  <c r="J1392" i="9"/>
  <c r="K1392" i="9"/>
  <c r="L1392" i="9"/>
  <c r="M1392" i="9"/>
  <c r="N1392" i="9"/>
  <c r="O1392" i="9"/>
  <c r="J1393" i="9"/>
  <c r="K1393" i="9"/>
  <c r="L1393" i="9"/>
  <c r="M1393" i="9"/>
  <c r="N1393" i="9"/>
  <c r="O1393" i="9"/>
  <c r="J1394" i="9"/>
  <c r="K1394" i="9"/>
  <c r="L1394" i="9"/>
  <c r="M1394" i="9"/>
  <c r="N1394" i="9"/>
  <c r="O1394" i="9"/>
  <c r="J1395" i="9"/>
  <c r="K1395" i="9"/>
  <c r="L1395" i="9"/>
  <c r="M1395" i="9"/>
  <c r="N1395" i="9"/>
  <c r="O1395" i="9"/>
  <c r="J1396" i="9"/>
  <c r="K1396" i="9"/>
  <c r="L1396" i="9"/>
  <c r="M1396" i="9"/>
  <c r="N1396" i="9"/>
  <c r="O1396" i="9"/>
  <c r="J1398" i="9"/>
  <c r="K1398" i="9"/>
  <c r="L1398" i="9"/>
  <c r="M1398" i="9"/>
  <c r="N1398" i="9"/>
  <c r="O1398" i="9"/>
  <c r="J1399" i="9"/>
  <c r="K1399" i="9"/>
  <c r="L1399" i="9"/>
  <c r="M1399" i="9"/>
  <c r="N1399" i="9"/>
  <c r="O1399" i="9"/>
  <c r="J1400" i="9"/>
  <c r="K1400" i="9"/>
  <c r="L1400" i="9"/>
  <c r="M1400" i="9"/>
  <c r="N1400" i="9"/>
  <c r="O1400" i="9"/>
  <c r="J1401" i="9"/>
  <c r="K1401" i="9"/>
  <c r="L1401" i="9"/>
  <c r="M1401" i="9"/>
  <c r="N1401" i="9"/>
  <c r="O1401" i="9"/>
  <c r="J1402" i="9"/>
  <c r="K1402" i="9"/>
  <c r="L1402" i="9"/>
  <c r="M1402" i="9"/>
  <c r="N1402" i="9"/>
  <c r="O1402" i="9"/>
  <c r="J1403" i="9"/>
  <c r="K1403" i="9"/>
  <c r="L1403" i="9"/>
  <c r="M1403" i="9"/>
  <c r="N1403" i="9"/>
  <c r="O1403" i="9"/>
  <c r="W3" i="9"/>
  <c r="V3" i="9"/>
  <c r="U3" i="9"/>
  <c r="T3" i="9"/>
  <c r="S3" i="9"/>
  <c r="R3" i="9"/>
  <c r="O3" i="9"/>
  <c r="N3" i="9"/>
  <c r="M3" i="9"/>
  <c r="L3" i="9"/>
  <c r="K3" i="9"/>
  <c r="J3" i="9"/>
  <c r="J30" i="9"/>
  <c r="K30" i="9"/>
  <c r="L30" i="9"/>
  <c r="M30" i="9"/>
  <c r="N30" i="9"/>
  <c r="O30" i="9"/>
  <c r="W30" i="9"/>
  <c r="J58" i="9"/>
  <c r="K58" i="9"/>
  <c r="L58" i="9"/>
  <c r="M58" i="9"/>
  <c r="N58" i="9"/>
  <c r="O58" i="9"/>
  <c r="W58" i="9"/>
  <c r="J67" i="9"/>
  <c r="K67" i="9"/>
  <c r="L67" i="9"/>
  <c r="M67" i="9"/>
  <c r="N67" i="9"/>
  <c r="O67" i="9"/>
  <c r="W67" i="9"/>
  <c r="J73" i="9"/>
  <c r="K73" i="9"/>
  <c r="L73" i="9"/>
  <c r="M73" i="9"/>
  <c r="N73" i="9"/>
  <c r="O73" i="9"/>
  <c r="W73" i="9"/>
  <c r="J77" i="9"/>
  <c r="K77" i="9"/>
  <c r="L77" i="9"/>
  <c r="M77" i="9"/>
  <c r="N77" i="9"/>
  <c r="O77" i="9"/>
  <c r="W77" i="9"/>
  <c r="J85" i="9"/>
  <c r="K85" i="9"/>
  <c r="L85" i="9"/>
  <c r="M85" i="9"/>
  <c r="N85" i="9"/>
  <c r="O85" i="9"/>
  <c r="W85" i="9"/>
  <c r="J91" i="9"/>
  <c r="K91" i="9"/>
  <c r="L91" i="9"/>
  <c r="M91" i="9"/>
  <c r="N91" i="9"/>
  <c r="O91" i="9"/>
  <c r="W91" i="9"/>
  <c r="J95" i="9"/>
  <c r="K95" i="9"/>
  <c r="L95" i="9"/>
  <c r="M95" i="9"/>
  <c r="N95" i="9"/>
  <c r="O95" i="9"/>
  <c r="W95" i="9"/>
  <c r="J107" i="9"/>
  <c r="K107" i="9"/>
  <c r="L107" i="9"/>
  <c r="M107" i="9"/>
  <c r="N107" i="9"/>
  <c r="O107" i="9"/>
  <c r="W107" i="9"/>
  <c r="J209" i="9"/>
  <c r="K209" i="9"/>
  <c r="L209" i="9"/>
  <c r="M209" i="9"/>
  <c r="N209" i="9"/>
  <c r="O209" i="9"/>
  <c r="W209" i="9"/>
  <c r="J213" i="9"/>
  <c r="K213" i="9"/>
  <c r="L213" i="9"/>
  <c r="M213" i="9"/>
  <c r="N213" i="9"/>
  <c r="O213" i="9"/>
  <c r="W213" i="9"/>
  <c r="J217" i="9"/>
  <c r="K217" i="9"/>
  <c r="L217" i="9"/>
  <c r="M217" i="9"/>
  <c r="N217" i="9"/>
  <c r="O217" i="9"/>
  <c r="W217" i="9"/>
  <c r="J228" i="9"/>
  <c r="K228" i="9"/>
  <c r="L228" i="9"/>
  <c r="M228" i="9"/>
  <c r="N228" i="9"/>
  <c r="O228" i="9"/>
  <c r="W228" i="9"/>
  <c r="J231" i="9"/>
  <c r="K231" i="9"/>
  <c r="L231" i="9"/>
  <c r="M231" i="9"/>
  <c r="N231" i="9"/>
  <c r="O231" i="9"/>
  <c r="W231" i="9"/>
  <c r="J238" i="9"/>
  <c r="K238" i="9"/>
  <c r="L238" i="9"/>
  <c r="M238" i="9"/>
  <c r="N238" i="9"/>
  <c r="O238" i="9"/>
  <c r="W238" i="9"/>
  <c r="J241" i="9"/>
  <c r="K241" i="9"/>
  <c r="L241" i="9"/>
  <c r="M241" i="9"/>
  <c r="N241" i="9"/>
  <c r="O241" i="9"/>
  <c r="W241" i="9"/>
  <c r="J245" i="9"/>
  <c r="K245" i="9"/>
  <c r="L245" i="9"/>
  <c r="M245" i="9"/>
  <c r="N245" i="9"/>
  <c r="O245" i="9"/>
  <c r="W245" i="9"/>
  <c r="J249" i="9"/>
  <c r="K249" i="9"/>
  <c r="L249" i="9"/>
  <c r="M249" i="9"/>
  <c r="N249" i="9"/>
  <c r="O249" i="9"/>
  <c r="W249" i="9"/>
  <c r="J253" i="9"/>
  <c r="K253" i="9"/>
  <c r="L253" i="9"/>
  <c r="M253" i="9"/>
  <c r="N253" i="9"/>
  <c r="O253" i="9"/>
  <c r="W253" i="9"/>
  <c r="J257" i="9"/>
  <c r="K257" i="9"/>
  <c r="L257" i="9"/>
  <c r="M257" i="9"/>
  <c r="N257" i="9"/>
  <c r="O257" i="9"/>
  <c r="W257" i="9"/>
  <c r="J261" i="9"/>
  <c r="K261" i="9"/>
  <c r="L261" i="9"/>
  <c r="M261" i="9"/>
  <c r="N261" i="9"/>
  <c r="O261" i="9"/>
  <c r="W261" i="9"/>
  <c r="J265" i="9"/>
  <c r="K265" i="9"/>
  <c r="L265" i="9"/>
  <c r="M265" i="9"/>
  <c r="N265" i="9"/>
  <c r="O265" i="9"/>
  <c r="W265" i="9"/>
  <c r="J269" i="9"/>
  <c r="K269" i="9"/>
  <c r="L269" i="9"/>
  <c r="M269" i="9"/>
  <c r="N269" i="9"/>
  <c r="O269" i="9"/>
  <c r="W269" i="9"/>
  <c r="J273" i="9"/>
  <c r="K273" i="9"/>
  <c r="L273" i="9"/>
  <c r="M273" i="9"/>
  <c r="N273" i="9"/>
  <c r="O273" i="9"/>
  <c r="W273" i="9"/>
  <c r="J277" i="9"/>
  <c r="K277" i="9"/>
  <c r="L277" i="9"/>
  <c r="M277" i="9"/>
  <c r="N277" i="9"/>
  <c r="O277" i="9"/>
  <c r="W277" i="9"/>
  <c r="J281" i="9"/>
  <c r="K281" i="9"/>
  <c r="L281" i="9"/>
  <c r="M281" i="9"/>
  <c r="N281" i="9"/>
  <c r="O281" i="9"/>
  <c r="W281" i="9"/>
  <c r="J285" i="9"/>
  <c r="K285" i="9"/>
  <c r="L285" i="9"/>
  <c r="M285" i="9"/>
  <c r="N285" i="9"/>
  <c r="O285" i="9"/>
  <c r="W285" i="9"/>
  <c r="J289" i="9"/>
  <c r="K289" i="9"/>
  <c r="L289" i="9"/>
  <c r="M289" i="9"/>
  <c r="N289" i="9"/>
  <c r="O289" i="9"/>
  <c r="W289" i="9"/>
  <c r="J293" i="9"/>
  <c r="K293" i="9"/>
  <c r="L293" i="9"/>
  <c r="M293" i="9"/>
  <c r="N293" i="9"/>
  <c r="O293" i="9"/>
  <c r="W293" i="9"/>
  <c r="J297" i="9"/>
  <c r="K297" i="9"/>
  <c r="L297" i="9"/>
  <c r="M297" i="9"/>
  <c r="N297" i="9"/>
  <c r="O297" i="9"/>
  <c r="W297" i="9"/>
  <c r="J301" i="9"/>
  <c r="K301" i="9"/>
  <c r="L301" i="9"/>
  <c r="M301" i="9"/>
  <c r="N301" i="9"/>
  <c r="O301" i="9"/>
  <c r="W301" i="9"/>
  <c r="J305" i="9"/>
  <c r="K305" i="9"/>
  <c r="L305" i="9"/>
  <c r="M305" i="9"/>
  <c r="N305" i="9"/>
  <c r="O305" i="9"/>
  <c r="W305" i="9"/>
  <c r="J309" i="9"/>
  <c r="K309" i="9"/>
  <c r="L309" i="9"/>
  <c r="M309" i="9"/>
  <c r="N309" i="9"/>
  <c r="O309" i="9"/>
  <c r="W309" i="9"/>
  <c r="J313" i="9"/>
  <c r="K313" i="9"/>
  <c r="L313" i="9"/>
  <c r="M313" i="9"/>
  <c r="N313" i="9"/>
  <c r="O313" i="9"/>
  <c r="W313" i="9"/>
  <c r="J317" i="9"/>
  <c r="K317" i="9"/>
  <c r="L317" i="9"/>
  <c r="M317" i="9"/>
  <c r="N317" i="9"/>
  <c r="O317" i="9"/>
  <c r="W317" i="9"/>
  <c r="J321" i="9"/>
  <c r="K321" i="9"/>
  <c r="L321" i="9"/>
  <c r="M321" i="9"/>
  <c r="N321" i="9"/>
  <c r="O321" i="9"/>
  <c r="W321" i="9"/>
  <c r="J325" i="9"/>
  <c r="K325" i="9"/>
  <c r="L325" i="9"/>
  <c r="M325" i="9"/>
  <c r="N325" i="9"/>
  <c r="O325" i="9"/>
  <c r="W325" i="9"/>
  <c r="J329" i="9"/>
  <c r="K329" i="9"/>
  <c r="L329" i="9"/>
  <c r="M329" i="9"/>
  <c r="N329" i="9"/>
  <c r="O329" i="9"/>
  <c r="W329" i="9"/>
  <c r="J333" i="9"/>
  <c r="K333" i="9"/>
  <c r="L333" i="9"/>
  <c r="M333" i="9"/>
  <c r="N333" i="9"/>
  <c r="O333" i="9"/>
  <c r="W333" i="9"/>
  <c r="J337" i="9"/>
  <c r="K337" i="9"/>
  <c r="L337" i="9"/>
  <c r="M337" i="9"/>
  <c r="N337" i="9"/>
  <c r="O337" i="9"/>
  <c r="W337" i="9"/>
  <c r="J341" i="9"/>
  <c r="K341" i="9"/>
  <c r="L341" i="9"/>
  <c r="M341" i="9"/>
  <c r="N341" i="9"/>
  <c r="O341" i="9"/>
  <c r="W341" i="9"/>
  <c r="J345" i="9"/>
  <c r="K345" i="9"/>
  <c r="L345" i="9"/>
  <c r="M345" i="9"/>
  <c r="N345" i="9"/>
  <c r="O345" i="9"/>
  <c r="W345" i="9"/>
  <c r="J349" i="9"/>
  <c r="K349" i="9"/>
  <c r="L349" i="9"/>
  <c r="M349" i="9"/>
  <c r="N349" i="9"/>
  <c r="O349" i="9"/>
  <c r="W349" i="9"/>
  <c r="J353" i="9"/>
  <c r="K353" i="9"/>
  <c r="L353" i="9"/>
  <c r="M353" i="9"/>
  <c r="N353" i="9"/>
  <c r="O353" i="9"/>
  <c r="W353" i="9"/>
  <c r="J357" i="9"/>
  <c r="K357" i="9"/>
  <c r="L357" i="9"/>
  <c r="M357" i="9"/>
  <c r="N357" i="9"/>
  <c r="O357" i="9"/>
  <c r="W357" i="9"/>
  <c r="J361" i="9"/>
  <c r="K361" i="9"/>
  <c r="L361" i="9"/>
  <c r="M361" i="9"/>
  <c r="N361" i="9"/>
  <c r="O361" i="9"/>
  <c r="W361" i="9"/>
  <c r="J365" i="9"/>
  <c r="K365" i="9"/>
  <c r="L365" i="9"/>
  <c r="M365" i="9"/>
  <c r="N365" i="9"/>
  <c r="O365" i="9"/>
  <c r="W365" i="9"/>
  <c r="J369" i="9"/>
  <c r="K369" i="9"/>
  <c r="L369" i="9"/>
  <c r="M369" i="9"/>
  <c r="N369" i="9"/>
  <c r="O369" i="9"/>
  <c r="W369" i="9"/>
  <c r="J373" i="9"/>
  <c r="K373" i="9"/>
  <c r="L373" i="9"/>
  <c r="M373" i="9"/>
  <c r="N373" i="9"/>
  <c r="O373" i="9"/>
  <c r="W373" i="9"/>
  <c r="J377" i="9"/>
  <c r="K377" i="9"/>
  <c r="L377" i="9"/>
  <c r="M377" i="9"/>
  <c r="N377" i="9"/>
  <c r="O377" i="9"/>
  <c r="W377" i="9"/>
  <c r="J381" i="9"/>
  <c r="K381" i="9"/>
  <c r="L381" i="9"/>
  <c r="M381" i="9"/>
  <c r="N381" i="9"/>
  <c r="O381" i="9"/>
  <c r="W381" i="9"/>
  <c r="J385" i="9"/>
  <c r="K385" i="9"/>
  <c r="L385" i="9"/>
  <c r="M385" i="9"/>
  <c r="N385" i="9"/>
  <c r="O385" i="9"/>
  <c r="W385" i="9"/>
  <c r="J389" i="9"/>
  <c r="K389" i="9"/>
  <c r="L389" i="9"/>
  <c r="M389" i="9"/>
  <c r="N389" i="9"/>
  <c r="O389" i="9"/>
  <c r="W389" i="9"/>
  <c r="J393" i="9"/>
  <c r="K393" i="9"/>
  <c r="L393" i="9"/>
  <c r="M393" i="9"/>
  <c r="N393" i="9"/>
  <c r="O393" i="9"/>
  <c r="W393" i="9"/>
  <c r="J397" i="9"/>
  <c r="K397" i="9"/>
  <c r="L397" i="9"/>
  <c r="M397" i="9"/>
  <c r="N397" i="9"/>
  <c r="O397" i="9"/>
  <c r="W397" i="9"/>
  <c r="J401" i="9"/>
  <c r="K401" i="9"/>
  <c r="L401" i="9"/>
  <c r="M401" i="9"/>
  <c r="N401" i="9"/>
  <c r="O401" i="9"/>
  <c r="W401" i="9"/>
  <c r="J405" i="9"/>
  <c r="K405" i="9"/>
  <c r="L405" i="9"/>
  <c r="M405" i="9"/>
  <c r="N405" i="9"/>
  <c r="O405" i="9"/>
  <c r="W405" i="9"/>
  <c r="J409" i="9"/>
  <c r="K409" i="9"/>
  <c r="L409" i="9"/>
  <c r="M409" i="9"/>
  <c r="N409" i="9"/>
  <c r="O409" i="9"/>
  <c r="W409" i="9"/>
  <c r="J413" i="9"/>
  <c r="K413" i="9"/>
  <c r="L413" i="9"/>
  <c r="M413" i="9"/>
  <c r="N413" i="9"/>
  <c r="O413" i="9"/>
  <c r="W413" i="9"/>
  <c r="J417" i="9"/>
  <c r="K417" i="9"/>
  <c r="L417" i="9"/>
  <c r="M417" i="9"/>
  <c r="N417" i="9"/>
  <c r="O417" i="9"/>
  <c r="W417" i="9"/>
  <c r="J421" i="9"/>
  <c r="K421" i="9"/>
  <c r="L421" i="9"/>
  <c r="M421" i="9"/>
  <c r="N421" i="9"/>
  <c r="O421" i="9"/>
  <c r="W421" i="9"/>
  <c r="J425" i="9"/>
  <c r="K425" i="9"/>
  <c r="L425" i="9"/>
  <c r="M425" i="9"/>
  <c r="N425" i="9"/>
  <c r="O425" i="9"/>
  <c r="W425" i="9"/>
  <c r="J429" i="9"/>
  <c r="K429" i="9"/>
  <c r="L429" i="9"/>
  <c r="M429" i="9"/>
  <c r="N429" i="9"/>
  <c r="O429" i="9"/>
  <c r="W429" i="9"/>
  <c r="J433" i="9"/>
  <c r="K433" i="9"/>
  <c r="L433" i="9"/>
  <c r="M433" i="9"/>
  <c r="N433" i="9"/>
  <c r="O433" i="9"/>
  <c r="W433" i="9"/>
  <c r="J435" i="9"/>
  <c r="K435" i="9"/>
  <c r="L435" i="9"/>
  <c r="M435" i="9"/>
  <c r="N435" i="9"/>
  <c r="O435" i="9"/>
  <c r="W435" i="9"/>
  <c r="J453" i="9"/>
  <c r="K453" i="9"/>
  <c r="L453" i="9"/>
  <c r="M453" i="9"/>
  <c r="N453" i="9"/>
  <c r="O453" i="9"/>
  <c r="W453" i="9"/>
  <c r="J458" i="9"/>
  <c r="K458" i="9"/>
  <c r="L458" i="9"/>
  <c r="M458" i="9"/>
  <c r="N458" i="9"/>
  <c r="O458" i="9"/>
  <c r="W458" i="9"/>
  <c r="J467" i="9"/>
  <c r="K467" i="9"/>
  <c r="L467" i="9"/>
  <c r="M467" i="9"/>
  <c r="N467" i="9"/>
  <c r="O467" i="9"/>
  <c r="W467" i="9"/>
  <c r="J473" i="9"/>
  <c r="K473" i="9"/>
  <c r="L473" i="9"/>
  <c r="M473" i="9"/>
  <c r="N473" i="9"/>
  <c r="O473" i="9"/>
  <c r="W473" i="9"/>
  <c r="J519" i="9"/>
  <c r="K519" i="9"/>
  <c r="L519" i="9"/>
  <c r="M519" i="9"/>
  <c r="N519" i="9"/>
  <c r="O519" i="9"/>
  <c r="W519" i="9"/>
  <c r="J549" i="9"/>
  <c r="K549" i="9"/>
  <c r="L549" i="9"/>
  <c r="M549" i="9"/>
  <c r="N549" i="9"/>
  <c r="O549" i="9"/>
  <c r="W549" i="9"/>
  <c r="J560" i="9"/>
  <c r="K560" i="9"/>
  <c r="L560" i="9"/>
  <c r="M560" i="9"/>
  <c r="N560" i="9"/>
  <c r="O560" i="9"/>
  <c r="W560" i="9"/>
  <c r="J567" i="9"/>
  <c r="K567" i="9"/>
  <c r="L567" i="9"/>
  <c r="M567" i="9"/>
  <c r="N567" i="9"/>
  <c r="O567" i="9"/>
  <c r="W567" i="9"/>
  <c r="J573" i="9"/>
  <c r="K573" i="9"/>
  <c r="L573" i="9"/>
  <c r="M573" i="9"/>
  <c r="N573" i="9"/>
  <c r="O573" i="9"/>
  <c r="W573" i="9"/>
  <c r="J582" i="9"/>
  <c r="K582" i="9"/>
  <c r="L582" i="9"/>
  <c r="M582" i="9"/>
  <c r="N582" i="9"/>
  <c r="O582" i="9"/>
  <c r="W582" i="9"/>
  <c r="J589" i="9"/>
  <c r="K589" i="9"/>
  <c r="L589" i="9"/>
  <c r="M589" i="9"/>
  <c r="N589" i="9"/>
  <c r="O589" i="9"/>
  <c r="W589" i="9"/>
  <c r="J595" i="9"/>
  <c r="K595" i="9"/>
  <c r="L595" i="9"/>
  <c r="M595" i="9"/>
  <c r="N595" i="9"/>
  <c r="O595" i="9"/>
  <c r="W595" i="9"/>
  <c r="J642" i="9"/>
  <c r="K642" i="9"/>
  <c r="L642" i="9"/>
  <c r="M642" i="9"/>
  <c r="N642" i="9"/>
  <c r="O642" i="9"/>
  <c r="W642" i="9"/>
  <c r="J647" i="9"/>
  <c r="K647" i="9"/>
  <c r="L647" i="9"/>
  <c r="M647" i="9"/>
  <c r="N647" i="9"/>
  <c r="O647" i="9"/>
  <c r="W647" i="9"/>
  <c r="J655" i="9"/>
  <c r="K655" i="9"/>
  <c r="L655" i="9"/>
  <c r="M655" i="9"/>
  <c r="N655" i="9"/>
  <c r="O655" i="9"/>
  <c r="W655" i="9"/>
  <c r="J663" i="9"/>
  <c r="K663" i="9"/>
  <c r="L663" i="9"/>
  <c r="M663" i="9"/>
  <c r="N663" i="9"/>
  <c r="O663" i="9"/>
  <c r="W663" i="9"/>
  <c r="J671" i="9"/>
  <c r="K671" i="9"/>
  <c r="L671" i="9"/>
  <c r="M671" i="9"/>
  <c r="N671" i="9"/>
  <c r="O671" i="9"/>
  <c r="W671" i="9"/>
  <c r="J696" i="9"/>
  <c r="K696" i="9"/>
  <c r="L696" i="9"/>
  <c r="M696" i="9"/>
  <c r="N696" i="9"/>
  <c r="O696" i="9"/>
  <c r="W696" i="9"/>
  <c r="J707" i="9"/>
  <c r="K707" i="9"/>
  <c r="L707" i="9"/>
  <c r="M707" i="9"/>
  <c r="N707" i="9"/>
  <c r="O707" i="9"/>
  <c r="W707" i="9"/>
  <c r="J739" i="9"/>
  <c r="K739" i="9"/>
  <c r="L739" i="9"/>
  <c r="M739" i="9"/>
  <c r="N739" i="9"/>
  <c r="O739" i="9"/>
  <c r="W739" i="9"/>
  <c r="J743" i="9"/>
  <c r="K743" i="9"/>
  <c r="L743" i="9"/>
  <c r="M743" i="9"/>
  <c r="N743" i="9"/>
  <c r="O743" i="9"/>
  <c r="W743" i="9"/>
  <c r="J747" i="9"/>
  <c r="K747" i="9"/>
  <c r="L747" i="9"/>
  <c r="M747" i="9"/>
  <c r="N747" i="9"/>
  <c r="O747" i="9"/>
  <c r="W747" i="9"/>
  <c r="J751" i="9"/>
  <c r="K751" i="9"/>
  <c r="L751" i="9"/>
  <c r="M751" i="9"/>
  <c r="N751" i="9"/>
  <c r="O751" i="9"/>
  <c r="W751" i="9"/>
  <c r="J755" i="9"/>
  <c r="K755" i="9"/>
  <c r="L755" i="9"/>
  <c r="M755" i="9"/>
  <c r="N755" i="9"/>
  <c r="O755" i="9"/>
  <c r="W755" i="9"/>
  <c r="J770" i="9"/>
  <c r="K770" i="9"/>
  <c r="L770" i="9"/>
  <c r="M770" i="9"/>
  <c r="N770" i="9"/>
  <c r="O770" i="9"/>
  <c r="W770" i="9"/>
  <c r="J785" i="9"/>
  <c r="K785" i="9"/>
  <c r="L785" i="9"/>
  <c r="M785" i="9"/>
  <c r="N785" i="9"/>
  <c r="O785" i="9"/>
  <c r="W785" i="9"/>
  <c r="J800" i="9"/>
  <c r="K800" i="9"/>
  <c r="L800" i="9"/>
  <c r="M800" i="9"/>
  <c r="N800" i="9"/>
  <c r="O800" i="9"/>
  <c r="W800" i="9"/>
  <c r="J815" i="9"/>
  <c r="K815" i="9"/>
  <c r="L815" i="9"/>
  <c r="M815" i="9"/>
  <c r="N815" i="9"/>
  <c r="O815" i="9"/>
  <c r="W815" i="9"/>
  <c r="J830" i="9"/>
  <c r="K830" i="9"/>
  <c r="L830" i="9"/>
  <c r="M830" i="9"/>
  <c r="N830" i="9"/>
  <c r="O830" i="9"/>
  <c r="W830" i="9"/>
  <c r="J845" i="9"/>
  <c r="K845" i="9"/>
  <c r="L845" i="9"/>
  <c r="M845" i="9"/>
  <c r="N845" i="9"/>
  <c r="O845" i="9"/>
  <c r="W845" i="9"/>
  <c r="J860" i="9"/>
  <c r="K860" i="9"/>
  <c r="L860" i="9"/>
  <c r="M860" i="9"/>
  <c r="N860" i="9"/>
  <c r="O860" i="9"/>
  <c r="W860" i="9"/>
  <c r="J875" i="9"/>
  <c r="K875" i="9"/>
  <c r="L875" i="9"/>
  <c r="M875" i="9"/>
  <c r="N875" i="9"/>
  <c r="O875" i="9"/>
  <c r="W875" i="9"/>
  <c r="J890" i="9"/>
  <c r="K890" i="9"/>
  <c r="L890" i="9"/>
  <c r="M890" i="9"/>
  <c r="N890" i="9"/>
  <c r="O890" i="9"/>
  <c r="W890" i="9"/>
  <c r="J905" i="9"/>
  <c r="K905" i="9"/>
  <c r="L905" i="9"/>
  <c r="M905" i="9"/>
  <c r="N905" i="9"/>
  <c r="O905" i="9"/>
  <c r="W905" i="9"/>
  <c r="J919" i="9"/>
  <c r="K919" i="9"/>
  <c r="L919" i="9"/>
  <c r="M919" i="9"/>
  <c r="N919" i="9"/>
  <c r="O919" i="9"/>
  <c r="W919" i="9"/>
  <c r="J933" i="9"/>
  <c r="K933" i="9"/>
  <c r="L933" i="9"/>
  <c r="M933" i="9"/>
  <c r="N933" i="9"/>
  <c r="O933" i="9"/>
  <c r="W933" i="9"/>
  <c r="J947" i="9"/>
  <c r="K947" i="9"/>
  <c r="L947" i="9"/>
  <c r="M947" i="9"/>
  <c r="N947" i="9"/>
  <c r="O947" i="9"/>
  <c r="W947" i="9"/>
  <c r="J952" i="9"/>
  <c r="K952" i="9"/>
  <c r="L952" i="9"/>
  <c r="M952" i="9"/>
  <c r="N952" i="9"/>
  <c r="O952" i="9"/>
  <c r="W952" i="9"/>
  <c r="J966" i="9"/>
  <c r="K966" i="9"/>
  <c r="L966" i="9"/>
  <c r="M966" i="9"/>
  <c r="N966" i="9"/>
  <c r="O966" i="9"/>
  <c r="W966" i="9"/>
  <c r="J980" i="9"/>
  <c r="K980" i="9"/>
  <c r="L980" i="9"/>
  <c r="M980" i="9"/>
  <c r="N980" i="9"/>
  <c r="O980" i="9"/>
  <c r="W980" i="9"/>
  <c r="J989" i="9"/>
  <c r="K989" i="9"/>
  <c r="L989" i="9"/>
  <c r="M989" i="9"/>
  <c r="N989" i="9"/>
  <c r="O989" i="9"/>
  <c r="W989" i="9"/>
  <c r="J1030" i="9"/>
  <c r="K1030" i="9"/>
  <c r="L1030" i="9"/>
  <c r="M1030" i="9"/>
  <c r="N1030" i="9"/>
  <c r="O1030" i="9"/>
  <c r="W1030" i="9"/>
  <c r="J1037" i="9"/>
  <c r="K1037" i="9"/>
  <c r="L1037" i="9"/>
  <c r="M1037" i="9"/>
  <c r="N1037" i="9"/>
  <c r="O1037" i="9"/>
  <c r="W1037" i="9"/>
  <c r="J1045" i="9"/>
  <c r="K1045" i="9"/>
  <c r="L1045" i="9"/>
  <c r="M1045" i="9"/>
  <c r="N1045" i="9"/>
  <c r="O1045" i="9"/>
  <c r="W1045" i="9"/>
  <c r="J1079" i="9"/>
  <c r="K1079" i="9"/>
  <c r="L1079" i="9"/>
  <c r="M1079" i="9"/>
  <c r="N1079" i="9"/>
  <c r="O1079" i="9"/>
  <c r="W1079" i="9"/>
  <c r="J1089" i="9"/>
  <c r="K1089" i="9"/>
  <c r="L1089" i="9"/>
  <c r="M1089" i="9"/>
  <c r="N1089" i="9"/>
  <c r="O1089" i="9"/>
  <c r="W1089" i="9"/>
  <c r="J1093" i="9"/>
  <c r="K1093" i="9"/>
  <c r="L1093" i="9"/>
  <c r="M1093" i="9"/>
  <c r="N1093" i="9"/>
  <c r="O1093" i="9"/>
  <c r="W1093" i="9"/>
  <c r="J1099" i="9"/>
  <c r="K1099" i="9"/>
  <c r="L1099" i="9"/>
  <c r="M1099" i="9"/>
  <c r="N1099" i="9"/>
  <c r="O1099" i="9"/>
  <c r="W1099" i="9"/>
  <c r="J1104" i="9"/>
  <c r="K1104" i="9"/>
  <c r="L1104" i="9"/>
  <c r="M1104" i="9"/>
  <c r="N1104" i="9"/>
  <c r="O1104" i="9"/>
  <c r="W1104" i="9"/>
  <c r="J1109" i="9"/>
  <c r="K1109" i="9"/>
  <c r="L1109" i="9"/>
  <c r="M1109" i="9"/>
  <c r="N1109" i="9"/>
  <c r="O1109" i="9"/>
  <c r="W1109" i="9"/>
  <c r="J1114" i="9"/>
  <c r="K1114" i="9"/>
  <c r="L1114" i="9"/>
  <c r="M1114" i="9"/>
  <c r="N1114" i="9"/>
  <c r="O1114" i="9"/>
  <c r="W1114" i="9"/>
  <c r="J1119" i="9"/>
  <c r="K1119" i="9"/>
  <c r="L1119" i="9"/>
  <c r="M1119" i="9"/>
  <c r="N1119" i="9"/>
  <c r="O1119" i="9"/>
  <c r="W1119" i="9"/>
  <c r="J1123" i="9"/>
  <c r="K1123" i="9"/>
  <c r="L1123" i="9"/>
  <c r="M1123" i="9"/>
  <c r="N1123" i="9"/>
  <c r="O1123" i="9"/>
  <c r="W1123" i="9"/>
  <c r="J1127" i="9"/>
  <c r="K1127" i="9"/>
  <c r="L1127" i="9"/>
  <c r="M1127" i="9"/>
  <c r="N1127" i="9"/>
  <c r="O1127" i="9"/>
  <c r="W1127" i="9"/>
  <c r="J1143" i="9"/>
  <c r="K1143" i="9"/>
  <c r="L1143" i="9"/>
  <c r="M1143" i="9"/>
  <c r="N1143" i="9"/>
  <c r="O1143" i="9"/>
  <c r="W1143" i="9"/>
  <c r="J1145" i="9"/>
  <c r="K1145" i="9"/>
  <c r="L1145" i="9"/>
  <c r="M1145" i="9"/>
  <c r="N1145" i="9"/>
  <c r="O1145" i="9"/>
  <c r="W1145" i="9"/>
  <c r="J1151" i="9"/>
  <c r="K1151" i="9"/>
  <c r="L1151" i="9"/>
  <c r="M1151" i="9"/>
  <c r="N1151" i="9"/>
  <c r="O1151" i="9"/>
  <c r="W1151" i="9"/>
  <c r="J1157" i="9"/>
  <c r="K1157" i="9"/>
  <c r="L1157" i="9"/>
  <c r="M1157" i="9"/>
  <c r="N1157" i="9"/>
  <c r="O1157" i="9"/>
  <c r="W1157" i="9"/>
  <c r="J1161" i="9"/>
  <c r="K1161" i="9"/>
  <c r="L1161" i="9"/>
  <c r="M1161" i="9"/>
  <c r="N1161" i="9"/>
  <c r="O1161" i="9"/>
  <c r="W1161" i="9"/>
  <c r="J1165" i="9"/>
  <c r="K1165" i="9"/>
  <c r="L1165" i="9"/>
  <c r="M1165" i="9"/>
  <c r="N1165" i="9"/>
  <c r="O1165" i="9"/>
  <c r="W1165" i="9"/>
  <c r="J1172" i="9"/>
  <c r="K1172" i="9"/>
  <c r="L1172" i="9"/>
  <c r="M1172" i="9"/>
  <c r="N1172" i="9"/>
  <c r="O1172" i="9"/>
  <c r="W1172" i="9"/>
  <c r="J1175" i="9"/>
  <c r="K1175" i="9"/>
  <c r="L1175" i="9"/>
  <c r="M1175" i="9"/>
  <c r="N1175" i="9"/>
  <c r="O1175" i="9"/>
  <c r="W1175" i="9"/>
  <c r="J1182" i="9"/>
  <c r="K1182" i="9"/>
  <c r="L1182" i="9"/>
  <c r="M1182" i="9"/>
  <c r="N1182" i="9"/>
  <c r="O1182" i="9"/>
  <c r="W1182" i="9"/>
  <c r="J1217" i="9"/>
  <c r="K1217" i="9"/>
  <c r="L1217" i="9"/>
  <c r="M1217" i="9"/>
  <c r="N1217" i="9"/>
  <c r="O1217" i="9"/>
  <c r="W1217" i="9"/>
  <c r="J1225" i="9"/>
  <c r="K1225" i="9"/>
  <c r="L1225" i="9"/>
  <c r="M1225" i="9"/>
  <c r="N1225" i="9"/>
  <c r="O1225" i="9"/>
  <c r="W1225" i="9"/>
  <c r="J1233" i="9"/>
  <c r="K1233" i="9"/>
  <c r="L1233" i="9"/>
  <c r="M1233" i="9"/>
  <c r="N1233" i="9"/>
  <c r="O1233" i="9"/>
  <c r="W1233" i="9"/>
  <c r="J1242" i="9"/>
  <c r="K1242" i="9"/>
  <c r="L1242" i="9"/>
  <c r="M1242" i="9"/>
  <c r="N1242" i="9"/>
  <c r="O1242" i="9"/>
  <c r="W1242" i="9"/>
  <c r="J1251" i="9"/>
  <c r="K1251" i="9"/>
  <c r="L1251" i="9"/>
  <c r="M1251" i="9"/>
  <c r="N1251" i="9"/>
  <c r="O1251" i="9"/>
  <c r="W1251" i="9"/>
  <c r="J1259" i="9"/>
  <c r="K1259" i="9"/>
  <c r="L1259" i="9"/>
  <c r="M1259" i="9"/>
  <c r="N1259" i="9"/>
  <c r="O1259" i="9"/>
  <c r="W1259" i="9"/>
  <c r="J1261" i="9"/>
  <c r="K1261" i="9"/>
  <c r="L1261" i="9"/>
  <c r="M1261" i="9"/>
  <c r="N1261" i="9"/>
  <c r="O1261" i="9"/>
  <c r="W1261" i="9"/>
  <c r="J1273" i="9"/>
  <c r="K1273" i="9"/>
  <c r="L1273" i="9"/>
  <c r="M1273" i="9"/>
  <c r="N1273" i="9"/>
  <c r="O1273" i="9"/>
  <c r="W1273" i="9"/>
  <c r="J1285" i="9"/>
  <c r="K1285" i="9"/>
  <c r="L1285" i="9"/>
  <c r="M1285" i="9"/>
  <c r="N1285" i="9"/>
  <c r="O1285" i="9"/>
  <c r="W1285" i="9"/>
  <c r="J1307" i="9"/>
  <c r="K1307" i="9"/>
  <c r="L1307" i="9"/>
  <c r="M1307" i="9"/>
  <c r="N1307" i="9"/>
  <c r="O1307" i="9"/>
  <c r="W1307" i="9"/>
  <c r="J1342" i="9"/>
  <c r="K1342" i="9"/>
  <c r="L1342" i="9"/>
  <c r="M1342" i="9"/>
  <c r="N1342" i="9"/>
  <c r="O1342" i="9"/>
  <c r="W1342" i="9"/>
  <c r="J1368" i="9"/>
  <c r="K1368" i="9"/>
  <c r="L1368" i="9"/>
  <c r="M1368" i="9"/>
  <c r="N1368" i="9"/>
  <c r="O1368" i="9"/>
  <c r="W1368" i="9"/>
  <c r="J1377" i="9"/>
  <c r="K1377" i="9"/>
  <c r="L1377" i="9"/>
  <c r="M1377" i="9"/>
  <c r="N1377" i="9"/>
  <c r="O1377" i="9"/>
  <c r="W1377" i="9"/>
  <c r="J1382" i="9"/>
  <c r="K1382" i="9"/>
  <c r="L1382" i="9"/>
  <c r="M1382" i="9"/>
  <c r="N1382" i="9"/>
  <c r="O1382" i="9"/>
  <c r="W1382" i="9"/>
  <c r="J1386" i="9"/>
  <c r="K1386" i="9"/>
  <c r="L1386" i="9"/>
  <c r="M1386" i="9"/>
  <c r="N1386" i="9"/>
  <c r="O1386" i="9"/>
  <c r="W1386" i="9"/>
  <c r="J1390" i="9"/>
  <c r="K1390" i="9"/>
  <c r="L1390" i="9"/>
  <c r="M1390" i="9"/>
  <c r="N1390" i="9"/>
  <c r="O1390" i="9"/>
  <c r="W1390" i="9"/>
  <c r="J1397" i="9"/>
  <c r="K1397" i="9"/>
  <c r="L1397" i="9"/>
  <c r="M1397" i="9"/>
  <c r="N1397" i="9"/>
  <c r="O1397" i="9"/>
  <c r="W1397" i="9"/>
  <c r="J1404" i="9"/>
  <c r="K1404" i="9"/>
  <c r="L1404" i="9"/>
  <c r="M1404" i="9"/>
  <c r="N1404" i="9"/>
  <c r="O1404" i="9"/>
  <c r="W1404" i="9"/>
  <c r="J1411" i="9"/>
  <c r="K1411" i="9"/>
  <c r="L1411" i="9"/>
  <c r="M1411" i="9"/>
  <c r="N1411" i="9"/>
  <c r="O1411" i="9"/>
  <c r="W1411" i="9"/>
  <c r="J1418" i="9"/>
  <c r="K1418" i="9"/>
  <c r="L1418" i="9"/>
  <c r="M1418" i="9"/>
  <c r="N1418" i="9"/>
  <c r="O1418" i="9"/>
  <c r="W1418" i="9"/>
  <c r="J1421" i="9"/>
  <c r="K1421" i="9"/>
  <c r="L1421" i="9"/>
  <c r="M1421" i="9"/>
  <c r="N1421" i="9"/>
  <c r="O1421" i="9"/>
  <c r="W1421" i="9"/>
  <c r="J1424" i="9"/>
  <c r="K1424" i="9"/>
  <c r="L1424" i="9"/>
  <c r="M1424" i="9"/>
  <c r="N1424" i="9"/>
  <c r="O1424" i="9"/>
  <c r="W1424" i="9"/>
  <c r="J1432" i="9"/>
  <c r="K1432" i="9"/>
  <c r="L1432" i="9"/>
  <c r="M1432" i="9"/>
  <c r="N1432" i="9"/>
  <c r="O1432" i="9"/>
  <c r="W1432" i="9"/>
  <c r="J1436" i="9"/>
  <c r="K1436" i="9"/>
  <c r="L1436" i="9"/>
  <c r="M1436" i="9"/>
  <c r="N1436" i="9"/>
  <c r="O1436" i="9"/>
  <c r="W1436" i="9"/>
  <c r="J1440" i="9"/>
  <c r="K1440" i="9"/>
  <c r="L1440" i="9"/>
  <c r="M1440" i="9"/>
  <c r="N1440" i="9"/>
  <c r="O1440" i="9"/>
  <c r="W1440" i="9"/>
  <c r="O2" i="9"/>
  <c r="N2" i="9"/>
  <c r="M2" i="9"/>
  <c r="L2" i="9"/>
  <c r="K2" i="9"/>
  <c r="J2" i="9"/>
  <c r="W2" i="9"/>
</calcChain>
</file>

<file path=xl/sharedStrings.xml><?xml version="1.0" encoding="utf-8"?>
<sst xmlns="http://schemas.openxmlformats.org/spreadsheetml/2006/main" count="46799" uniqueCount="12417">
  <si>
    <t>JOB NUMBER</t>
  </si>
  <si>
    <t>TAG TYPE</t>
  </si>
  <si>
    <t>HRSG</t>
  </si>
  <si>
    <t>DANGER</t>
  </si>
  <si>
    <t>Valve</t>
  </si>
  <si>
    <t>Breaker</t>
  </si>
  <si>
    <t>Steam Turbine</t>
  </si>
  <si>
    <t>Heat Exchanger</t>
  </si>
  <si>
    <t>Isolation Deveice Description - 65 character limit</t>
  </si>
  <si>
    <t>Status</t>
  </si>
  <si>
    <t>Rec ID</t>
  </si>
  <si>
    <t>Good</t>
  </si>
  <si>
    <t>Equipment Type - 65 character limit</t>
  </si>
  <si>
    <t>Equipment System - 65 character limit</t>
  </si>
  <si>
    <t>Equipment Location - 65 character limit</t>
  </si>
  <si>
    <t>Equipment Description - 65 character limit</t>
  </si>
  <si>
    <t>ORIGINAL
REC ID</t>
  </si>
  <si>
    <t>NEW
REC ID</t>
  </si>
  <si>
    <t>TRANSFORMER</t>
  </si>
  <si>
    <t>HAZARD MAGNITUDE - 15 character limit</t>
  </si>
  <si>
    <t>Device Lockable</t>
  </si>
  <si>
    <t>Fuel Gas</t>
  </si>
  <si>
    <t>Unit 1- 1A BFP</t>
  </si>
  <si>
    <t>NULL</t>
  </si>
  <si>
    <t>1A Boiler Feed Pump</t>
  </si>
  <si>
    <t xml:space="preserve">01-BFW-PMP-01A                     </t>
  </si>
  <si>
    <t>East of HRSG stack</t>
  </si>
  <si>
    <t>Pump</t>
  </si>
  <si>
    <t>Feed Water</t>
  </si>
  <si>
    <t>Unit 1- 1B BFP</t>
  </si>
  <si>
    <t>1B BOILER FEED PUMP</t>
  </si>
  <si>
    <t xml:space="preserve">01-BFW-PMP-01B                     </t>
  </si>
  <si>
    <t xml:space="preserve">UNIT 1 BOILER FEEDWATER PUMP </t>
  </si>
  <si>
    <t>Startup Heater</t>
  </si>
  <si>
    <t xml:space="preserve">01-BFW-HEX-01                      </t>
  </si>
  <si>
    <t>PIPE RACK</t>
  </si>
  <si>
    <t>IP feed water heat exchanger for Gas Performance Heater</t>
  </si>
  <si>
    <t>Gas Performance Heater</t>
  </si>
  <si>
    <t xml:space="preserve">01-FGS-HEX-01                      </t>
  </si>
  <si>
    <t>East of HRSG</t>
  </si>
  <si>
    <t>FIRE SYSTEM FLOW TRANSMITTER</t>
  </si>
  <si>
    <t>FIRE SYSTEM</t>
  </si>
  <si>
    <t xml:space="preserve">                                   </t>
  </si>
  <si>
    <t>FIRE PUMP HOUSE AREA</t>
  </si>
  <si>
    <t>FLOW TRANSMITTER</t>
  </si>
  <si>
    <t>ELECTRIC FIRE PUMP</t>
  </si>
  <si>
    <t>FIRE PUMP ECLOSURE</t>
  </si>
  <si>
    <t>FIRE PUMP</t>
  </si>
  <si>
    <t>DIESEL FIRE PUMP</t>
  </si>
  <si>
    <t xml:space="preserve">JOCKEY PUMP </t>
  </si>
  <si>
    <t>FIRE PUMP ROOM</t>
  </si>
  <si>
    <t xml:space="preserve">ACC rupture disc replacement </t>
  </si>
  <si>
    <t>ACC duct</t>
  </si>
  <si>
    <t>ACC</t>
  </si>
  <si>
    <t>U1 CO2 fire protection</t>
  </si>
  <si>
    <t>U1 CO2 tank</t>
  </si>
  <si>
    <t>West sie of U1 turnbine building</t>
  </si>
  <si>
    <t>U2 CO2 fire protection</t>
  </si>
  <si>
    <t>U2 CO2 tank</t>
  </si>
  <si>
    <t>West sie of U2 turnbine building</t>
  </si>
  <si>
    <t>Instrument air system</t>
  </si>
  <si>
    <t xml:space="preserve">AIR COMPRESSOR AREA </t>
  </si>
  <si>
    <t>Air System</t>
  </si>
  <si>
    <t>Instrument Air</t>
  </si>
  <si>
    <t>AIR DRYER B</t>
  </si>
  <si>
    <t>INA DRYER B</t>
  </si>
  <si>
    <t>INA DRYER B ISOLATION</t>
  </si>
  <si>
    <t>U2 IGV Calibration</t>
  </si>
  <si>
    <t xml:space="preserve">Control Oil </t>
  </si>
  <si>
    <t>TURBINE BUILDING</t>
  </si>
  <si>
    <t>Control Oil</t>
  </si>
  <si>
    <t>CT/ST auxiliaries</t>
  </si>
  <si>
    <t>U2 AFCU ammonia injection upper strainer</t>
  </si>
  <si>
    <t>Unit 2 AFCU skid</t>
  </si>
  <si>
    <t>AFCU STRAINER</t>
  </si>
  <si>
    <t>U1 ACC Fan 01C</t>
  </si>
  <si>
    <t xml:space="preserve">01-ACC-FAN-01C                     </t>
  </si>
  <si>
    <t>U1 ACC</t>
  </si>
  <si>
    <t>Fan</t>
  </si>
  <si>
    <t>U1 ACC Fan 01A</t>
  </si>
  <si>
    <t xml:space="preserve">01-ACC-FAN-01A                     </t>
  </si>
  <si>
    <t>U1 ACC Fan 01B</t>
  </si>
  <si>
    <t xml:space="preserve">01-ACC-FAN-01B                     </t>
  </si>
  <si>
    <t>U1 ACC Fan 01D</t>
  </si>
  <si>
    <t xml:space="preserve">01-ACC-FAN-01D                     </t>
  </si>
  <si>
    <t>U1 ACC Fan 01E</t>
  </si>
  <si>
    <t xml:space="preserve">01-ACC-FAN-01E                     </t>
  </si>
  <si>
    <t>U1 ACC Fan 01F</t>
  </si>
  <si>
    <t xml:space="preserve">01-ACC-FAN-01F                     </t>
  </si>
  <si>
    <t>U1 ACC Fan 02A</t>
  </si>
  <si>
    <t xml:space="preserve">01-ACC-FAN-02A                     </t>
  </si>
  <si>
    <t>U1 ACC Fan 02B</t>
  </si>
  <si>
    <t xml:space="preserve">01-ACC-FAN-02B                     </t>
  </si>
  <si>
    <t>U1 ACC Fan 02C</t>
  </si>
  <si>
    <t xml:space="preserve">01-ACC-FAN-02C                     </t>
  </si>
  <si>
    <t>U1 ACC Fan 02D</t>
  </si>
  <si>
    <t xml:space="preserve">01-ACC-FAN-02D                     </t>
  </si>
  <si>
    <t>U1 ACC Fan 02E</t>
  </si>
  <si>
    <t xml:space="preserve">01-ACC-FAN-02E                     </t>
  </si>
  <si>
    <t>U1 ACC Fan 02F</t>
  </si>
  <si>
    <t xml:space="preserve">01-ACC-FAN-02F                     </t>
  </si>
  <si>
    <t>U1 ACC Fan 03A</t>
  </si>
  <si>
    <t xml:space="preserve">01-ACC-FAN-03A                     </t>
  </si>
  <si>
    <t>U1 ACC Fan 03B</t>
  </si>
  <si>
    <t xml:space="preserve">01-ACC-FAN-03B                     </t>
  </si>
  <si>
    <t>U1 ACC Fan 03C</t>
  </si>
  <si>
    <t xml:space="preserve">01-ACC-FAN-03C                     </t>
  </si>
  <si>
    <t>U1 ACC Fan 03D</t>
  </si>
  <si>
    <t xml:space="preserve">01-ACC-FAN-03D                     </t>
  </si>
  <si>
    <t>U1 ACC Fan 03E</t>
  </si>
  <si>
    <t xml:space="preserve">01-ACC-FAN-03E                     </t>
  </si>
  <si>
    <t>U1 ACC Fan 03F</t>
  </si>
  <si>
    <t xml:space="preserve">01-ACC-FAN-03F                     </t>
  </si>
  <si>
    <t>U1 ACC Fan 04A</t>
  </si>
  <si>
    <t xml:space="preserve">01-ACC-FAN-04A                     </t>
  </si>
  <si>
    <t>U1 ACC Fan 04B</t>
  </si>
  <si>
    <t xml:space="preserve">01-ACC-FAN-04B                     </t>
  </si>
  <si>
    <t>U1 ACC Fan 04C</t>
  </si>
  <si>
    <t xml:space="preserve">01-ACC-FAN-04C                     </t>
  </si>
  <si>
    <t>U1 ACC Fan 04D</t>
  </si>
  <si>
    <t xml:space="preserve">01-ACC-FAN-04D                     </t>
  </si>
  <si>
    <t>U1 ACC Fan 04E</t>
  </si>
  <si>
    <t xml:space="preserve">01-ACC-FAN-04E                     </t>
  </si>
  <si>
    <t>U1 ACC Fan 04F</t>
  </si>
  <si>
    <t xml:space="preserve">01-ACC-FAN-04F                     </t>
  </si>
  <si>
    <t>U2 ACC Fan 01A</t>
  </si>
  <si>
    <t xml:space="preserve">02-ACC-FAN-01A                     </t>
  </si>
  <si>
    <t xml:space="preserve">U2 ACC AREA </t>
  </si>
  <si>
    <t>U2 ACC Fan 01B</t>
  </si>
  <si>
    <t xml:space="preserve">02-ACC-FAN-01B                     </t>
  </si>
  <si>
    <t>U2 ACC Fan 01C</t>
  </si>
  <si>
    <t xml:space="preserve">02-ACC-FAN-01C                     </t>
  </si>
  <si>
    <t>U2 ACC Fan 01D</t>
  </si>
  <si>
    <t xml:space="preserve">02-ACC-FAN-01D                     </t>
  </si>
  <si>
    <t>U2 ACC Fan 01E</t>
  </si>
  <si>
    <t xml:space="preserve">02-ACC-FAN-01E                     </t>
  </si>
  <si>
    <t>U2 ACC Fan 01F</t>
  </si>
  <si>
    <t xml:space="preserve">02-ACC-FAN-01F                     </t>
  </si>
  <si>
    <t>U2 ACC Fan 02A</t>
  </si>
  <si>
    <t xml:space="preserve">02-ACC-FAN-02A                     </t>
  </si>
  <si>
    <t>U2 ACC Fan 02B</t>
  </si>
  <si>
    <t xml:space="preserve">02-ACC-FAN-02B                     </t>
  </si>
  <si>
    <t>U2 ACC Fan 02C</t>
  </si>
  <si>
    <t xml:space="preserve">02-ACC-FAN-02C                     </t>
  </si>
  <si>
    <t>U2 ACC Fan 02D</t>
  </si>
  <si>
    <t xml:space="preserve">02-ACC-FAN-02D                     </t>
  </si>
  <si>
    <t>U2 ACC Fan 02E</t>
  </si>
  <si>
    <t xml:space="preserve">02-ACC-FAN-02E                     </t>
  </si>
  <si>
    <t>U2 ACC Fan 02F</t>
  </si>
  <si>
    <t xml:space="preserve">02-ACC-FAN-02F                     </t>
  </si>
  <si>
    <t>U2 ACC Fan 03A</t>
  </si>
  <si>
    <t xml:space="preserve">02-ACC-FAN-03A                     </t>
  </si>
  <si>
    <t>U2 ACC Fan 03B</t>
  </si>
  <si>
    <t xml:space="preserve">02-ACC-FAN-03B                     </t>
  </si>
  <si>
    <t>U2 ACC Fan 03C</t>
  </si>
  <si>
    <t xml:space="preserve">02-ACC-FAN-03C                     </t>
  </si>
  <si>
    <t>U2 ACC Fan 03D</t>
  </si>
  <si>
    <t xml:space="preserve">02-ACC-FAN-03D                     </t>
  </si>
  <si>
    <t>U2 ACC Fan 03E</t>
  </si>
  <si>
    <t xml:space="preserve">02-ACC-FAN-03E                     </t>
  </si>
  <si>
    <t>U2 ACC Fan 03F</t>
  </si>
  <si>
    <t xml:space="preserve">02-ACC-FAN-03F                     </t>
  </si>
  <si>
    <t>U2 ACC Fan 04A</t>
  </si>
  <si>
    <t xml:space="preserve">02-ACC-FAN-04A                     </t>
  </si>
  <si>
    <t>U2 ACC Fan 04B</t>
  </si>
  <si>
    <t xml:space="preserve">02-ACC-FAN-04B                     </t>
  </si>
  <si>
    <t>U2 ACC Fan 04C</t>
  </si>
  <si>
    <t xml:space="preserve">02-ACC-FAN-04C                     </t>
  </si>
  <si>
    <t>U2 ACC Fan 04D</t>
  </si>
  <si>
    <t xml:space="preserve">02-ACC-FAN-04D                     </t>
  </si>
  <si>
    <t>U2 ACC Fan 04E</t>
  </si>
  <si>
    <t xml:space="preserve">02-ACC-FAN-04E                     </t>
  </si>
  <si>
    <t>U2 ACC Fan 04F</t>
  </si>
  <si>
    <t xml:space="preserve">02-ACC-FAN-04F                     </t>
  </si>
  <si>
    <t>Annual filter PM</t>
  </si>
  <si>
    <t xml:space="preserve">00-INA-CMP-01B                     </t>
  </si>
  <si>
    <t>Air Compressor  area</t>
  </si>
  <si>
    <t>INSTRUMENT AIR COMPRESSOR</t>
  </si>
  <si>
    <t xml:space="preserve">Unit 1- 1A BFP Motor inspection </t>
  </si>
  <si>
    <t>Replace Bleach Quill</t>
  </si>
  <si>
    <t>Bleach Quill</t>
  </si>
  <si>
    <t xml:space="preserve">SERVICE WATER TANK AREA </t>
  </si>
  <si>
    <t>Service Water</t>
  </si>
  <si>
    <t>ROB Skid</t>
  </si>
  <si>
    <t xml:space="preserve">WATER TREATMENT BLDG </t>
  </si>
  <si>
    <t>ROB</t>
  </si>
  <si>
    <t xml:space="preserve">Demin Water System </t>
  </si>
  <si>
    <t>U1 Generator OUTAGE</t>
  </si>
  <si>
    <t>U1 GENERATOR</t>
  </si>
  <si>
    <t>GENERATOR</t>
  </si>
  <si>
    <t xml:space="preserve">Electrical </t>
  </si>
  <si>
    <t>U1 HRSG FIRE SIDE</t>
  </si>
  <si>
    <t>U1</t>
  </si>
  <si>
    <t>CT/HRSG</t>
  </si>
  <si>
    <t xml:space="preserve">U1 HRSG Waterside </t>
  </si>
  <si>
    <t xml:space="preserve">U1 Lube Oil </t>
  </si>
  <si>
    <t>LUBE OIL</t>
  </si>
  <si>
    <t xml:space="preserve">U1 GSU </t>
  </si>
  <si>
    <t>U1 GSU</t>
  </si>
  <si>
    <t xml:space="preserve">U1 </t>
  </si>
  <si>
    <t>U2 Generator Outage</t>
  </si>
  <si>
    <t>U2 Generator</t>
  </si>
  <si>
    <t>U2 GSU AND COMED Outage</t>
  </si>
  <si>
    <t>U2 GSU</t>
  </si>
  <si>
    <t>U2</t>
  </si>
  <si>
    <t>Fuel Gas System Outage</t>
  </si>
  <si>
    <t>FGS</t>
  </si>
  <si>
    <t>FUEL GAS YARD</t>
  </si>
  <si>
    <t xml:space="preserve"> term strips</t>
  </si>
  <si>
    <t>Unit 1 duct burner</t>
  </si>
  <si>
    <t xml:space="preserve"># B10287-070-06 / B10287-070-05A   </t>
  </si>
  <si>
    <t>Unit 1 DB skid</t>
  </si>
  <si>
    <t>DUCT BURNER</t>
  </si>
  <si>
    <t>U2 HRSG FIRE SIDE</t>
  </si>
  <si>
    <t>u2</t>
  </si>
  <si>
    <t>SFC 2 DC reactor Fan</t>
  </si>
  <si>
    <t>U2 SFC</t>
  </si>
  <si>
    <t>SFC</t>
  </si>
  <si>
    <t>U2 Lube Oil System</t>
  </si>
  <si>
    <t>U1 Changing lube oil filters</t>
  </si>
  <si>
    <t>Lube oil filter</t>
  </si>
  <si>
    <t>LUBE OIL TANK</t>
  </si>
  <si>
    <t xml:space="preserve">RO "A" Membrane Swap </t>
  </si>
  <si>
    <t xml:space="preserve">RO System A </t>
  </si>
  <si>
    <t>ROA</t>
  </si>
  <si>
    <t>U2 HP Bypass Valve Repair</t>
  </si>
  <si>
    <t>HP Bypass Valve</t>
  </si>
  <si>
    <t>HP BYPASS</t>
  </si>
  <si>
    <t>STEAM SYSTEM</t>
  </si>
  <si>
    <t>U2 "B" CND Pump Repair</t>
  </si>
  <si>
    <t xml:space="preserve">U2 "B" CND Pump </t>
  </si>
  <si>
    <t>CND Area</t>
  </si>
  <si>
    <t>CND PUMP</t>
  </si>
  <si>
    <t>condenate</t>
  </si>
  <si>
    <t>Aux Boiler</t>
  </si>
  <si>
    <t>AUX BOILER AREA</t>
  </si>
  <si>
    <t xml:space="preserve">Aux Steam </t>
  </si>
  <si>
    <t>FGC C process seal filter change out</t>
  </si>
  <si>
    <t>FGC C</t>
  </si>
  <si>
    <t>FUEL GAS COMPRESSOR AREA</t>
  </si>
  <si>
    <t>FGC A process seal filter change out</t>
  </si>
  <si>
    <t>Fuel Gas Compressor A</t>
  </si>
  <si>
    <t>filter</t>
  </si>
  <si>
    <t xml:space="preserve"> Unit 1 Polishing filter change</t>
  </si>
  <si>
    <t>control oil polishing pump \ filter change</t>
  </si>
  <si>
    <t xml:space="preserve">LP-01196 Mitshibichi drawing       </t>
  </si>
  <si>
    <t>control oil polishing pump</t>
  </si>
  <si>
    <t xml:space="preserve"> Unit 2 Polishing filter change</t>
  </si>
  <si>
    <t>U2 LRVP 2A Full</t>
  </si>
  <si>
    <t>LRVP 2A</t>
  </si>
  <si>
    <t xml:space="preserve">02-ARM-JBX-01A                     </t>
  </si>
  <si>
    <t>U2 VACUUM PUMP AREA</t>
  </si>
  <si>
    <t>LRVP</t>
  </si>
  <si>
    <t>ACC AIR REMOVAL</t>
  </si>
  <si>
    <t>U2 LRVP 2E Full</t>
  </si>
  <si>
    <t>LRVP 2E</t>
  </si>
  <si>
    <t xml:space="preserve">02-ARM-JBX-01E                     </t>
  </si>
  <si>
    <t>U2 LRVP 2B Full</t>
  </si>
  <si>
    <t>LRVP 2B</t>
  </si>
  <si>
    <t xml:space="preserve">02-ARM-JBX-01B                     </t>
  </si>
  <si>
    <t>U2 LRVP 2C Full</t>
  </si>
  <si>
    <t>LRVP 2C</t>
  </si>
  <si>
    <t xml:space="preserve">02-ARM-JBX-01C                     </t>
  </si>
  <si>
    <t>U2 LRVP 2D Full</t>
  </si>
  <si>
    <t>LRVP 2D</t>
  </si>
  <si>
    <t xml:space="preserve">02-ARM-JBX-01D                     </t>
  </si>
  <si>
    <t>U1 LRVP 1A Full</t>
  </si>
  <si>
    <t>LRVP 1A</t>
  </si>
  <si>
    <t xml:space="preserve">01-ARM-JBX-01A                     </t>
  </si>
  <si>
    <t xml:space="preserve">U1 VACUUM PUMP AREA </t>
  </si>
  <si>
    <t>U1 LRVP 1C Full</t>
  </si>
  <si>
    <t>LRVP 1C</t>
  </si>
  <si>
    <t xml:space="preserve">01-ARM-JBX-01C                     </t>
  </si>
  <si>
    <t>U1 LRVP 1D Full</t>
  </si>
  <si>
    <t>LRVP 1D</t>
  </si>
  <si>
    <t xml:space="preserve">01-ARM-JBX-01D                     </t>
  </si>
  <si>
    <t>U1 LRVP 1B Full</t>
  </si>
  <si>
    <t>LRVP 1B</t>
  </si>
  <si>
    <t xml:space="preserve">01-ARM-JBX-01B                     </t>
  </si>
  <si>
    <t>U1 LRVP 1E Full</t>
  </si>
  <si>
    <t xml:space="preserve">01-ARM-JBX-01E                     </t>
  </si>
  <si>
    <t xml:space="preserve">A FGC Full </t>
  </si>
  <si>
    <t>FGC "A" borescope</t>
  </si>
  <si>
    <t>Compressor</t>
  </si>
  <si>
    <t xml:space="preserve">C FGC full </t>
  </si>
  <si>
    <t>FGC "C" borescope</t>
  </si>
  <si>
    <t xml:space="preserve">B FGC Full </t>
  </si>
  <si>
    <t>Fuel Gas Compressor "B"</t>
  </si>
  <si>
    <t xml:space="preserve">00-FGS-SKD-01B                     </t>
  </si>
  <si>
    <t>U1 Fuel Gas Flow Meter</t>
  </si>
  <si>
    <t>Flow Meter at U1 FGPH</t>
  </si>
  <si>
    <t>FUEL GAS PERFORMANCE HEATER</t>
  </si>
  <si>
    <t xml:space="preserve">OUTAGE U1 Seal Oil </t>
  </si>
  <si>
    <t>Unit 1 Seal Oil</t>
  </si>
  <si>
    <t>Turbine Basement</t>
  </si>
  <si>
    <t>SEAL OIL</t>
  </si>
  <si>
    <t>OUTAGE U2 Seal Oil</t>
  </si>
  <si>
    <t>Unit 2 Seal Oil</t>
  </si>
  <si>
    <t>OUTAGE U2 Control Oil</t>
  </si>
  <si>
    <t>U2 Control Oil</t>
  </si>
  <si>
    <t>Outage U2 HRSG Fire Side</t>
  </si>
  <si>
    <t xml:space="preserve">Unit 2 Fire Side </t>
  </si>
  <si>
    <t>U2 HRSG</t>
  </si>
  <si>
    <t>U1 ST building fire system water supply</t>
  </si>
  <si>
    <t>LP Drains tank LP forwarding pump U2-A check valve</t>
  </si>
  <si>
    <t>unit 2 LP drains tank forwarding pump 2A</t>
  </si>
  <si>
    <t xml:space="preserve">unit 2 STP pump U2 "A" </t>
  </si>
  <si>
    <t>DRAINS TANKS</t>
  </si>
  <si>
    <t xml:space="preserve">Condensate </t>
  </si>
  <si>
    <t>OUTAGE Unit 2 Waterside</t>
  </si>
  <si>
    <t>Unit 2 Water Side</t>
  </si>
  <si>
    <t xml:space="preserve">U2 OUTAGE ACC FAN </t>
  </si>
  <si>
    <t xml:space="preserve">ACC FAN OIL CHANGES </t>
  </si>
  <si>
    <t xml:space="preserve">U2 ACC MCC </t>
  </si>
  <si>
    <t>FANS</t>
  </si>
  <si>
    <t xml:space="preserve">OUTAGE Replace Inboard seal 2B CCW Pump </t>
  </si>
  <si>
    <t xml:space="preserve">2B CCW Pump </t>
  </si>
  <si>
    <t xml:space="preserve">Medium voltage </t>
  </si>
  <si>
    <t xml:space="preserve">Closed Cooling water </t>
  </si>
  <si>
    <t xml:space="preserve">BOP Outage Demin/Service water pumps </t>
  </si>
  <si>
    <t xml:space="preserve">Demin/Service water pumps </t>
  </si>
  <si>
    <t>PUMPS</t>
  </si>
  <si>
    <t>SWS/DWS</t>
  </si>
  <si>
    <t>U1 TCP 220VDC Rectifier for FG valves</t>
  </si>
  <si>
    <t>220VDC Rectifier for FG</t>
  </si>
  <si>
    <t xml:space="preserve">TCP  </t>
  </si>
  <si>
    <t>220VDC Rectifire</t>
  </si>
  <si>
    <t>U1 125VDC Battery Chargers</t>
  </si>
  <si>
    <t>125VDC Battery Charger</t>
  </si>
  <si>
    <t>U1/U2 MVB UPS SYSTEM</t>
  </si>
  <si>
    <t xml:space="preserve">MVB  </t>
  </si>
  <si>
    <t>UPS</t>
  </si>
  <si>
    <t>U2 TCP 220VDC Rectifier for FG valves</t>
  </si>
  <si>
    <t>U1 Evap Cooler Suction Strainer</t>
  </si>
  <si>
    <t>U1 Evap Cooler</t>
  </si>
  <si>
    <t>EVAP COOLER</t>
  </si>
  <si>
    <t>CCW ACHE cleaning Unit 1</t>
  </si>
  <si>
    <t>UNIT 1 ACHE FANS</t>
  </si>
  <si>
    <t>CCW ACHE FANS</t>
  </si>
  <si>
    <t xml:space="preserve">ACHE fans </t>
  </si>
  <si>
    <t>OUTAGE U2 02-MOV-HHS907</t>
  </si>
  <si>
    <t>02-MOV-HHS907</t>
  </si>
  <si>
    <t>Top OF HRSG U2</t>
  </si>
  <si>
    <t>OUTAGE BOP INA Comp B And AIR DRYER B</t>
  </si>
  <si>
    <t>OUTAGE BOP INA Comp A And AIR DRYER A</t>
  </si>
  <si>
    <t>INA Comp A And AIR DRYER A</t>
  </si>
  <si>
    <t>OUTAGE BOP ALLIANCE Fuel Gas Outage</t>
  </si>
  <si>
    <t>OUTAGE BOP ANR/NB Fuel Gas Outage</t>
  </si>
  <si>
    <t xml:space="preserve">OUTAGE BOP USDI fuel gas </t>
  </si>
  <si>
    <t>T/C interconnect fuel gas</t>
  </si>
  <si>
    <t xml:space="preserve">T/C Interconnect </t>
  </si>
  <si>
    <t xml:space="preserve">Valves </t>
  </si>
  <si>
    <t xml:space="preserve">Fuel Gas </t>
  </si>
  <si>
    <t>OUTAGE BOP FGC "C"</t>
  </si>
  <si>
    <t xml:space="preserve">FGC "C" bearing leak </t>
  </si>
  <si>
    <t xml:space="preserve">OUTAGE BOP ANR/NB* Alliance </t>
  </si>
  <si>
    <t>Decomissioning gas heating system</t>
  </si>
  <si>
    <t>Space Heaters</t>
  </si>
  <si>
    <t>U1/U2 Turbine buildings/Aux boiler room</t>
  </si>
  <si>
    <t>Space Heater</t>
  </si>
  <si>
    <t>U2 Calcite contactor skid</t>
  </si>
  <si>
    <t xml:space="preserve">U2 Calcite system </t>
  </si>
  <si>
    <t xml:space="preserve">U2 TURBINE BLDG </t>
  </si>
  <si>
    <t xml:space="preserve">calcite system </t>
  </si>
  <si>
    <t>U1 Calcite contactor skid</t>
  </si>
  <si>
    <t xml:space="preserve">U1 Calcite system </t>
  </si>
  <si>
    <t xml:space="preserve">U1 TURBINE BLDG </t>
  </si>
  <si>
    <t xml:space="preserve">U1 Replace helen strainer gasket </t>
  </si>
  <si>
    <t>Helen strainer</t>
  </si>
  <si>
    <t xml:space="preserve">U2 BFP Pipe rack </t>
  </si>
  <si>
    <t xml:space="preserve">Valve </t>
  </si>
  <si>
    <t xml:space="preserve">U2 Replace helen strainer gasket </t>
  </si>
  <si>
    <t>ROB Membrane Swap</t>
  </si>
  <si>
    <t xml:space="preserve">U1 Vent valve inspection </t>
  </si>
  <si>
    <t>DUCT BURNER SKID</t>
  </si>
  <si>
    <t xml:space="preserve">U1 duct burners </t>
  </si>
  <si>
    <t>Duct Burners</t>
  </si>
  <si>
    <t xml:space="preserve">U1 ACC rupture disc replacement/HRSG outage </t>
  </si>
  <si>
    <t xml:space="preserve">U2 ACC rupture disc replacement/HRSG outage </t>
  </si>
  <si>
    <t>U2 Rupture Disk(Performance Test)</t>
  </si>
  <si>
    <t>U2 ACC</t>
  </si>
  <si>
    <t>U1 Rupture Disk(Performance Test)</t>
  </si>
  <si>
    <t>U1 Expansion Joint Replacement</t>
  </si>
  <si>
    <t xml:space="preserve">vacuum </t>
  </si>
  <si>
    <t>U1 Control Oil</t>
  </si>
  <si>
    <t>U1 Control OIl</t>
  </si>
  <si>
    <t>Unit 2 Lube Oil Purifier</t>
  </si>
  <si>
    <t>U2 Lube Oil Skid</t>
  </si>
  <si>
    <t xml:space="preserve">Lube Oil </t>
  </si>
  <si>
    <t>U1 UPS Sytem Annual</t>
  </si>
  <si>
    <t>U1 UPS System</t>
  </si>
  <si>
    <t>MVB, UPS CAB 01-LVF-UPS-01</t>
  </si>
  <si>
    <t>U2 UPS Sytem Annual</t>
  </si>
  <si>
    <t xml:space="preserve">U1 &amp; U2 "A" Annual UPS DC Battery Charger </t>
  </si>
  <si>
    <t>U1 &amp; U2 "A" DC Battery Chargers</t>
  </si>
  <si>
    <t>Battery Charger</t>
  </si>
  <si>
    <t xml:space="preserve">U1 &amp; U2 "B" Annual UPS DC Battery Charger </t>
  </si>
  <si>
    <t>U1 &amp; U2 "B" DC Battery Chargers</t>
  </si>
  <si>
    <t>U1 TCP Rectifier Annual</t>
  </si>
  <si>
    <t>U1 TCP Rectifier</t>
  </si>
  <si>
    <t>RECTIFIER</t>
  </si>
  <si>
    <t>U2 TCP Rectifier Annual</t>
  </si>
  <si>
    <t>U2 TCP Rectifier</t>
  </si>
  <si>
    <t>U1 Intake Filters Replacement</t>
  </si>
  <si>
    <t>U1 Intake Filter House Pulse Air</t>
  </si>
  <si>
    <t xml:space="preserve">U1 INLET AIR </t>
  </si>
  <si>
    <t>Air Filters</t>
  </si>
  <si>
    <t>U2 Intake Filters Replacement</t>
  </si>
  <si>
    <t>U2 Intake Filter House Pulse Air</t>
  </si>
  <si>
    <t xml:space="preserve">U2 INLET AIR </t>
  </si>
  <si>
    <t>U2 ST building fire system water supply</t>
  </si>
  <si>
    <t>U1 Condensate Pump "A" South strainer</t>
  </si>
  <si>
    <t>U1 Condensate Pump "A" south strainer</t>
  </si>
  <si>
    <t>CONDENSATE RECEIVER TANK AREA</t>
  </si>
  <si>
    <t>U1 Condensate Pump "A" North strainer</t>
  </si>
  <si>
    <t>U1 Condensate Pump "A" FULL TAGOUT</t>
  </si>
  <si>
    <t>DEMIN PUMP MIN FLOW RECIRC</t>
  </si>
  <si>
    <t>00-FCV-DWS111</t>
  </si>
  <si>
    <t xml:space="preserve">CLOSED                        </t>
  </si>
  <si>
    <t xml:space="preserve">OPEN                          </t>
  </si>
  <si>
    <t>DEMIN TANK AREA</t>
  </si>
  <si>
    <t>POTABLE WATER MAKEUP CV</t>
  </si>
  <si>
    <t>00-FCV-SWS101</t>
  </si>
  <si>
    <t>SERVICE WATER PUMP RECIRC CONTROL VALVE</t>
  </si>
  <si>
    <t>00-FCV-SWS112</t>
  </si>
  <si>
    <t>AUX BOILER BACK PRESSURE CONTROL VALVE</t>
  </si>
  <si>
    <t>00-PCV-AXS113</t>
  </si>
  <si>
    <t>NITROGEN STORAGE CYLINDER RACK OUTLET</t>
  </si>
  <si>
    <t>00-PRV-CMG603</t>
  </si>
  <si>
    <t>GAS YARD AREA</t>
  </si>
  <si>
    <t>00-PRV-CMG604</t>
  </si>
  <si>
    <t xml:space="preserve">GAS YARD AREA </t>
  </si>
  <si>
    <t>BEARING FLUSH PRESSURE REGULATOR</t>
  </si>
  <si>
    <t>00-PRV-SWS677</t>
  </si>
  <si>
    <t>WASTE WATER SUMP AREA</t>
  </si>
  <si>
    <t>FREE CHLORINE PRESSURE REGULATOR</t>
  </si>
  <si>
    <t>00-PRV-SWS678</t>
  </si>
  <si>
    <t>WASTEWATER QUENCH CONTROL VALVE</t>
  </si>
  <si>
    <t>00-TV-SWS721</t>
  </si>
  <si>
    <t>TANK 2 UNLOADING STATION ISOLATION VALVE</t>
  </si>
  <si>
    <t>00-VAQA600</t>
  </si>
  <si>
    <t>AMMONIA TANK AREA</t>
  </si>
  <si>
    <t>TANK 2 UNLOADING STATION VAPOR RETURN ISOLATION VALVE</t>
  </si>
  <si>
    <t>00-VAQA601</t>
  </si>
  <si>
    <t>AQA TANK 1 DRAIN ISOLATION VALVE</t>
  </si>
  <si>
    <t>00-VAQA602</t>
  </si>
  <si>
    <t>TANK 2 DRAIN ISOLATION VALVE</t>
  </si>
  <si>
    <t>00-VAQA603</t>
  </si>
  <si>
    <t>AQA TANK 1 FORWARDING PUMPS ISOLATION VALVE UPSTREAM OF DRAIN</t>
  </si>
  <si>
    <t>00-VAQA605</t>
  </si>
  <si>
    <t>TANK 1 FORWARDING PUMPS ISOLATION VALVE DOWNSTREAM OF DRAIN</t>
  </si>
  <si>
    <t>00-VAQA606</t>
  </si>
  <si>
    <t>AQA TANK 1 FORWARDING PUMPS DRAIN ISOLATION VALVE</t>
  </si>
  <si>
    <t>00-VAQA607</t>
  </si>
  <si>
    <t>LEVEL GAUGE 109 ISOLATION VALVE</t>
  </si>
  <si>
    <t>00-VAQA609</t>
  </si>
  <si>
    <t>00-VAQA610</t>
  </si>
  <si>
    <t>TANK 1 UNLOADING STATION ISOLATION VALVE</t>
  </si>
  <si>
    <t>00-VAQA611</t>
  </si>
  <si>
    <t>TANK 1 PUMP RECIRC ISOLATION VALVE DOWNSTREAM OF DRAIN</t>
  </si>
  <si>
    <t>00-VAQA612</t>
  </si>
  <si>
    <t>AQA FORWARDING PUMP SKID ISOLATION VALVE</t>
  </si>
  <si>
    <t>00-VAQA617</t>
  </si>
  <si>
    <t>TANK 1 PUMP RECIRC ISOLATION VALVE UPSTREAM OF DRAIN</t>
  </si>
  <si>
    <t>00-VAQA621</t>
  </si>
  <si>
    <t>TANK 1 PUMP RECIRC DRAIN ISOLATION VALVE</t>
  </si>
  <si>
    <t>00-VAQA625</t>
  </si>
  <si>
    <t>PIT AQA101 ISOLATION VALVE</t>
  </si>
  <si>
    <t>00-VAQA628</t>
  </si>
  <si>
    <t>TANK 2 PUMP RECIRC DRAIN ISOLATION VALVE</t>
  </si>
  <si>
    <t>00-VAQA631</t>
  </si>
  <si>
    <t>TANK 1 UNLOADING STATION VAPOR RETURN ISOLATION VALVE</t>
  </si>
  <si>
    <t>00-VAQA636</t>
  </si>
  <si>
    <t>TANK 1 PUMP RECIRC VENT ISOLATION VALVE</t>
  </si>
  <si>
    <t>00-VAQA640</t>
  </si>
  <si>
    <t>TANK 2 FORWARDING PUMPS ISOLATION VALVE UPSTREAM OF DRAIN</t>
  </si>
  <si>
    <t>00-VAQA643</t>
  </si>
  <si>
    <t>TANK 2 LEVEL GAUGE 209 ISOLATION VALVE</t>
  </si>
  <si>
    <t>00-VAQA660</t>
  </si>
  <si>
    <t>00-VAQA665</t>
  </si>
  <si>
    <t>TANK 2 FORWARDING PUMPS ISOLATION VALVE DOWNSTREAM OF DRAIN</t>
  </si>
  <si>
    <t>00-VAQA680</t>
  </si>
  <si>
    <t>TANK 2 PUMP RECIRC VENT ISOLATION VALVE</t>
  </si>
  <si>
    <t>00-VAQA681</t>
  </si>
  <si>
    <t>TANK 2 PUMP RECIRC ISOLATION VALVE UPSTREAM OF DRAIN</t>
  </si>
  <si>
    <t>00-VAQA685</t>
  </si>
  <si>
    <t>TANK 2 PUMP RECIRC ISOLATION VALVE DOWNSTREAM OF DRAIN</t>
  </si>
  <si>
    <t>00-VAQA687</t>
  </si>
  <si>
    <t>TANK 2 FORWARDING PUMP LINE DRAIN ISOLATION VALVE</t>
  </si>
  <si>
    <t>00-VAQA690</t>
  </si>
  <si>
    <t>AUX BOILER BACK PRESSURE CONTROL VALVE ISOLATION</t>
  </si>
  <si>
    <t>00-VAXS623</t>
  </si>
  <si>
    <t>AUX BOILER BACK PRESSURE CONTROL VALVE BYPASS</t>
  </si>
  <si>
    <t>00-VAXS624</t>
  </si>
  <si>
    <t>DOWN STREAM AUX BOILER BACK PRESSURE CONTROL VALVE ISOLATION</t>
  </si>
  <si>
    <t>00-VAXS625</t>
  </si>
  <si>
    <t>HRSG SUMP BLOWDOWN TO SWS TANK ISOLATION</t>
  </si>
  <si>
    <t>00-VBDN613</t>
  </si>
  <si>
    <t>HRSG SUMPS BLOWDOWN TO WDR SUMP ISOLATION</t>
  </si>
  <si>
    <t>00-VBDN687</t>
  </si>
  <si>
    <t>AUX BOILER AMMONIA SKID ISOLATION</t>
  </si>
  <si>
    <t>00-VCCF102</t>
  </si>
  <si>
    <t>COMMON H2 ISOLATION VENT</t>
  </si>
  <si>
    <t>00-VCMG600</t>
  </si>
  <si>
    <t>HYDROGEN TRAILER AREA</t>
  </si>
  <si>
    <t>N2 PURGE CONNECTION</t>
  </si>
  <si>
    <t>00-VCMG601</t>
  </si>
  <si>
    <t>COMMON H2 DOWNSTREAM ISOLATION</t>
  </si>
  <si>
    <t>00-VCMG603</t>
  </si>
  <si>
    <t>COMMON H2 ISOLATION</t>
  </si>
  <si>
    <t>00-VCMG610</t>
  </si>
  <si>
    <t>DEMIN OUTLET TANK ISOLATION</t>
  </si>
  <si>
    <t>00-VDWS605</t>
  </si>
  <si>
    <t>UPSTREAM DEMIN SUPPLY CONTROL VALVE ISOLATION</t>
  </si>
  <si>
    <t>00-VDWS613</t>
  </si>
  <si>
    <t>DEMIN TANK ISOLATION</t>
  </si>
  <si>
    <t>00-VDWS614</t>
  </si>
  <si>
    <t>DOWN STREAM DEMIN SUPPLY CONTROL VALVE ISOLATION</t>
  </si>
  <si>
    <t>00-VDWS615</t>
  </si>
  <si>
    <t>CIP TANK ISOLATION</t>
  </si>
  <si>
    <t>00-VDWS616</t>
  </si>
  <si>
    <t>RO BUILDING AREA</t>
  </si>
  <si>
    <t>DEMIN LEVEL INDICATOR TRANSMITTER  DWS101A</t>
  </si>
  <si>
    <t>00-VDWS632</t>
  </si>
  <si>
    <t>DEMIN LEVEL INDICATOR TRANSMITTER  DWS101B</t>
  </si>
  <si>
    <t>00-VDWS633</t>
  </si>
  <si>
    <t>DEMIN SUPPYLY CONTROL VALVE BYPASS</t>
  </si>
  <si>
    <t>00-VDWS634</t>
  </si>
  <si>
    <t>DEMIN TANK DRAIN</t>
  </si>
  <si>
    <t>00-VDWS640</t>
  </si>
  <si>
    <t>RO SKID A SUPPLY ISOLATION</t>
  </si>
  <si>
    <t>00-VDWS646</t>
  </si>
  <si>
    <t>00-VDWS647</t>
  </si>
  <si>
    <t>DEMIN TRAILER DRAIN/REJECT ISOLATION VALVE</t>
  </si>
  <si>
    <t>00-VDWT603</t>
  </si>
  <si>
    <t>00-VDWT604</t>
  </si>
  <si>
    <t>RO B OUTLET VENT</t>
  </si>
  <si>
    <t>00-VDWT605</t>
  </si>
  <si>
    <t>RO A INLET VENT</t>
  </si>
  <si>
    <t>00-VDWT606</t>
  </si>
  <si>
    <t>RO B INLET VENT</t>
  </si>
  <si>
    <t>00-VDWT607</t>
  </si>
  <si>
    <t>MIXED BED EFFLUENT HEADER (C/D SIDE) ISOLATION VALVE</t>
  </si>
  <si>
    <t>00-VDWT608</t>
  </si>
  <si>
    <t>MIXED BED EFFLUENT HEADER (A/B SIDE) ISOLATION VALVE</t>
  </si>
  <si>
    <t>00-VDWT609</t>
  </si>
  <si>
    <t>MIXED BED C INLET ISOLATION VALVE</t>
  </si>
  <si>
    <t>00-VDWT610</t>
  </si>
  <si>
    <t>MIXED BED B INLET ISOLATION VALVE</t>
  </si>
  <si>
    <t>00-VDWT611</t>
  </si>
  <si>
    <t>MIXED BED INTERPASS (A/B SIDE) ISOLATION VALVE</t>
  </si>
  <si>
    <t>00-VDWT612</t>
  </si>
  <si>
    <t>MIXED BED INTERPASS (C/D SIDE) ISOLATION VALVE</t>
  </si>
  <si>
    <t>00-VDWT613</t>
  </si>
  <si>
    <t>00-VDWT614</t>
  </si>
  <si>
    <t>00-VDWT615</t>
  </si>
  <si>
    <t>MIXED BED INLET VENT</t>
  </si>
  <si>
    <t>00-VDWT616</t>
  </si>
  <si>
    <t>MIXED BED MANIFOLD INLET ISOLATION VALVE</t>
  </si>
  <si>
    <t>00-VDWT617</t>
  </si>
  <si>
    <t>MIXED BED INLET HEADER (C/D SIDE) ISOLATION VALVE</t>
  </si>
  <si>
    <t>00-VDWT620</t>
  </si>
  <si>
    <t>MIXED BED INLET HEADER (A/B SIDE) ISOLATION VALVE</t>
  </si>
  <si>
    <t>00-VDWT621</t>
  </si>
  <si>
    <t>MIXED BED A INLET ISOLATION VALVE</t>
  </si>
  <si>
    <t>00-VDWT622</t>
  </si>
  <si>
    <t>MIXED BED D INLET ISOLATION VALVE</t>
  </si>
  <si>
    <t>00-VDWT623</t>
  </si>
  <si>
    <t>MIXED BED A EFFLUENT ISOLATION VALVE</t>
  </si>
  <si>
    <t>00-VDWT624</t>
  </si>
  <si>
    <t>MIXED BED B EFFLUENT ISOLATION VALVE</t>
  </si>
  <si>
    <t>00-VDWT625</t>
  </si>
  <si>
    <t>MIXED BED D EFFLUENT ISOLATION VALVE</t>
  </si>
  <si>
    <t>00-VDWT626</t>
  </si>
  <si>
    <t>MIXED BED OUTLET VENT</t>
  </si>
  <si>
    <t>00-VDWT627</t>
  </si>
  <si>
    <t>MIXED BED C EFFLUENT ISOLATION VALVE</t>
  </si>
  <si>
    <t>00-VDWT628</t>
  </si>
  <si>
    <t xml:space="preserve">FIT-DWT119 LOW SIDE ISO </t>
  </si>
  <si>
    <t>00-VDWT629</t>
  </si>
  <si>
    <t>DEMIN TRAILER EFFLUENT ISOLATION VALVE</t>
  </si>
  <si>
    <t>00-VDWT630</t>
  </si>
  <si>
    <t>00-VDWT631</t>
  </si>
  <si>
    <t>DWT ANALYSIS PANEL ISOLATION VALVE</t>
  </si>
  <si>
    <t>00-VDWT636</t>
  </si>
  <si>
    <t xml:space="preserve">FIT-DWT119 HIGH SIDE ISO </t>
  </si>
  <si>
    <t>00-VDWT637</t>
  </si>
  <si>
    <t>MIXED BED MANIFOLD EFFLUENT ISOLATION VALVE</t>
  </si>
  <si>
    <t>00-VDWT638</t>
  </si>
  <si>
    <t>DEMIN SYSTEM EFFLUENT ISOLATION VALVE</t>
  </si>
  <si>
    <t>00-VDWT639</t>
  </si>
  <si>
    <t>DEMIN DUMP ISOLATION VALVE</t>
  </si>
  <si>
    <t>00-VDWT640</t>
  </si>
  <si>
    <t>DEMIN TRAILER FEED ISOLATION VALVE</t>
  </si>
  <si>
    <t>00-VDWT641</t>
  </si>
  <si>
    <t>00-VDWT642</t>
  </si>
  <si>
    <t>WT BUILDING SUMP PUMP A EFFLUENT ISOLATION VALVE</t>
  </si>
  <si>
    <t>00-VDWT644</t>
  </si>
  <si>
    <t>WT BUILDING SUMP PUMP B EFFLUENT CHECK VALVE</t>
  </si>
  <si>
    <t>00-VDWT645</t>
  </si>
  <si>
    <t>WT BUILDING SUMP PUMP B EFFLUENT ISOLATION VALVE</t>
  </si>
  <si>
    <t>00-VDWT646</t>
  </si>
  <si>
    <t>DWT SUMP PUMP DISCHARGE VENT VALVE</t>
  </si>
  <si>
    <t>00-VDWT647</t>
  </si>
  <si>
    <t>DWT INLET FROM SWS ISOLATION VALVE</t>
  </si>
  <si>
    <t>00-VDWT651</t>
  </si>
  <si>
    <t>RO A INLET ISOLATION VALVE</t>
  </si>
  <si>
    <t>00-VDWT656</t>
  </si>
  <si>
    <t>RO A INLET ISOLATION</t>
  </si>
  <si>
    <t>00-VDWT658</t>
  </si>
  <si>
    <t>RO A PERMEATE ISOLATION</t>
  </si>
  <si>
    <t>00-VDWT662</t>
  </si>
  <si>
    <t>00-VDWT663</t>
  </si>
  <si>
    <t>RO INLET ISOLATION FROM SWS</t>
  </si>
  <si>
    <t>00-VDWT665</t>
  </si>
  <si>
    <t>INLET  TO INTERSTAGE SILCA ANALYZER</t>
  </si>
  <si>
    <t>00-VDWT666</t>
  </si>
  <si>
    <t>DEMIN STORAGE TANK ISOLATION VALVE</t>
  </si>
  <si>
    <t>00-VDWT674</t>
  </si>
  <si>
    <t>ROOT VALVE TO PT FGS370</t>
  </si>
  <si>
    <t>00-VFGS101</t>
  </si>
  <si>
    <t>FUEL GAS YARD AREA</t>
  </si>
  <si>
    <t>BLOCK VALVE FGS370</t>
  </si>
  <si>
    <t>00-VFGS102</t>
  </si>
  <si>
    <t>GT FUEL GAS CALORIE METER SAMPLE TUBING ISOLATION</t>
  </si>
  <si>
    <t>00-VFGS133</t>
  </si>
  <si>
    <t>00-VFGS136</t>
  </si>
  <si>
    <t>00-VFGS137</t>
  </si>
  <si>
    <t>FIN FAN  "C" DISCHARGE LUBE OIL DRAIN</t>
  </si>
  <si>
    <t>00-VFGS144</t>
  </si>
  <si>
    <t>FIN FAN  "C" INLET LUBE OIL DRAIN</t>
  </si>
  <si>
    <t>00-VFGS145</t>
  </si>
  <si>
    <t>FIN FAN  "B" DISCHARGE LUBE OIL DRAIN</t>
  </si>
  <si>
    <t>00-VFGS146</t>
  </si>
  <si>
    <t>FIN FAN  "B" INLET LUBE OIL DRAIN</t>
  </si>
  <si>
    <t>00-VFGS147</t>
  </si>
  <si>
    <t>FIN FAN  "A" DISCHARGE LUBE OIL DRAIN</t>
  </si>
  <si>
    <t>00-VFGS148</t>
  </si>
  <si>
    <t>FIN FAN  "A" INLET LUBE OIL DRAIN</t>
  </si>
  <si>
    <t>00-VFGS149</t>
  </si>
  <si>
    <t>GLYCOL RECIRC PUMP DISCHARGE VENT</t>
  </si>
  <si>
    <t>00-VFGS150</t>
  </si>
  <si>
    <t>GLYCOL HEATER DISCHARGE VENT</t>
  </si>
  <si>
    <t>00-VFGS151</t>
  </si>
  <si>
    <t>GLYCOL PUMP INLET VENT</t>
  </si>
  <si>
    <t>00-VFGS152</t>
  </si>
  <si>
    <t>ALLIANCE HP REGULATING TO CT HEADER ISO</t>
  </si>
  <si>
    <t>00-VFGS200</t>
  </si>
  <si>
    <t>ANR TO LP ELECTRIC HEATER ISO</t>
  </si>
  <si>
    <t>00-VFGS201</t>
  </si>
  <si>
    <t>ANR HP REGULATING TO CT HEADER ISO</t>
  </si>
  <si>
    <t>00-VFGS210</t>
  </si>
  <si>
    <t>ANR VENT BEFORE EMRGENCY SHUTOFF</t>
  </si>
  <si>
    <t>00-VFGS221</t>
  </si>
  <si>
    <t>ALLIANCE VENT BEFORE EMRGENCY SHUTOFF</t>
  </si>
  <si>
    <t>00-VFGS222</t>
  </si>
  <si>
    <t>ALLIANCE DEWPOINT HEATER GLYCL BYPASS</t>
  </si>
  <si>
    <t>00-VFGS224</t>
  </si>
  <si>
    <t>ALLIANCE DEWPOINT HEATER GLYCL INLET</t>
  </si>
  <si>
    <t>00-VFGS225</t>
  </si>
  <si>
    <t>ALLIANCE DEWPOINT HEATER GLYCL OUTLET</t>
  </si>
  <si>
    <t>00-VFGS226</t>
  </si>
  <si>
    <t>AUX BOILER SUPPLY TO AUX BOILER PRESSURE SKID</t>
  </si>
  <si>
    <t>00-VFGS227</t>
  </si>
  <si>
    <t>LP GAS HEADER TO GLYCOL HEATER ISO</t>
  </si>
  <si>
    <t>00-VFGS229</t>
  </si>
  <si>
    <t>ALLIANCE EMERGENCY SHUT OFF VALVE MANUAL ISO</t>
  </si>
  <si>
    <t>00-VFGS230</t>
  </si>
  <si>
    <t>ANR DEWPOINT HEATER GLYCOL INLET</t>
  </si>
  <si>
    <t>00-VFGS238</t>
  </si>
  <si>
    <t>ANR DEWPOINT HEATER GLYCOL OUTLET</t>
  </si>
  <si>
    <t>00-VFGS239</t>
  </si>
  <si>
    <t>ANR DEWPOINT HEATER GLYCOL BYPASS</t>
  </si>
  <si>
    <t>00-VFGS240</t>
  </si>
  <si>
    <t>STEAM TURBINE BLDG 2 SUPPLY ISOLATION</t>
  </si>
  <si>
    <t>00-VFGS241</t>
  </si>
  <si>
    <t>STEAM TURBINE BLDG 1 SUPPLY ISOLATION</t>
  </si>
  <si>
    <t>00-VFGS244</t>
  </si>
  <si>
    <t>GLYCOL RECIRC PUMP SKID INLET ISO</t>
  </si>
  <si>
    <t>00-VFGS246</t>
  </si>
  <si>
    <t>ALLIANCE HP REGULATING TO FG COMPRESSOR ISO</t>
  </si>
  <si>
    <t>00-VFGS253</t>
  </si>
  <si>
    <t>ALLIANCE HP REGULATING STATION INLET VENT</t>
  </si>
  <si>
    <t>00-VFGS254</t>
  </si>
  <si>
    <t>ANR HP REGULATING TO FG COMPRESSOR ISO</t>
  </si>
  <si>
    <t>00-VFGS257</t>
  </si>
  <si>
    <t>ANR HP REGULATING STATION INLET VENT</t>
  </si>
  <si>
    <t>00-VFGS258</t>
  </si>
  <si>
    <t>ALLIANCE TO LP ELECTRIC HEATER</t>
  </si>
  <si>
    <t>00-VFGS259</t>
  </si>
  <si>
    <t>LP ELECTRIC HEATER INLET ISO VALVE</t>
  </si>
  <si>
    <t>00-VFGS260</t>
  </si>
  <si>
    <t>LP ELECTRIC HEATER INLET VENT</t>
  </si>
  <si>
    <t>00-VFGS261</t>
  </si>
  <si>
    <t>LP ELECTRIC HEATER OUTLET VENT</t>
  </si>
  <si>
    <t>00-VFGS262</t>
  </si>
  <si>
    <t xml:space="preserve">LP ELECTRIC HEATER OUTLET </t>
  </si>
  <si>
    <t>00-VFGS263</t>
  </si>
  <si>
    <t>BUILDING SUPPLY HEADER ISOLATION</t>
  </si>
  <si>
    <t>00-VFGS264</t>
  </si>
  <si>
    <t>TURBINE BUILDING 1 HEATER ISO</t>
  </si>
  <si>
    <t>00-VFGS272</t>
  </si>
  <si>
    <t>EAST UNIT 1 TURBINE BUILDING</t>
  </si>
  <si>
    <t>TURBINE BUILDING 2 HEATER ISO</t>
  </si>
  <si>
    <t>00-VFGS273</t>
  </si>
  <si>
    <t>EAST UNIT 2 TURBINE BUILDING</t>
  </si>
  <si>
    <t xml:space="preserve">ANR/NB ISO TO CHROMATOGRAPH </t>
  </si>
  <si>
    <t>00-VFGS278</t>
  </si>
  <si>
    <t xml:space="preserve">BLENDED FUEL GAS ISO TO CHROMATOGRPAH </t>
  </si>
  <si>
    <t>00-VFGS279</t>
  </si>
  <si>
    <t xml:space="preserve">ALLIANCE ISO TO CHROMATOGRPAH </t>
  </si>
  <si>
    <t>00-VFGS280</t>
  </si>
  <si>
    <t>A GAS COMPRESSOR OUTLET VENT</t>
  </si>
  <si>
    <t>00-VFGS281</t>
  </si>
  <si>
    <t>B GAS COMPRESSOR OUTLET VENT</t>
  </si>
  <si>
    <t>00-VFGS282</t>
  </si>
  <si>
    <t>C GAS COMPRESSOR OUTLET VENT</t>
  </si>
  <si>
    <t>00-VFGS283</t>
  </si>
  <si>
    <t>LP GAS HEADER VENT</t>
  </si>
  <si>
    <t>00-VFGS300</t>
  </si>
  <si>
    <t>FUEL GAS TO UNITS CT GAS VENT</t>
  </si>
  <si>
    <t>00-VFGS301</t>
  </si>
  <si>
    <t>A FG COMPRESSOR NITROGEN SUPPLY ISOLATION</t>
  </si>
  <si>
    <t>00-VFGS302</t>
  </si>
  <si>
    <t>B FG COMPRESSOR NITROGEN SUPPLY ISOLATION</t>
  </si>
  <si>
    <t>00-VFGS303</t>
  </si>
  <si>
    <t xml:space="preserve">FUEL GAS COMPRESSOR AREA </t>
  </si>
  <si>
    <t>C FG COMPRESSOR NITROGEN SUPPLY ISOLATION</t>
  </si>
  <si>
    <t>00-VFGS304</t>
  </si>
  <si>
    <t>INLET TO AUX BOILER ODORIZER VENT</t>
  </si>
  <si>
    <t>00-VFGS309</t>
  </si>
  <si>
    <t>AUX BOILER BUILDING AREA</t>
  </si>
  <si>
    <t>AUX BOILER BUILDING HEAT SUPPLY HEADER ISOLATION</t>
  </si>
  <si>
    <t>00-VFGS310</t>
  </si>
  <si>
    <t>OUTLET OF AUX BOILER ODORIZER VENT</t>
  </si>
  <si>
    <t>00-VFGS311</t>
  </si>
  <si>
    <t>AUX BOILER BIULDING AREA</t>
  </si>
  <si>
    <t>MAIN GAS HEADER TO AUX BOILER VENT</t>
  </si>
  <si>
    <t>00-VFGS312</t>
  </si>
  <si>
    <t>00-VFGS313</t>
  </si>
  <si>
    <t>TURBINE BUILDING 1 HEATER VENT</t>
  </si>
  <si>
    <t>00-VFGS314</t>
  </si>
  <si>
    <t>00-VFGS315</t>
  </si>
  <si>
    <t>TURBINE BUILDING 2 HEATER VENT</t>
  </si>
  <si>
    <t>00-VFGS316</t>
  </si>
  <si>
    <t>UNIT 1 NORTHEAST HYDRANT ISOLATION</t>
  </si>
  <si>
    <t>00-VFPS601</t>
  </si>
  <si>
    <t xml:space="preserve">GAS COMPRESSOR AREA </t>
  </si>
  <si>
    <t>UNIT 1 EAST HYDRANT ISOLATION</t>
  </si>
  <si>
    <t>00-VFPS604</t>
  </si>
  <si>
    <t>UNIT 1 OILY WATER SEPERATOR AREA</t>
  </si>
  <si>
    <t>UNIT 1 ACC NORTHWEST HYDRANT ISOLATION</t>
  </si>
  <si>
    <t>00-VFPS612</t>
  </si>
  <si>
    <t xml:space="preserve">SWITCHYARD GATE AREA </t>
  </si>
  <si>
    <t>AUX BOILER NORTH HYDRANT ISOLATION</t>
  </si>
  <si>
    <t>00-VFPS615</t>
  </si>
  <si>
    <t xml:space="preserve">AUX BOILER AREA </t>
  </si>
  <si>
    <t>UNIT 1 ACC NORTHEAST HYDRANT ISOLATION</t>
  </si>
  <si>
    <t>00-VFPS622</t>
  </si>
  <si>
    <t>UNIT 2 NORTHEAST HYDRANT ISOLATION</t>
  </si>
  <si>
    <t>00-VFPS625</t>
  </si>
  <si>
    <t>DIESEL FIRE PUMP WATER SUPPLY ISO</t>
  </si>
  <si>
    <t>00-VFPS635</t>
  </si>
  <si>
    <t>PARKING AREA HYDRANT ISOLATION</t>
  </si>
  <si>
    <t>00-VFPS640</t>
  </si>
  <si>
    <t>EAST OF RO BUILDING</t>
  </si>
  <si>
    <t>UNIT 1 NORTH HYDRANT ISOLATION</t>
  </si>
  <si>
    <t>00-VFPS642</t>
  </si>
  <si>
    <t xml:space="preserve">GAS SCRUBBER AREA </t>
  </si>
  <si>
    <t>UNIT 2 ACC SOUTHWEST HYDRANT ISOLATION</t>
  </si>
  <si>
    <t>00-VFPS648</t>
  </si>
  <si>
    <t xml:space="preserve">SOUTH GUT ROAD </t>
  </si>
  <si>
    <t>UNIT 2 EAST HYDRANT ISOLATION</t>
  </si>
  <si>
    <t>00-VFPS652</t>
  </si>
  <si>
    <t>UNIT 2 CCW AREA</t>
  </si>
  <si>
    <t xml:space="preserve">FIRE WATER PUMP RECIRC ISO </t>
  </si>
  <si>
    <t>00-VFPS656</t>
  </si>
  <si>
    <t>UNIT 2 SOUTHEAST HYDRANT ISOLATION</t>
  </si>
  <si>
    <t>00-VFPS670</t>
  </si>
  <si>
    <t>EAST OF UNIT 2 ACC</t>
  </si>
  <si>
    <t>UNIT 1 ACC SOUTHWEST HYDRANT ISOLATION</t>
  </si>
  <si>
    <t>00-VFPS672</t>
  </si>
  <si>
    <t>UNIT 1 ACC SOUTHWEST</t>
  </si>
  <si>
    <t>UNIT 2 ACC SOUTHEAST HYDRANT ISOLATION</t>
  </si>
  <si>
    <t>00-VFPS675</t>
  </si>
  <si>
    <t xml:space="preserve">UNIT 2 ACC SOUTHEAST </t>
  </si>
  <si>
    <t>ELECTRIC FIRE PUMP WATER SUPPLY ISO</t>
  </si>
  <si>
    <t>00-VFPS680</t>
  </si>
  <si>
    <t>UNIT 1 WEST HYDRANT ISOLATION</t>
  </si>
  <si>
    <t>00-VFPS682</t>
  </si>
  <si>
    <t>NORTH OF SWITCHYARD</t>
  </si>
  <si>
    <t xml:space="preserve">INA DRAIN FROM AUX BOILER FUEL SKID </t>
  </si>
  <si>
    <t>00-VINA128</t>
  </si>
  <si>
    <t>00-VINA189</t>
  </si>
  <si>
    <t>UNIT 2 PULSE AIR RECEIVER INLET ISOLATION</t>
  </si>
  <si>
    <t>00-VINA390</t>
  </si>
  <si>
    <t>UNIT 2 INLET AREA</t>
  </si>
  <si>
    <t>UNIT 2 PULSE AIR RECEIVER OUTLET ISOLATION</t>
  </si>
  <si>
    <t>00-VINA391</t>
  </si>
  <si>
    <t>UNIT 2 PULSE AIR RECEIVER INLET DRAIN</t>
  </si>
  <si>
    <t>00-VINA392</t>
  </si>
  <si>
    <t>UNIT 2 PULSE AIR RECEIVER OUTLET DRAIN</t>
  </si>
  <si>
    <t>00-VINA393</t>
  </si>
  <si>
    <t>UNIT 2 PULSE AIR RECEIVER BYPASS</t>
  </si>
  <si>
    <t>00-VINA394</t>
  </si>
  <si>
    <t>UNIT 1 PULSE AIR RECIVER PI INA005 ISO</t>
  </si>
  <si>
    <t>00-VINA395</t>
  </si>
  <si>
    <t>UNIT 1 INLET AREA</t>
  </si>
  <si>
    <t>UNIT 2 PULSE AIR RECEIVER DRAIN ISOLATION</t>
  </si>
  <si>
    <t>00-VINA396</t>
  </si>
  <si>
    <t>UNIT 2 PULSE AIR RECEIVER AUTOMATED DRAIN BYPASS</t>
  </si>
  <si>
    <t>00-VINA397</t>
  </si>
  <si>
    <t>UNIT 1 PULSE AIR RECEIVER BYPASS</t>
  </si>
  <si>
    <t>00-VINA403</t>
  </si>
  <si>
    <t xml:space="preserve">UNIT 1 INLET AREA </t>
  </si>
  <si>
    <t>UNIT 1 PULSE AIR RECEIVER INLET ISOLATION</t>
  </si>
  <si>
    <t>00-VINA404</t>
  </si>
  <si>
    <t>UNIT 1 PULSE AIR RECEIVER OUTLET ISOLATION</t>
  </si>
  <si>
    <t>00-VINA405</t>
  </si>
  <si>
    <t>UNIT 1 PULSE AIR RECEIVER OUTLET DRAIN</t>
  </si>
  <si>
    <t>00-VINA406</t>
  </si>
  <si>
    <t>UNIT 1 PULSE AIR RECEIVER INLET DRAIN</t>
  </si>
  <si>
    <t>00-VINA407</t>
  </si>
  <si>
    <t>UNIT 1 PULSE AIR RECEIVER DRAIN ISOLATION</t>
  </si>
  <si>
    <t>00-VINA408</t>
  </si>
  <si>
    <t>UNIT 1 PULSE AIR RECEIVER AUTOMATED DRAIN BYPASS</t>
  </si>
  <si>
    <t>00-VINA409</t>
  </si>
  <si>
    <t>UNIT 2 PULSE AIR RECIVER PI INA003 ISO</t>
  </si>
  <si>
    <t>00-VINA410</t>
  </si>
  <si>
    <t>UNIT 2 HRSG AREA SOUTHEAST INA STUB ISO VALVE</t>
  </si>
  <si>
    <t>00-VINA601</t>
  </si>
  <si>
    <t>UNIT 2 ECA COMPRESSOR AREA</t>
  </si>
  <si>
    <t>UNIT 2 HRSG AREA NORTHEAST INA STUB ISO VALVE</t>
  </si>
  <si>
    <t>00-VINA603</t>
  </si>
  <si>
    <t>UNIT 2 HRSG NITROGEN AREA</t>
  </si>
  <si>
    <t>UNIT 2 CT COMPRESSOR BLADE WASH UNIT STUB ISO VALVE</t>
  </si>
  <si>
    <t>00-VINA604</t>
  </si>
  <si>
    <t xml:space="preserve">UNIT 2 CT BLADE WASH AREA </t>
  </si>
  <si>
    <t>HRSG BD TO WASTEWATER CV321 INA SUPPLY ISO</t>
  </si>
  <si>
    <t>00-VINA605</t>
  </si>
  <si>
    <t>WASTE WATER QUENCH TCV-SWS721 INA SUPPLY ISO</t>
  </si>
  <si>
    <t>00-VINA606</t>
  </si>
  <si>
    <t>TANK FARM AREA SOUTHEAST INA STUB ISO VALVE</t>
  </si>
  <si>
    <t>00-VINA609</t>
  </si>
  <si>
    <t>AIR TO ADMIN BUILDING FIRE PROTECTION RISER</t>
  </si>
  <si>
    <t>00-VINA611</t>
  </si>
  <si>
    <t>CAGE AREA IN MAITENANCE SHOP</t>
  </si>
  <si>
    <t>WAREHOUSE BUILDING SOUTH STUB ISO VALVE</t>
  </si>
  <si>
    <t>00-VINA613</t>
  </si>
  <si>
    <t>WATER TREATMENT BLDG SOUTH</t>
  </si>
  <si>
    <t>STUB-UP ISOLATION UNIT 1 STG BUILDING SOUTHWEST</t>
  </si>
  <si>
    <t>00-VINA614</t>
  </si>
  <si>
    <t>UNIT 1 STG BUILDING SOUTHWEST</t>
  </si>
  <si>
    <t xml:space="preserve">COMPRESED AIR DRAIN </t>
  </si>
  <si>
    <t>00-VINA615</t>
  </si>
  <si>
    <t>AIR ISO TO UNIT 1 ST DRAINS TANK AREA</t>
  </si>
  <si>
    <t>00-VINA616</t>
  </si>
  <si>
    <t>SOUTH OF LP DRAIN TANK PIT</t>
  </si>
  <si>
    <t xml:space="preserve">WATER TREATMENT BUILDING SOUTH STUB ISOLATION </t>
  </si>
  <si>
    <t>00-VINA617</t>
  </si>
  <si>
    <t>WATER TREATMENT BUILDING SOUTH</t>
  </si>
  <si>
    <t xml:space="preserve">02B DUAL PASS RO SKID INA DRAIN </t>
  </si>
  <si>
    <t>00-VINA618</t>
  </si>
  <si>
    <t xml:space="preserve">WATER TREATMENT BUILDING  </t>
  </si>
  <si>
    <t>02A DUAL PASS RO SKID INA DRAIN</t>
  </si>
  <si>
    <t>00-VINA619</t>
  </si>
  <si>
    <t>U1 CHEM SHACK INA STUB UP</t>
  </si>
  <si>
    <t>00-VINA620</t>
  </si>
  <si>
    <t>U1 CHEM SHACK AREA</t>
  </si>
  <si>
    <t>DISEL FIRE PUMP INA STUB UP</t>
  </si>
  <si>
    <t>00-VINA621</t>
  </si>
  <si>
    <t>DIESEL FIRE PUMP BUILDING</t>
  </si>
  <si>
    <t>END USER ISOLATION</t>
  </si>
  <si>
    <t>00-VINA623</t>
  </si>
  <si>
    <t> </t>
  </si>
  <si>
    <t>U2 2C COOLER INA STUB UP</t>
  </si>
  <si>
    <t>00-VINA625</t>
  </si>
  <si>
    <t xml:space="preserve">U2 STG BUILDING </t>
  </si>
  <si>
    <t>U2 CCW INA STUB UP</t>
  </si>
  <si>
    <t>00-VINA627</t>
  </si>
  <si>
    <t>U2 CCW AREA</t>
  </si>
  <si>
    <t>NH3 TANK FARM INA STUB UP</t>
  </si>
  <si>
    <t>00-VINA629</t>
  </si>
  <si>
    <t>NH3 AMMONIA OFFLOAD AREA</t>
  </si>
  <si>
    <t>WET AIR RECEIVER AUTOMATED DRAIN BYPASS</t>
  </si>
  <si>
    <t>00-VINA631</t>
  </si>
  <si>
    <t>NORTH WATERTREATMENT INA STUB UP</t>
  </si>
  <si>
    <t>00-VINA632</t>
  </si>
  <si>
    <t>WATER TREATMENT BUILDING NORTH</t>
  </si>
  <si>
    <t>AUX BOILER NORTHEAST INA STUBUP</t>
  </si>
  <si>
    <t>00-VINA633</t>
  </si>
  <si>
    <t>AUX BOILER BLDG</t>
  </si>
  <si>
    <t>AUX BOILER WEST INA STUBUP</t>
  </si>
  <si>
    <t>00-VINA635</t>
  </si>
  <si>
    <t>AIR COMPRESSOR 01A ISOLATION</t>
  </si>
  <si>
    <t>00-VINA636</t>
  </si>
  <si>
    <t xml:space="preserve">SOUTH GAS COMPRESSOR INA STUB UP </t>
  </si>
  <si>
    <t>00-VINA637</t>
  </si>
  <si>
    <t>NW WASTERWATER SUMP INA STUB UP</t>
  </si>
  <si>
    <t>00-VINA639</t>
  </si>
  <si>
    <t>NORTH GAS YARD REGULATING STATION INA STUB UP</t>
  </si>
  <si>
    <t>00-VINA643</t>
  </si>
  <si>
    <t>TEMPORARY AIR COMPRESSOR CONNECTION ISOLATION</t>
  </si>
  <si>
    <t>00-VINA644</t>
  </si>
  <si>
    <t>U1 EAST VACUUM PUMP AREA INA STUB UP</t>
  </si>
  <si>
    <t>00-VINA645</t>
  </si>
  <si>
    <t xml:space="preserve">VACUUM PUMP AREA </t>
  </si>
  <si>
    <t>U2 SOUTH CONDENSATE STRAINER INA STUB UP</t>
  </si>
  <si>
    <t>00-VINA647</t>
  </si>
  <si>
    <t xml:space="preserve">U2 CONDENSATE RECIEVER AREA </t>
  </si>
  <si>
    <t>AIR COMPRESSOR 01B ISOLATION</t>
  </si>
  <si>
    <t>00-VINA648</t>
  </si>
  <si>
    <t>DRY AIR RECEIVER DRAIN ISOLATION</t>
  </si>
  <si>
    <t>00-VINA649</t>
  </si>
  <si>
    <t>U2 NORTH CONDENSATE STRAINER INA STUB UP</t>
  </si>
  <si>
    <t>00-VINA651</t>
  </si>
  <si>
    <t xml:space="preserve">NORTH WATERTREATMENT INA DRAIN </t>
  </si>
  <si>
    <t>00-VINA652</t>
  </si>
  <si>
    <t>U2 SOUTH OF DRAINS TANK PITS INA STUB UP</t>
  </si>
  <si>
    <t>00-VINA653</t>
  </si>
  <si>
    <t>U2 DRAINS TANK AREA</t>
  </si>
  <si>
    <t>U2 SOUTH WEST STG BUILDING INA STUB UP</t>
  </si>
  <si>
    <t>00-VINA655</t>
  </si>
  <si>
    <t>U2 NW STG BUILDING INA STUB UP</t>
  </si>
  <si>
    <t>00-VINA657</t>
  </si>
  <si>
    <t>U2 WEST FILTER HOUSE INA STUB UP</t>
  </si>
  <si>
    <t>00-VINA659</t>
  </si>
  <si>
    <t xml:space="preserve">U2 FILTER HOUSE AREA </t>
  </si>
  <si>
    <t>WET AIR RECEIVER ISOLATION</t>
  </si>
  <si>
    <t>00-VINA660</t>
  </si>
  <si>
    <t xml:space="preserve">U2 INLET PERFORMANCE HEATER INA STUB UP </t>
  </si>
  <si>
    <t>00-VINA661</t>
  </si>
  <si>
    <t xml:space="preserve">U2 PERFORMANCE HEATER AREA </t>
  </si>
  <si>
    <t>WET AIR RECEIVER BYPASS</t>
  </si>
  <si>
    <t>00-VINA662</t>
  </si>
  <si>
    <t xml:space="preserve">U2 WEST BFP INA STUB UP </t>
  </si>
  <si>
    <t>00-VINA663</t>
  </si>
  <si>
    <t xml:space="preserve">U2 BFP AREA </t>
  </si>
  <si>
    <t>WET AIR RECEIVER DRAIN ISOLATION</t>
  </si>
  <si>
    <t>00-VINA664</t>
  </si>
  <si>
    <t xml:space="preserve">U1 INLET PERFORMANCE HEATER INA STUB UP </t>
  </si>
  <si>
    <t>00-VINA665</t>
  </si>
  <si>
    <t xml:space="preserve">U1 PERFORMANCE HEATER AREA </t>
  </si>
  <si>
    <t>DRY RECIEVER INSTRUMENT</t>
  </si>
  <si>
    <t>00-VINA666</t>
  </si>
  <si>
    <t>DRY AIR RECEIVER ISOLATION</t>
  </si>
  <si>
    <t>00-VINA668</t>
  </si>
  <si>
    <t>U1 NW STG BUILDING INA STUB UP</t>
  </si>
  <si>
    <t>00-VINA669</t>
  </si>
  <si>
    <t xml:space="preserve">U1 STG BUILDING AREA </t>
  </si>
  <si>
    <t>INSTURMENT AIR DRAIN</t>
  </si>
  <si>
    <t>00-VINA670</t>
  </si>
  <si>
    <t>U1 WEST FILTER HOUSE INA STUB UP</t>
  </si>
  <si>
    <t>00-VINA671</t>
  </si>
  <si>
    <t xml:space="preserve">U1 FILTER HOUSE AREA </t>
  </si>
  <si>
    <t>WET RECIEVER TANK INSTRUMENT</t>
  </si>
  <si>
    <t>00-VINA672</t>
  </si>
  <si>
    <t>SERVICE WATER TANK INA DRAIN</t>
  </si>
  <si>
    <t>00-VINA673</t>
  </si>
  <si>
    <t>00-VINA674</t>
  </si>
  <si>
    <t>WET RECIEVER DRAIN</t>
  </si>
  <si>
    <t>00-VINA675</t>
  </si>
  <si>
    <t>AIR TO DRYERS INA DRAIN</t>
  </si>
  <si>
    <t>00-VINA676</t>
  </si>
  <si>
    <t>U2 EAST VACUUM PUMP AREA INA STUB UP</t>
  </si>
  <si>
    <t>00-VINA677</t>
  </si>
  <si>
    <t>00-VINA678</t>
  </si>
  <si>
    <t>INSTURMENT AIR OUTLET INSTURMENT ISO</t>
  </si>
  <si>
    <t>00-VINA680</t>
  </si>
  <si>
    <t>U1 NORTH CONDENSATE STRAINER INA STUB UP</t>
  </si>
  <si>
    <t>00-VINA681</t>
  </si>
  <si>
    <t>DRY AIR RECEIVER AUTOMATED DRAIN BYPASS</t>
  </si>
  <si>
    <t>00-VINA682</t>
  </si>
  <si>
    <t>INSTRUMENT AIR STUB UP</t>
  </si>
  <si>
    <t>00-VINA683</t>
  </si>
  <si>
    <t>U1 CALCITE FILTER INA STUB UP</t>
  </si>
  <si>
    <t>00-VINA684</t>
  </si>
  <si>
    <t xml:space="preserve">U1 CALCITE AREA </t>
  </si>
  <si>
    <t>U1 2C COOLER INA STUB UP</t>
  </si>
  <si>
    <t>00-VINA685</t>
  </si>
  <si>
    <t xml:space="preserve">U1 2C COOLER ARA </t>
  </si>
  <si>
    <t>OUTLET AIR COMPRESSOR DRAIN</t>
  </si>
  <si>
    <t>00-VINA686</t>
  </si>
  <si>
    <t>U1 CCW INA STUB UP</t>
  </si>
  <si>
    <t>00-VINA687</t>
  </si>
  <si>
    <t>U1 CCW AREA</t>
  </si>
  <si>
    <t>ISTRUMENT AIR INLET TO A COOLER DRAIN</t>
  </si>
  <si>
    <t>00-VINA688</t>
  </si>
  <si>
    <t xml:space="preserve">U1 ECA COMPRESSOR INA STUB UP ISO </t>
  </si>
  <si>
    <t>00-VINA689</t>
  </si>
  <si>
    <t xml:space="preserve">U2 ECA COMPRESSOR AREA </t>
  </si>
  <si>
    <t>ISTRUMENT AIR INLET TO B COOLER DRAIN</t>
  </si>
  <si>
    <t>00-VINA690</t>
  </si>
  <si>
    <t xml:space="preserve">U1 EAST HRSG INA STUB UP ISO </t>
  </si>
  <si>
    <t>00-VINA691</t>
  </si>
  <si>
    <t>U1 HRSG NITROGEN AREA</t>
  </si>
  <si>
    <t xml:space="preserve">INLET WET RECIEVER TANK DRAIN </t>
  </si>
  <si>
    <t>00-VINA692</t>
  </si>
  <si>
    <t xml:space="preserve">OUTLET B AIR COOLER INA DRAIN </t>
  </si>
  <si>
    <t>00-VINA693</t>
  </si>
  <si>
    <t xml:space="preserve">OUTLET DRY TANK INA DRAIN </t>
  </si>
  <si>
    <t>00-VINA694</t>
  </si>
  <si>
    <t xml:space="preserve">GAS YARD REGULATING STATION INA STUB UP </t>
  </si>
  <si>
    <t>00-VINA695</t>
  </si>
  <si>
    <t>DRY AIR RECEIVER BYPASS</t>
  </si>
  <si>
    <t>00-VINA696</t>
  </si>
  <si>
    <t xml:space="preserve">U1 CHEM SHACK INA STUB UP </t>
  </si>
  <si>
    <t>00-VINA697</t>
  </si>
  <si>
    <t xml:space="preserve">S U2 CHEM SHACK </t>
  </si>
  <si>
    <t xml:space="preserve">U1 WEST BFP INA STUB UP </t>
  </si>
  <si>
    <t>00-VINA698</t>
  </si>
  <si>
    <t xml:space="preserve">U1 BFP AREA </t>
  </si>
  <si>
    <t>U1 SOUTH CONDENSATE STRAINER INA STUB UP</t>
  </si>
  <si>
    <t>00-VINA699</t>
  </si>
  <si>
    <t xml:space="preserve">U1 CONDENSATE RECIEVER AREA </t>
  </si>
  <si>
    <t xml:space="preserve">ALLIANCE GAS LINE INA STUB UP </t>
  </si>
  <si>
    <t>00-VINA702</t>
  </si>
  <si>
    <t xml:space="preserve">ALLIANCE MAIN FEED </t>
  </si>
  <si>
    <t xml:space="preserve">ANR/NB GAS LINE INA STUB UP </t>
  </si>
  <si>
    <t>00-VINA703</t>
  </si>
  <si>
    <t xml:space="preserve">ANR/NB MAIN FEED </t>
  </si>
  <si>
    <t xml:space="preserve">CALORIE METER INA ISO </t>
  </si>
  <si>
    <t>00-VINA704</t>
  </si>
  <si>
    <t>CALORIE METER</t>
  </si>
  <si>
    <t>WATER WASH INA ISO</t>
  </si>
  <si>
    <t>00-VINA706</t>
  </si>
  <si>
    <t xml:space="preserve">INLET B AIR DRYER INA DRAIN </t>
  </si>
  <si>
    <t>00-VINA716</t>
  </si>
  <si>
    <t xml:space="preserve">CALORIE METER INA DRAIN </t>
  </si>
  <si>
    <t>00-VINA718</t>
  </si>
  <si>
    <t xml:space="preserve">GAS YARD REGULATING STATION INA DRAIN </t>
  </si>
  <si>
    <t>00-VINA719</t>
  </si>
  <si>
    <t xml:space="preserve">AUX BOILER INA ISOLATION </t>
  </si>
  <si>
    <t>00-VINA720</t>
  </si>
  <si>
    <t>AUX BOILER BUILDING</t>
  </si>
  <si>
    <t>INA SUPPLY TO FCS-AXS938</t>
  </si>
  <si>
    <t>00-VINA721</t>
  </si>
  <si>
    <t>AUX BOILER BLDG EAST INA ISO</t>
  </si>
  <si>
    <t>00-VINA722</t>
  </si>
  <si>
    <t xml:space="preserve">AUX BOILER GAS REGULATING SKID INA ISO </t>
  </si>
  <si>
    <t>00-VINA723</t>
  </si>
  <si>
    <t>INA SUPPLY TO FCS-AXS900</t>
  </si>
  <si>
    <t>00-VINA725</t>
  </si>
  <si>
    <t xml:space="preserve">AUX BOILER BLDG SOUTH INA ISO </t>
  </si>
  <si>
    <t>00-VINA726</t>
  </si>
  <si>
    <t xml:space="preserve">AUX BOILER INA DRAIN </t>
  </si>
  <si>
    <t>00-VINA728</t>
  </si>
  <si>
    <t xml:space="preserve">AUX BOILER FEED PUMP AREA </t>
  </si>
  <si>
    <t>LP ELECTRIC HEATER INA DRAIN</t>
  </si>
  <si>
    <t>00-VINA729</t>
  </si>
  <si>
    <t xml:space="preserve">NITROGEN GENERATOR INA ISO </t>
  </si>
  <si>
    <t>00-VINA730</t>
  </si>
  <si>
    <t xml:space="preserve">FUEL GAS COMPRESSOR 01A INA ISO </t>
  </si>
  <si>
    <t>00-VINA731</t>
  </si>
  <si>
    <t xml:space="preserve">FUEL GAS COMPRESSOR 01B INA ISO </t>
  </si>
  <si>
    <t>00-VINA732</t>
  </si>
  <si>
    <t xml:space="preserve">FUEL GAS COMPRESSOR 01C INA ISO </t>
  </si>
  <si>
    <t>00-VINA733</t>
  </si>
  <si>
    <t>GLYCOL HEATER INA DRAIN</t>
  </si>
  <si>
    <t>00-VINA734</t>
  </si>
  <si>
    <t xml:space="preserve">ALLIANCE REGULATING STATION INA ISO </t>
  </si>
  <si>
    <t>00-VINA735</t>
  </si>
  <si>
    <t xml:space="preserve">ANR/NB REGULATING STATION INA ISO </t>
  </si>
  <si>
    <t>00-VINA736</t>
  </si>
  <si>
    <t xml:space="preserve">FUEL GAS DEW POINT HEATER INA ISO </t>
  </si>
  <si>
    <t>00-VINA737</t>
  </si>
  <si>
    <t xml:space="preserve">GAS CHROMATOGRAPH BLDG INA ISO </t>
  </si>
  <si>
    <t>00-VINA738</t>
  </si>
  <si>
    <t>ALLIANCE FLOW METERING STATION INA ISO</t>
  </si>
  <si>
    <t>00-VINA739</t>
  </si>
  <si>
    <t xml:space="preserve">ANR/NB FLOW METERING STATION INA ISO </t>
  </si>
  <si>
    <t>00-VINA740</t>
  </si>
  <si>
    <t xml:space="preserve">FUEL GAS COALESCING FILTER SKID INA ISO </t>
  </si>
  <si>
    <t>00-VINA741</t>
  </si>
  <si>
    <t xml:space="preserve">LP ELECTRIC HEATER INA ISO </t>
  </si>
  <si>
    <t>00-VINA742</t>
  </si>
  <si>
    <t>GLYCOL HEATER INA ISO</t>
  </si>
  <si>
    <t>00-VINA743</t>
  </si>
  <si>
    <t xml:space="preserve">ANR/NB FLOW METERING STATION INA DRAIN  </t>
  </si>
  <si>
    <t>00-VINA744</t>
  </si>
  <si>
    <t xml:space="preserve">U2 INLET TO PUFFER INA </t>
  </si>
  <si>
    <t>00-VINA747</t>
  </si>
  <si>
    <t>NITROGEN GENERATOR INA DRAIN</t>
  </si>
  <si>
    <t>00-VINA749</t>
  </si>
  <si>
    <t xml:space="preserve">U2 CHEM SHACK INA STUB UP </t>
  </si>
  <si>
    <t>00-VINA766</t>
  </si>
  <si>
    <t xml:space="preserve">U2 CHEM SHACK AREA </t>
  </si>
  <si>
    <t>00-VINA767</t>
  </si>
  <si>
    <t>FUEL GAS COALESCING FILTER SKID INA DRAIN</t>
  </si>
  <si>
    <t>00-VINA772</t>
  </si>
  <si>
    <t xml:space="preserve">U1 INLET TO PUFFER INA </t>
  </si>
  <si>
    <t>00-VINA792</t>
  </si>
  <si>
    <t xml:space="preserve">RO BRAVO INA ISO </t>
  </si>
  <si>
    <t>00-VINA805</t>
  </si>
  <si>
    <t xml:space="preserve">RO ALPHA INA ISO </t>
  </si>
  <si>
    <t>00-VINA806</t>
  </si>
  <si>
    <t xml:space="preserve">WATER TREARMENT BLDG NORTH INA ISO </t>
  </si>
  <si>
    <t>00-VINA807</t>
  </si>
  <si>
    <t xml:space="preserve">RO BRAVO TRAILER INA ISO </t>
  </si>
  <si>
    <t>00-VINA808</t>
  </si>
  <si>
    <t xml:space="preserve">RO ALPHA TRAILER INA ISO </t>
  </si>
  <si>
    <t>00-VINA809</t>
  </si>
  <si>
    <t xml:space="preserve">DWS 111 DEMIN WATER RECIRC INA ISO </t>
  </si>
  <si>
    <t>00-VINA810</t>
  </si>
  <si>
    <t xml:space="preserve">DEMIN TANK AREA </t>
  </si>
  <si>
    <t xml:space="preserve">SWS 112 SERVICE WATER RECIRC INA ISO </t>
  </si>
  <si>
    <t>00-VINA811</t>
  </si>
  <si>
    <t xml:space="preserve">WET TANK INA DRAIN </t>
  </si>
  <si>
    <t>00-VINA812</t>
  </si>
  <si>
    <t xml:space="preserve">WAREHOUSE AREA SOUTH INA STUB UP </t>
  </si>
  <si>
    <t>00-VINA816</t>
  </si>
  <si>
    <t xml:space="preserve">WAREHOUSE AREA </t>
  </si>
  <si>
    <t xml:space="preserve">FCV SWS 101 SERVICE WATER INLET INA ISO </t>
  </si>
  <si>
    <t>00-VINA817</t>
  </si>
  <si>
    <t xml:space="preserve">YV BDN 301 HRSG SUMP TO SERVICE WATER INA ISO </t>
  </si>
  <si>
    <t>00-VINA820</t>
  </si>
  <si>
    <t xml:space="preserve">AQUEOUS AMMONIA FORWARDING PUMPS INA ISO </t>
  </si>
  <si>
    <t>00-VINA824</t>
  </si>
  <si>
    <t xml:space="preserve">AMMONIA STOARGE TANKS AREA </t>
  </si>
  <si>
    <t>AMMONIA CONTAINMENT BUFFALO BOX UNDER STAIRS</t>
  </si>
  <si>
    <t>00-VPDR600</t>
  </si>
  <si>
    <t>AMMONIA STOARGE TANKS WEST</t>
  </si>
  <si>
    <t>FUEL GAS CONTAINMENT BUFFALO BOX</t>
  </si>
  <si>
    <t>00-VPDR601</t>
  </si>
  <si>
    <t>FUEL GAS CONTAIMENT EAST SIDE</t>
  </si>
  <si>
    <t>WATER TREATMENT TRENCH BUFFALO BOX</t>
  </si>
  <si>
    <t>00-VPDR602</t>
  </si>
  <si>
    <t>WEST SIDE DEMIN PLANT OUTSIDE/BIG DOOR</t>
  </si>
  <si>
    <t>U1 SAT BUFFALO BOX</t>
  </si>
  <si>
    <t>00-VPDR603</t>
  </si>
  <si>
    <t>SOUTH U1 GSU INGROUND</t>
  </si>
  <si>
    <t>MED VOLTAGE VAULT  02 SUMP PUMP "A" CHECK VALVE</t>
  </si>
  <si>
    <t>00-VPDR604</t>
  </si>
  <si>
    <t>UNDER MED VOLTAGE AREA</t>
  </si>
  <si>
    <t>MED VOLTAGE VAULT  02 SUMP PUMP "A" BLOCK VALVE</t>
  </si>
  <si>
    <t>00-VPDR605</t>
  </si>
  <si>
    <t>MED VOLTAGE VAULT  02 SUMP PUMP "B" CHECK VALVE</t>
  </si>
  <si>
    <t>00-VPDR606</t>
  </si>
  <si>
    <t>MED VOLTAGE VAULT  02 SUMP PUMP "B" BLOCK VALVE</t>
  </si>
  <si>
    <t>00-VPDR607</t>
  </si>
  <si>
    <t>MED VOLTAGE VAULT  01 SUMP PUMP "A" CHECK VALVE</t>
  </si>
  <si>
    <t>00-VPDR608</t>
  </si>
  <si>
    <t>MED VOLTAGE VAULT  01 SUMP PUMP "A" BLOCK VALVE</t>
  </si>
  <si>
    <t>00-VPDR609</t>
  </si>
  <si>
    <t>MED VOLTAGE VAULT  01 SUMP PUMP "B" CHECK VALVE</t>
  </si>
  <si>
    <t>00-VPDR610</t>
  </si>
  <si>
    <t>MED VOLTAGE VAULT  01 SUMP PUMP "B" BLOCK VALVE</t>
  </si>
  <si>
    <t>00-VPDR611</t>
  </si>
  <si>
    <t xml:space="preserve"> CONSTRUCTION KIEWIT TRAILER TIE-IN BUFFALO BOX</t>
  </si>
  <si>
    <t>00-VPWS061</t>
  </si>
  <si>
    <t>SOUTH EAST SIDE KIEWIT TRAILERS</t>
  </si>
  <si>
    <t>00-VPWS063</t>
  </si>
  <si>
    <t>NORTH EAST SIDE #2 GATE BY CARD READER</t>
  </si>
  <si>
    <t>RAW WTR  DEMIN PLANT ADMIN FEED VENT</t>
  </si>
  <si>
    <t>00-VPWS601</t>
  </si>
  <si>
    <t>SOUTH SIDE OF DEMIN PLANT, ELWOOD SUPPLY</t>
  </si>
  <si>
    <t>RAW WTR  DEMIN PLANT ADMIN FEED BLOCK VALVE</t>
  </si>
  <si>
    <t>00-VPWS605</t>
  </si>
  <si>
    <t>EMERGENCY EYE WASH STATION DEMIN PLANT</t>
  </si>
  <si>
    <t>00-VPWS611</t>
  </si>
  <si>
    <t>DEMIN PLANT EYE WASH STAION</t>
  </si>
  <si>
    <t>EMERGENCY EYE WASH STATION U1 ECA COMP "A"</t>
  </si>
  <si>
    <t>00-VPWS612</t>
  </si>
  <si>
    <t>UNIT 1 ECA COMP "A" NORTH SIDE</t>
  </si>
  <si>
    <t>EMERGENCY EYE WASH STATION U1 CHEM SHACK ISO VALVE</t>
  </si>
  <si>
    <t>00-VPWS613</t>
  </si>
  <si>
    <t>UNIT 1 CHEM SHACK NORTH/EAST SIDE</t>
  </si>
  <si>
    <t>EMERGENCY EYE WASH STATION U1 SAMPLE BUILDING ISO VALVE</t>
  </si>
  <si>
    <t>00-VPWS614</t>
  </si>
  <si>
    <t>UNIT 1 SAMPLE BUILDING NORTH SIDE</t>
  </si>
  <si>
    <t>EMERGENCY EYE WASH STATION AMMONIA TANKS ISO VALVE</t>
  </si>
  <si>
    <t>00-VPWS615</t>
  </si>
  <si>
    <t xml:space="preserve"> AMMONIA TANKS EAST SIDE</t>
  </si>
  <si>
    <t>00-VPWS616</t>
  </si>
  <si>
    <t xml:space="preserve"> AMMONIA TANKS WEST SIDE</t>
  </si>
  <si>
    <t>EMERGENCY EYE WASH STATION AUX BOILER ISO VALVE</t>
  </si>
  <si>
    <t>00-VPWS617</t>
  </si>
  <si>
    <t>EMERGENCY EYE WASH STATION U2 ECA COMP "A" ISO VALVE</t>
  </si>
  <si>
    <t>00-VPWS618</t>
  </si>
  <si>
    <t>UNIT 2 ECA COMP "A"NORTHSIDE</t>
  </si>
  <si>
    <t>EMERGENCY EYE WASH STATION U2 CHEM SHACK ISO VALVE</t>
  </si>
  <si>
    <t>00-VPWS619</t>
  </si>
  <si>
    <t>UNIT 2 CHEM SHACK NORTH EAST SIDE</t>
  </si>
  <si>
    <t>EMERGENCY EYE WASH STATION U2 SAMPLE PANEL BUILDING ISO VALVE</t>
  </si>
  <si>
    <t>00-VPWS620</t>
  </si>
  <si>
    <t>UNIT 2 SAMPLE PANEL BUILDING</t>
  </si>
  <si>
    <t>EMERGENCY EYE WASH STATION SWITCHYARD BUILDING ISO VALVE</t>
  </si>
  <si>
    <t>00-VPWS621</t>
  </si>
  <si>
    <t>SWITCHYARD BUILDING</t>
  </si>
  <si>
    <t>EMERGENCY EYE WASH STATION U2 CALCITE FILTERS ISO VALVE</t>
  </si>
  <si>
    <t>00-VPWS622</t>
  </si>
  <si>
    <t>UNIT 2 CALCITE FILTERS</t>
  </si>
  <si>
    <t>EMERGENCY EYE WASH STATION U1 TCP ISO VALVE</t>
  </si>
  <si>
    <t>00-VPWS623</t>
  </si>
  <si>
    <t>UNIT 1 TCP NORTH EAST SIDE</t>
  </si>
  <si>
    <t>EMERGENCY EYE WASH STATION MED VOLT BATT ROOMS ISO VALVE</t>
  </si>
  <si>
    <t>00-VPWS624</t>
  </si>
  <si>
    <t>MED VOLT BUILDING BATT ROOMS SOUTH</t>
  </si>
  <si>
    <t>EMERGENCY EYE WASH STATION U1 CALCITE FILTERS ISO VALVE</t>
  </si>
  <si>
    <t>00-VPWS625</t>
  </si>
  <si>
    <t>UNIT 1 CALCITE FILTERS</t>
  </si>
  <si>
    <t>EMERGENCY EYE WASH STATION U2 TCP ISO VALVE</t>
  </si>
  <si>
    <t>00-VPWS626</t>
  </si>
  <si>
    <t>UNIT 2 TCP NORTH EST SIDE</t>
  </si>
  <si>
    <t xml:space="preserve"> MAIN ISOLATION FROM TEMPORARY LIFT STATION BUFFALO BOX</t>
  </si>
  <si>
    <t>00-VSDR600</t>
  </si>
  <si>
    <t>TEMPORARY LIFT STATION BRANCH ISOLATION BUFFALO BOX</t>
  </si>
  <si>
    <t>00-VSDR601</t>
  </si>
  <si>
    <t>AUX STEAM SAT STEAM SAMPLE PANEL LINE DRAIN VALVE</t>
  </si>
  <si>
    <t>00-VSMP108</t>
  </si>
  <si>
    <t xml:space="preserve">SAMPLE PANEL BUILDING U2 </t>
  </si>
  <si>
    <t>AUX STEAM DRUM SAMPLE PANEL LINE DRAIN VALVE</t>
  </si>
  <si>
    <t>00-VSMP109</t>
  </si>
  <si>
    <t>INA AIR FOR FIT TO AUX BLOWDOWN TANK QUENCH WTR ISO VLV</t>
  </si>
  <si>
    <t>00-VSWS554</t>
  </si>
  <si>
    <t>AUX BOILER BUILDING NORTH WALL</t>
  </si>
  <si>
    <t>00-VSWS556</t>
  </si>
  <si>
    <t xml:space="preserve">U2 ECA SERVICE WATER ISO </t>
  </si>
  <si>
    <t>00-VSWS601</t>
  </si>
  <si>
    <t xml:space="preserve">U2 ECA AREA </t>
  </si>
  <si>
    <t>SERVICE WATER TANK ISOLATION 3" SPARE</t>
  </si>
  <si>
    <t>00-VSWS602</t>
  </si>
  <si>
    <t xml:space="preserve">U2 HRSG NITORGEN SERVICE WATER ISO </t>
  </si>
  <si>
    <t>00-VSWS603</t>
  </si>
  <si>
    <t xml:space="preserve">U2 HRSG NITROGEN AREA </t>
  </si>
  <si>
    <t>00-LIT SWS101B ISO</t>
  </si>
  <si>
    <t>00-VSWS604</t>
  </si>
  <si>
    <t>SWS TANK ISOLATION - PUMP RECIRC</t>
  </si>
  <si>
    <t>00-VSWS605</t>
  </si>
  <si>
    <t>00-LIT SWS101A ISO</t>
  </si>
  <si>
    <t>00-VSWS606</t>
  </si>
  <si>
    <t xml:space="preserve">U2 CHEM SHACK SERVICE WATER ISO </t>
  </si>
  <si>
    <t>00-VSWS607</t>
  </si>
  <si>
    <t xml:space="preserve">SOUTH U2 CHEM SHACK </t>
  </si>
  <si>
    <t>DWT ANALYSIS PANEL ISO VALVE</t>
  </si>
  <si>
    <t>00-VSWS608</t>
  </si>
  <si>
    <t>SERVICE WATER TANK SW ISO</t>
  </si>
  <si>
    <t>00-VSWS609</t>
  </si>
  <si>
    <t>SWS TANK 6" DRAIN</t>
  </si>
  <si>
    <t>00-VSWS610</t>
  </si>
  <si>
    <t xml:space="preserve">SERVICE WATER ISO WAREHOUSE SOUTH </t>
  </si>
  <si>
    <t>00-VSWS611</t>
  </si>
  <si>
    <t>SWS TANK ISOLATION 10" SPARE</t>
  </si>
  <si>
    <t>00-VSWS612</t>
  </si>
  <si>
    <t xml:space="preserve">SERVICE WATER ISO NORTH WAREHOUSE </t>
  </si>
  <si>
    <t>00-VSWS613</t>
  </si>
  <si>
    <t>SERVICE WATER ISO  SOUTH WATER TREATMENT</t>
  </si>
  <si>
    <t>00-VSWS614</t>
  </si>
  <si>
    <t xml:space="preserve">WATERTREATMENT AREA </t>
  </si>
  <si>
    <t>SWS TANK ISOLATION 12" SPARE</t>
  </si>
  <si>
    <t>00-VSWS615</t>
  </si>
  <si>
    <t>WASTEWATER SUMP PUMPS BEARING FLUSH ISOLATION</t>
  </si>
  <si>
    <t>00-VSWS616</t>
  </si>
  <si>
    <t>WASTE WATER AREA</t>
  </si>
  <si>
    <t xml:space="preserve">SERVICE WATER ISO NORTH WATER TREATMENT </t>
  </si>
  <si>
    <t>00-VSWS617</t>
  </si>
  <si>
    <t>SWS TANK ISOLATION - PUMP SUCTION</t>
  </si>
  <si>
    <t>00-VSWS618</t>
  </si>
  <si>
    <t>SERVICE WATER TO WASTE WATER QUENCH SPRAY DRAIN</t>
  </si>
  <si>
    <t>00-VSWS619</t>
  </si>
  <si>
    <t>SERVICE WATER TO WASTE WATER QUENCE SPRAY VENT</t>
  </si>
  <si>
    <t>00-VSWS620</t>
  </si>
  <si>
    <t>SERVICE WATER ISO TANK FARM NORTHWEST</t>
  </si>
  <si>
    <t>00-VSWS621</t>
  </si>
  <si>
    <t>POTABLE WATER MAKEUP CV BYPASS</t>
  </si>
  <si>
    <t>00-VSWS622</t>
  </si>
  <si>
    <t>SERVICE WATER ISO UNIT 2 STG BUILDING SOUTHEAST</t>
  </si>
  <si>
    <t>00-VSWS623</t>
  </si>
  <si>
    <t>U2 STG BLDG</t>
  </si>
  <si>
    <t>POTABLE WATER MAKEUP CV ISOLATION</t>
  </si>
  <si>
    <t>00-VSWS624</t>
  </si>
  <si>
    <t>SERVICE WATER ISO STUB UP U1 NORTH SIDE OF STG BLDG</t>
  </si>
  <si>
    <t>00-VSWS625</t>
  </si>
  <si>
    <t xml:space="preserve">U1 STG BLDG </t>
  </si>
  <si>
    <t>SWS TO AUX BOILER BLOWDOWN QUENCH VENT</t>
  </si>
  <si>
    <t>00-VSWS626</t>
  </si>
  <si>
    <t>SERVICE WATER ISO UNIT 2 STG BUILDING NORTHEAST</t>
  </si>
  <si>
    <t>00-VSWS627</t>
  </si>
  <si>
    <t>SERVICE WATER ISO AMMONIA CONTAINMENT AREA</t>
  </si>
  <si>
    <t>00-VSWS629</t>
  </si>
  <si>
    <t xml:space="preserve">AMMONIA TANK AREA </t>
  </si>
  <si>
    <t>SERVICE WATER TO WASTEWATER SUMP</t>
  </si>
  <si>
    <t>00-VSWS630</t>
  </si>
  <si>
    <t>SERVICE WATER ISO AUX BOILER AREA NORTH</t>
  </si>
  <si>
    <t>00-VSWS633</t>
  </si>
  <si>
    <t>SERVICE WATER ISO AUX BOILER AREA SOUTH</t>
  </si>
  <si>
    <t>00-VSWS635</t>
  </si>
  <si>
    <t xml:space="preserve">SERVICE WATER ISO FUEL GAS COMPRESSOR </t>
  </si>
  <si>
    <t>00-VSWS637</t>
  </si>
  <si>
    <t>SERVICE WATER STUB UP WASTE WATER AREA</t>
  </si>
  <si>
    <t>00-VSWS639</t>
  </si>
  <si>
    <t>SERVICE WATER ISO UNIT 2 ACC AREA WEST</t>
  </si>
  <si>
    <t>00-VSWS649</t>
  </si>
  <si>
    <t>SERVICE WATER ISO UNIT 2 ACC AREA NORTH</t>
  </si>
  <si>
    <t>00-VSWS651</t>
  </si>
  <si>
    <t>SERVICE WATER ISO UNIT 2 ST DRAINS TANK AREA</t>
  </si>
  <si>
    <t>00-VSWS653</t>
  </si>
  <si>
    <t xml:space="preserve">U2 ST DRAINS TANK AREA </t>
  </si>
  <si>
    <t xml:space="preserve">SERVICE WATER ISO AIR COMPRESSOR </t>
  </si>
  <si>
    <t>00-VSWS654</t>
  </si>
  <si>
    <t>SERVICE WATER ISO UNIT 2 STG BUILDING SOUTHWEST</t>
  </si>
  <si>
    <t>00-VSWS655</t>
  </si>
  <si>
    <t>SERVICE WATER ISO UNIT 2 STG BUILDING NORTHWEST</t>
  </si>
  <si>
    <t>00-VSWS657</t>
  </si>
  <si>
    <t>SERVICE WATER ISO UNIT 2 CTG AIR INLET</t>
  </si>
  <si>
    <t>00-VSWS659</t>
  </si>
  <si>
    <t xml:space="preserve">CTG AIR INLET AREA </t>
  </si>
  <si>
    <t xml:space="preserve">SERVICE WATER UNIT 2 PERFORMANCE HEATER </t>
  </si>
  <si>
    <t>00-VSWS661</t>
  </si>
  <si>
    <t xml:space="preserve">SERVICE WATER UNIT 2 BFP WEST </t>
  </si>
  <si>
    <t>00-VSWS663</t>
  </si>
  <si>
    <t xml:space="preserve">SERVICE WATER UNIT 1 PERFORMANCE HEATER </t>
  </si>
  <si>
    <t>00-VSWS665</t>
  </si>
  <si>
    <t xml:space="preserve">U21PERFORMANCE HEATER AREA </t>
  </si>
  <si>
    <t>SERVICE WATER ISO UNIT 1 STG BUILDING SOUTHWEST</t>
  </si>
  <si>
    <t>00-VSWS667</t>
  </si>
  <si>
    <t>00-PIT SWS107SERVICE WATER HEADER</t>
  </si>
  <si>
    <t>00-VSWS668</t>
  </si>
  <si>
    <t>SERVICE WATER ISO UNIT 1 STG BUILDING NORTHWEST</t>
  </si>
  <si>
    <t>00-VSWS669</t>
  </si>
  <si>
    <t>UNIT 1 CTG AIR INLET AREA</t>
  </si>
  <si>
    <t>00-VSWS671</t>
  </si>
  <si>
    <t xml:space="preserve">U1 INLET AIR AREA </t>
  </si>
  <si>
    <t>RECIRC CV ISOLATION</t>
  </si>
  <si>
    <t>00-VSWS672</t>
  </si>
  <si>
    <t>UNIT 1 ST DRAINS TANK AREA</t>
  </si>
  <si>
    <t>00-VSWS673</t>
  </si>
  <si>
    <t xml:space="preserve">U1 ST DRAINS TANK AREA </t>
  </si>
  <si>
    <t>00-VSWS676</t>
  </si>
  <si>
    <t xml:space="preserve">SERVICE WATER ISO FUEL GAS REGULATING STATION </t>
  </si>
  <si>
    <t>00-VSWS677</t>
  </si>
  <si>
    <t>SERVICE WATER ISO UNIT 1 ACC AREA WEST</t>
  </si>
  <si>
    <t>00-VSWS679</t>
  </si>
  <si>
    <t xml:space="preserve">U1 ACC AREA </t>
  </si>
  <si>
    <t>RECIRC CV BYPASS</t>
  </si>
  <si>
    <t>00-VSWS680</t>
  </si>
  <si>
    <t>SERVICE WATER ISO UNIT 1 ACC AREA NORTH</t>
  </si>
  <si>
    <t>00-VSWS681</t>
  </si>
  <si>
    <t>SERVICE WATER MIN FLOW TO TANK VENT</t>
  </si>
  <si>
    <t>00-VSWS682</t>
  </si>
  <si>
    <t xml:space="preserve">SERVICE WATER ISO U1 VACUUM PUMP </t>
  </si>
  <si>
    <t>00-VSWS683</t>
  </si>
  <si>
    <t>SERVICE WATER ISO UNIT 1 STG BUILDING SOUTHEAST</t>
  </si>
  <si>
    <t>00-VSWS684</t>
  </si>
  <si>
    <t>SERVICE WATER ISO UNIT STG BUILDING NORTHEAST</t>
  </si>
  <si>
    <t>00-VSWS685</t>
  </si>
  <si>
    <t>RECIRC CV LINE DRAIN</t>
  </si>
  <si>
    <t>00-VSWS686</t>
  </si>
  <si>
    <t>SERVICE WATER ISO UNIT 1 ACHE</t>
  </si>
  <si>
    <t>00-VSWS687</t>
  </si>
  <si>
    <t>UNIT 1 ACHE AREA</t>
  </si>
  <si>
    <t>01-HTT-HPL-1111 Brker 1/3 CB 01</t>
  </si>
  <si>
    <t xml:space="preserve"> Brker 1/3 CB 01</t>
  </si>
  <si>
    <t xml:space="preserve">Heat Trace </t>
  </si>
  <si>
    <t xml:space="preserve">UNIT 1 ECA COMP AREA </t>
  </si>
  <si>
    <t xml:space="preserve">Breaker </t>
  </si>
  <si>
    <t>SERVICE WATER TANK ISOLATION 8" SPARE</t>
  </si>
  <si>
    <t>00-VSWS690</t>
  </si>
  <si>
    <t xml:space="preserve">U1 HRSG NITORGEN SERVICE WATER ISO </t>
  </si>
  <si>
    <t>00-VSWS691</t>
  </si>
  <si>
    <t xml:space="preserve">U1 HRSG NITROGEN AREA </t>
  </si>
  <si>
    <t>POTABLE WATER MAKEUP DRAIN VALVE</t>
  </si>
  <si>
    <t>00-VSWS692</t>
  </si>
  <si>
    <t>00-VSWS694</t>
  </si>
  <si>
    <t xml:space="preserve">SERVICE WATER ISO METERING STATION </t>
  </si>
  <si>
    <t>00-VSWS695</t>
  </si>
  <si>
    <t>SERVICE WATER TANK ISOLATION - POTABLE MAKEUP</t>
  </si>
  <si>
    <t>00-VSWS696</t>
  </si>
  <si>
    <t xml:space="preserve">SERVICE WATER ISO UNIT 1 CHEM SHACK </t>
  </si>
  <si>
    <t>00-VSWS697</t>
  </si>
  <si>
    <t xml:space="preserve">U1 SOUTH OF CHEM SHACK </t>
  </si>
  <si>
    <t>SERVICE WATERISO UNIT 1 ACC AREA SOUTH</t>
  </si>
  <si>
    <t>00-VSWS698</t>
  </si>
  <si>
    <t xml:space="preserve">SERVICE WATER U1 BFP WEST </t>
  </si>
  <si>
    <t>00-VSWS699</t>
  </si>
  <si>
    <t xml:space="preserve">WASTE WATER OUTLET INSTURMENTATION ISO </t>
  </si>
  <si>
    <t>00-VWDR601</t>
  </si>
  <si>
    <t>WASTE WATER OUTLET FT ISO</t>
  </si>
  <si>
    <t>00-VWDR602</t>
  </si>
  <si>
    <t>00-VWDR603</t>
  </si>
  <si>
    <t>FREE CHLORINE SAMPLE ISOLATION</t>
  </si>
  <si>
    <t>00-VWDR604</t>
  </si>
  <si>
    <t>FREE CHLORINE SAMPLE RETURN ISOLATION</t>
  </si>
  <si>
    <t>00-VWDR605</t>
  </si>
  <si>
    <t>WASTEWATER SUMP PUMP B CHECK VALVE</t>
  </si>
  <si>
    <t>00-VWDR633</t>
  </si>
  <si>
    <t>WASTEWATER SUMP PUMP B ISOLATION</t>
  </si>
  <si>
    <t>00-VWDR635</t>
  </si>
  <si>
    <t>WASTEWATER SUMP PUMP A CHECK VALVE</t>
  </si>
  <si>
    <t>00-VWDR673</t>
  </si>
  <si>
    <t>WASTEWATER SUMP PUMP A ISOLATION</t>
  </si>
  <si>
    <t>00-VWDR674</t>
  </si>
  <si>
    <t>BLOWDOWN DISCHARGE CONTROL VALVE TO SWS TANK</t>
  </si>
  <si>
    <t>00-YV-BDN301</t>
  </si>
  <si>
    <t>BLOWDOWN DISCHARGE CONTROL VALVE TO WDR SUMP</t>
  </si>
  <si>
    <t>00-YV-BDN321</t>
  </si>
  <si>
    <t>DEMIN SYSTEM EFFLUENT CV</t>
  </si>
  <si>
    <t>00-YV-DWT115</t>
  </si>
  <si>
    <t>DEMIN DUMP DIVERT VALVE</t>
  </si>
  <si>
    <t>00-YV-DWT125</t>
  </si>
  <si>
    <t>01 BFP A HP DISCHARGE MIN FLOW CONTROL VALVE</t>
  </si>
  <si>
    <t>01-FCV-BFW147</t>
  </si>
  <si>
    <t xml:space="preserve">U1 CONDENSATE RECIEVER TANK AREA </t>
  </si>
  <si>
    <t>01 BFP B HP DISCHARGE MIN FLOW CONTROL VALVE</t>
  </si>
  <si>
    <t>01-FCV-BFW187</t>
  </si>
  <si>
    <t>01 CT TCA COOLER BFW TCV TO HRSG</t>
  </si>
  <si>
    <t>01-FCV-BFW343</t>
  </si>
  <si>
    <t>U1 1ST LEVEL PIPE RACK</t>
  </si>
  <si>
    <t>01 CT TCA COOLER BFW TCV RECIRC TO ACC</t>
  </si>
  <si>
    <t>01-FCV-BFW359</t>
  </si>
  <si>
    <t>01 PERFORMACE HEATER TO CONDENSATE IP FEEDWATER</t>
  </si>
  <si>
    <t>01-FCV-BFW459</t>
  </si>
  <si>
    <t xml:space="preserve">PERFORMANCE HEATER AREA </t>
  </si>
  <si>
    <t>01 PERFORMACE HEATER TO ACC IP FEEDWATER</t>
  </si>
  <si>
    <t>01-FCV-BFW475</t>
  </si>
  <si>
    <t>U1 CONDENSATE MINIMUM RECIRC VALVE</t>
  </si>
  <si>
    <t>01-FCV-CND331</t>
  </si>
  <si>
    <t>U1 CONDENSATE RECIEVER MAKEUP LEVEL CONTROL</t>
  </si>
  <si>
    <t>01-LCV-DWS715</t>
  </si>
  <si>
    <t>U1 DRIP LEG DRAIN - AUTOMATED</t>
  </si>
  <si>
    <t>01-LV-CRH109</t>
  </si>
  <si>
    <t>01-LV-CRH110</t>
  </si>
  <si>
    <t>01-LV-CRH125</t>
  </si>
  <si>
    <t>01-LV-LPS115</t>
  </si>
  <si>
    <t>01-LV-LPS123</t>
  </si>
  <si>
    <t>UNIT 1 AUX STEAM ISOLATION</t>
  </si>
  <si>
    <t>01-MOV-AXS321</t>
  </si>
  <si>
    <t xml:space="preserve">U1 2ND LEVEL PIPE RACK </t>
  </si>
  <si>
    <t>U1 BFP A IP DISCHARGE ISOLATION MOV</t>
  </si>
  <si>
    <t>01-MOV-BFW139</t>
  </si>
  <si>
    <t>U1 BFP A HP DISCHARGE MOV BLOCK VALVE</t>
  </si>
  <si>
    <t>01-MOV-BFW145</t>
  </si>
  <si>
    <t>U1 BFP B IP DISCHARGE ISOLATION MOV</t>
  </si>
  <si>
    <t>01-MOV-BFW179</t>
  </si>
  <si>
    <t>U1 BFP B HP DISCHARGE MOV BLOCK VALVE</t>
  </si>
  <si>
    <t>01-MOV-BFW185</t>
  </si>
  <si>
    <t>CONDENSATE IRON FILTER AUTOMATIC ISOLATION</t>
  </si>
  <si>
    <t>01-MOV-CND201</t>
  </si>
  <si>
    <t>01-MOV-CND211</t>
  </si>
  <si>
    <t>CONDENSATE IRON FILTER AUTOMATIC BYPASS</t>
  </si>
  <si>
    <t>01-MOV-CND221</t>
  </si>
  <si>
    <t>DA EJECTOR STEAM SUPPLY CONTROL VALVE</t>
  </si>
  <si>
    <t>01-PCV-AXS713</t>
  </si>
  <si>
    <t>SYSTEM BALANCING CONTROL VALVE</t>
  </si>
  <si>
    <t>01-PCV-CCW191</t>
  </si>
  <si>
    <t xml:space="preserve">U1 CCW AREA </t>
  </si>
  <si>
    <t>CO2 BACKPRESSURE REGULATOR</t>
  </si>
  <si>
    <t>01-PCV-CMG117</t>
  </si>
  <si>
    <t>ACC DUCT CURTAIN SPRAY CONTROL VALVE</t>
  </si>
  <si>
    <t>01-PCV-CND289</t>
  </si>
  <si>
    <t>CND SUCTION TO BFP CV</t>
  </si>
  <si>
    <t>01-PCV-CND423</t>
  </si>
  <si>
    <t>LP ECONOMIZER INLET PCV</t>
  </si>
  <si>
    <t>01-PCV-CND455</t>
  </si>
  <si>
    <t xml:space="preserve">U1 HRSG LOWER </t>
  </si>
  <si>
    <t>CRH TO AXS PRESSURE LETDOWN (LOW FLOW)</t>
  </si>
  <si>
    <t>01-PCV-CRH700</t>
  </si>
  <si>
    <t xml:space="preserve">U1 PIPE RACK TOP LEVEL  </t>
  </si>
  <si>
    <t>CRH TO AXS PRESSURE LETDOWN (HIGH FLOW)</t>
  </si>
  <si>
    <t>01-PCV-CRH715</t>
  </si>
  <si>
    <t>HPS BYPASS VALVE</t>
  </si>
  <si>
    <t>01-PCV-HPS100</t>
  </si>
  <si>
    <t>HRH BYPASS VALVE</t>
  </si>
  <si>
    <t>01-PCV-HRH100</t>
  </si>
  <si>
    <t xml:space="preserve">U1 STG BLDG UPPER </t>
  </si>
  <si>
    <t>LPS BYPASS VALVE</t>
  </si>
  <si>
    <t>01-PCV-LPS100</t>
  </si>
  <si>
    <t>01-PRV-CMG101</t>
  </si>
  <si>
    <t>U1 HRSG EAST</t>
  </si>
  <si>
    <t>01-PRV-CMG102</t>
  </si>
  <si>
    <t>CO2 PRESSURE REGULATOR</t>
  </si>
  <si>
    <t>01-PRV-CMG115</t>
  </si>
  <si>
    <t>STEAM DRAINS PUMP SEAL WATER PRV</t>
  </si>
  <si>
    <t>01-PRV-CND325</t>
  </si>
  <si>
    <t xml:space="preserve">U1 ST DRAINS PIT AREA </t>
  </si>
  <si>
    <t>01-PRV-CND326</t>
  </si>
  <si>
    <t>EVAP COOLER PRESSURE REGULATOR</t>
  </si>
  <si>
    <t>01-PRV-CTP112</t>
  </si>
  <si>
    <t xml:space="preserve">U1 INLET AREA </t>
  </si>
  <si>
    <t>HRSG SUMP BEARING FLUSH PRESSURE REGULATOR</t>
  </si>
  <si>
    <t>01-PRV-SWS713</t>
  </si>
  <si>
    <t xml:space="preserve">U1 HRSG SUMP AREA </t>
  </si>
  <si>
    <t>AUX STEAM TO ELECTRIC SUPERHEATER RELIEF VALVE</t>
  </si>
  <si>
    <t>01-PSV-AXS311</t>
  </si>
  <si>
    <t xml:space="preserve">U1 STG BLDG LOWER </t>
  </si>
  <si>
    <t>AUX STEAM HEADER SAFETY VALVE</t>
  </si>
  <si>
    <t>01-PSV-AXS325</t>
  </si>
  <si>
    <t xml:space="preserve">U1 ST DRAINS PIT PIPE RACK </t>
  </si>
  <si>
    <t>FUEL GAS TO STARTUP HEAT EXCHANGER RELIEF VALVE</t>
  </si>
  <si>
    <t>01-PSV-AXS329</t>
  </si>
  <si>
    <t xml:space="preserve">1ST LEVEL PIPE RACK </t>
  </si>
  <si>
    <t>BFP SUCTION HEADER PSV</t>
  </si>
  <si>
    <t>01-PSV-BFW104</t>
  </si>
  <si>
    <t>BFP A SUCTION OVERPRESSURE PROTECTION</t>
  </si>
  <si>
    <t>01-PSV-BFW105</t>
  </si>
  <si>
    <t>HRSG LOWER</t>
  </si>
  <si>
    <t>BFP B SUCTION OVERPRESSURE PROTECTION</t>
  </si>
  <si>
    <t>01-PSV-BFW155</t>
  </si>
  <si>
    <t xml:space="preserve">HRSG LOWER </t>
  </si>
  <si>
    <t>CT TCA COOLER OVERPRESSURE PROTECTION HP FEEDWATER</t>
  </si>
  <si>
    <t>01-PSV-BFW323</t>
  </si>
  <si>
    <t>TCA COOLER AREA</t>
  </si>
  <si>
    <t>FG PERFORMANCE HEATER OVERPRESSURE PROTECTION</t>
  </si>
  <si>
    <t>01-PSV-BFW423</t>
  </si>
  <si>
    <t>FG PERFORMANCE HEATER STARTUP HEATER PSV</t>
  </si>
  <si>
    <t>01-PSV-BFW463</t>
  </si>
  <si>
    <t>FG PERFORMANCE HEATER OUTLET CND RETURN PSV</t>
  </si>
  <si>
    <t>01-PSV-BFW751</t>
  </si>
  <si>
    <t xml:space="preserve">UNIT 1 ACHE B2-1 CELL RELIEF VALVE </t>
  </si>
  <si>
    <t>01-PSV-CCW213</t>
  </si>
  <si>
    <t xml:space="preserve">U1 NORTH ACHE AREA </t>
  </si>
  <si>
    <t xml:space="preserve">UNIT 1 ACHE B2-2 CELL RELIEF VALVE </t>
  </si>
  <si>
    <t>01-PSV-CCW223</t>
  </si>
  <si>
    <t xml:space="preserve">UNIT 1 ACHE B2-3 CELL RELIEF VALVE </t>
  </si>
  <si>
    <t>01-PSV-CCW233</t>
  </si>
  <si>
    <t xml:space="preserve">UNIT 1 ACHE B2-4 CELL RELIEF VALVE </t>
  </si>
  <si>
    <t>01-PSV-CCW243</t>
  </si>
  <si>
    <t xml:space="preserve">UNIT 1 ACHE B2-5 CELL RELIEF VALVE </t>
  </si>
  <si>
    <t>01-PSV-CCW253</t>
  </si>
  <si>
    <t xml:space="preserve">1B BFP CCW RELIEF VALVE </t>
  </si>
  <si>
    <t>01-PSV-CCW311</t>
  </si>
  <si>
    <t xml:space="preserve">1A BFP CCW RELIEF VALVE </t>
  </si>
  <si>
    <t>01-PSV-CCW331</t>
  </si>
  <si>
    <t xml:space="preserve">SAMPLE PANEL CCW RELIEF VALVE </t>
  </si>
  <si>
    <t>01-PSV-CCW351</t>
  </si>
  <si>
    <t xml:space="preserve">U1 SAMPLE PANEL </t>
  </si>
  <si>
    <t xml:space="preserve">LUBE OIL INLET CCW RELIEF VALVE </t>
  </si>
  <si>
    <t>01-PSV-CCW381</t>
  </si>
  <si>
    <t xml:space="preserve">LUBE OIL OUTLET CCW RELIEF VALVE </t>
  </si>
  <si>
    <t>01-PSV-CCW391</t>
  </si>
  <si>
    <t xml:space="preserve">PGE02108 GENERATOR CCW RELIEF VALVE </t>
  </si>
  <si>
    <t>01-PSV-CCW413</t>
  </si>
  <si>
    <t xml:space="preserve">PGE02107 GENERATOR CCW RELIEF VALVE </t>
  </si>
  <si>
    <t>01-PSV-CCW423</t>
  </si>
  <si>
    <t xml:space="preserve">PGE02106 GENERATOR CCW RELIEF VALVE </t>
  </si>
  <si>
    <t>01-PSV-CCW433</t>
  </si>
  <si>
    <t xml:space="preserve">PGE02105 GENERATOR CCW RELIEF VALVE </t>
  </si>
  <si>
    <t>01-PSV-CCW443</t>
  </si>
  <si>
    <t xml:space="preserve">PGE02104 GENERATOR CCW RELIEF VALVE </t>
  </si>
  <si>
    <t>01-PSV-CCW453</t>
  </si>
  <si>
    <t xml:space="preserve">PGE02103 GENERATOR CCW RELIEF VALVE </t>
  </si>
  <si>
    <t>01-PSV-CCW463</t>
  </si>
  <si>
    <t xml:space="preserve">PGE02102 GENERATOR CCW RELIEF VALVE </t>
  </si>
  <si>
    <t>01-PSV-CCW473</t>
  </si>
  <si>
    <t xml:space="preserve">PGE02101 GENERATOR CCW RELIEF VALVE </t>
  </si>
  <si>
    <t>01-PSV-CCW483</t>
  </si>
  <si>
    <t xml:space="preserve">A ECA COMPRESSOR CCW RELIEF VALVE </t>
  </si>
  <si>
    <t>01-PSV-CCW511</t>
  </si>
  <si>
    <t xml:space="preserve">U1 "A" ECA COMPRESSOR </t>
  </si>
  <si>
    <t xml:space="preserve">B ECA COMPRESSOR CCW RELIEF VALVE </t>
  </si>
  <si>
    <t>01-PSV-CCW531</t>
  </si>
  <si>
    <t xml:space="preserve">U1 "B" ECA COMPRESSOR </t>
  </si>
  <si>
    <t>NITROGEN OVERPRESSURE PROTECTION</t>
  </si>
  <si>
    <t>01-PSV-CMG116</t>
  </si>
  <si>
    <t>CO2 OVERPRESSURE PROTECTION</t>
  </si>
  <si>
    <t>01-PSV-CMG118</t>
  </si>
  <si>
    <t>01-PSV-CMG126</t>
  </si>
  <si>
    <t>U1 GAS TURBINE</t>
  </si>
  <si>
    <t>CND PUMP A SUCTION OVERPRESSURE PROTECTION</t>
  </si>
  <si>
    <t>01-PSV-CND101</t>
  </si>
  <si>
    <t xml:space="preserve">U1 CONDENSATE PUMP AREA </t>
  </si>
  <si>
    <t>CND PUMP B SUCTION OVERPRESSURE PROTECTION</t>
  </si>
  <si>
    <t>01-PSV-CND121</t>
  </si>
  <si>
    <t>CND PUMP C SUCTION OVERPRESSURE PROTECTION</t>
  </si>
  <si>
    <t>01-PSV-CND141</t>
  </si>
  <si>
    <t>DEMIN FILL TO CND OVERPERSSURE PROTECTION</t>
  </si>
  <si>
    <t>01-PSV-CND255</t>
  </si>
  <si>
    <t>CONDENSATE FILL TO HP BFW OVERPRESSURE PROTECTION</t>
  </si>
  <si>
    <t>01-PSV-CND402</t>
  </si>
  <si>
    <t>PIPE RACK 1ST LEVEL WEST SIDE</t>
  </si>
  <si>
    <t>CONDENSATE FILL TO IP BFW OVERPRESSURE PROTECTION</t>
  </si>
  <si>
    <t>01-PSV-CND403</t>
  </si>
  <si>
    <t xml:space="preserve">PIPE RACK 1ST LEVEL EASTSIDE </t>
  </si>
  <si>
    <t>LP ECONOMIZER INLET OVERPRESSURE PROTECTION</t>
  </si>
  <si>
    <t>01-PSV-CND457</t>
  </si>
  <si>
    <t>U1 HRSG LOWER NORTH</t>
  </si>
  <si>
    <t>ECA COOLER THERMAL RELIEF OVERPRESSURE  PROTECTION</t>
  </si>
  <si>
    <t>01-PSV-CND519</t>
  </si>
  <si>
    <t xml:space="preserve">U1 ECA COOLER AREA </t>
  </si>
  <si>
    <t>EVAP COOLER OVERPRESSURE PROTECTION</t>
  </si>
  <si>
    <t>01-PSV-CTP118</t>
  </si>
  <si>
    <t>CT CASING COOLING AIR PIPING PSV</t>
  </si>
  <si>
    <t>01-PSV-CTP128</t>
  </si>
  <si>
    <t>U1 TURBINE BLDG UPPER/CASING FAN</t>
  </si>
  <si>
    <t>PERFORMANCE HEATER PSV</t>
  </si>
  <si>
    <t>01-PSV-FGS159</t>
  </si>
  <si>
    <t>PUFFER AIR TANK RELIEF</t>
  </si>
  <si>
    <t>01-PSV-INA100</t>
  </si>
  <si>
    <t>UNIT 1 PUFFER AIR TANK RELIEF VALVE</t>
  </si>
  <si>
    <t>ECA COMPRESSSOR "A" NORTHSIDE</t>
  </si>
  <si>
    <t>01-PSV-INA101</t>
  </si>
  <si>
    <t>UNIT 1 ECA COMPRESSOR "A"</t>
  </si>
  <si>
    <t>INSTA AIR RELIEF OUTSIDE GT ENCLOSURE WESTSIDE</t>
  </si>
  <si>
    <t>01-PSV-INA104</t>
  </si>
  <si>
    <t xml:space="preserve">UNIT 1 UNDER MAIN GAS TO GT ENCLOSURE </t>
  </si>
  <si>
    <t>INSTA AIR RELIEF VALVE SOUTH OF 2B ECA ENCLOSURE</t>
  </si>
  <si>
    <t>01-PSV-INA105</t>
  </si>
  <si>
    <t>UNIT 1 SOUTHSIDE OF 2B ECA CMPRESSOR</t>
  </si>
  <si>
    <t>GLAND STEAM PSV</t>
  </si>
  <si>
    <t>01-PSV-STP209</t>
  </si>
  <si>
    <t xml:space="preserve">U1 STG BUILDING UPPER </t>
  </si>
  <si>
    <t>FG STARTUP FEEDWATER HX OUTLET CONTROL VALVE</t>
  </si>
  <si>
    <t>01-TCV-AXS371</t>
  </si>
  <si>
    <t>PIPE RACK 1ST LEVEL</t>
  </si>
  <si>
    <t>CONDENSATE TANK SPARGING STEAM CONTROL VALVE</t>
  </si>
  <si>
    <t>01-TCV-AXS711</t>
  </si>
  <si>
    <t>CONDENSATE RECIEVER TANK</t>
  </si>
  <si>
    <t>HPS FINAL ATTEMP CONTROL VALVE HP FEEDWATER</t>
  </si>
  <si>
    <t>01-TCV-BFW706</t>
  </si>
  <si>
    <t>HPS BYPASS TO CRH ATTEMP CONTROL VALVE IP FEEDWATER</t>
  </si>
  <si>
    <t>01-TCV-BFW716</t>
  </si>
  <si>
    <t>PIPE RACK 2ND LEVEL SOUTH SIDE</t>
  </si>
  <si>
    <t>HRH FINAL ATTEMP CONTROL VALVE IP FEEDWATER</t>
  </si>
  <si>
    <t>01-TCV-BFW736</t>
  </si>
  <si>
    <t>CRH LETDOWN ATTEMPERATOR SPRAY TCV</t>
  </si>
  <si>
    <t>01-TCV-BFW749</t>
  </si>
  <si>
    <t>01-TCV-BFW761</t>
  </si>
  <si>
    <t>ACHE BYPASS CONTROL VALVE</t>
  </si>
  <si>
    <t>01-TCV-CCW181</t>
  </si>
  <si>
    <t>UNIT 1 SOUTHSIDE ACHE</t>
  </si>
  <si>
    <t>CRH VENTILATOR DSH SPRAY TCV</t>
  </si>
  <si>
    <t>01-TCV-CND706</t>
  </si>
  <si>
    <t>UNIT 1 CONDENSATE CORNER</t>
  </si>
  <si>
    <t>HRH BYPASS SPRAY TCV</t>
  </si>
  <si>
    <t>01-TCV-CND707</t>
  </si>
  <si>
    <t>HP DRAINS TANK QUENCH SPRAY TCV</t>
  </si>
  <si>
    <t>01-TCV-CND717</t>
  </si>
  <si>
    <t>UNIT 1 STEAM DRAINS PIT</t>
  </si>
  <si>
    <t>LP DRAINS TANK QUENCH SPRAY TCV</t>
  </si>
  <si>
    <t>01-TCV-CND718</t>
  </si>
  <si>
    <t>LP BYPASS SPRAY TCV</t>
  </si>
  <si>
    <t>01-TCV-CND726</t>
  </si>
  <si>
    <t>DRIP LEG DRAIN - AUTOMATED</t>
  </si>
  <si>
    <t>01-TV-HPS123</t>
  </si>
  <si>
    <t>UNIT 1 EAST SIDE OF STEAM TURBINE GRD FLOOR</t>
  </si>
  <si>
    <t>01-TV-HRH117</t>
  </si>
  <si>
    <t>UNIT 1 SOUTHSIDE OF INLET DUCT</t>
  </si>
  <si>
    <t xml:space="preserve">HRSG SUMP QUENCH WATER </t>
  </si>
  <si>
    <t>01-TV-SWS717</t>
  </si>
  <si>
    <t>UNIT 1 EAST OF STACK</t>
  </si>
  <si>
    <t>UNIT 1 AFCU ISOLATION VALVE</t>
  </si>
  <si>
    <t>01-VAQA101</t>
  </si>
  <si>
    <t>UNIT 1 WEST OF "A" DILUTION AIR FAN</t>
  </si>
  <si>
    <t>AUX STEAM SEPERATOR TO ELECTRIC SUPERHEATER VENT VALVE</t>
  </si>
  <si>
    <t>01-VAXS101</t>
  </si>
  <si>
    <t>UNIT 1 GROUND FLOOR SOUTH OF ELECT SP HTR</t>
  </si>
  <si>
    <t>CONDENSATE TANK SPARGING STEAM PID REF LEG</t>
  </si>
  <si>
    <t>01-VAXS102</t>
  </si>
  <si>
    <t>UNIT 1 CONDENSATE RECIEVER TANK 2ND LEVEL</t>
  </si>
  <si>
    <t>01-TRP-AXS151 AUX STEAM DRIP LEG STEAM TRAP ISO</t>
  </si>
  <si>
    <t>01-VAXS103</t>
  </si>
  <si>
    <t>UNIT 1 STEAM TRAP EAST OF LP STARTUP HTR</t>
  </si>
  <si>
    <t>01-TRP-AXS100 ELECTRIC SUPERHEATER STEAM TRAP ISO</t>
  </si>
  <si>
    <t>01-VAXS104</t>
  </si>
  <si>
    <t>01-VAXS105</t>
  </si>
  <si>
    <t>01-TRP-AXS100 ELECTRIC SUPERHEATER STEAM TRAP Y-STRAINER DRAIN</t>
  </si>
  <si>
    <t>01-VAXS106</t>
  </si>
  <si>
    <t>01-TRP-AXS100 ELECTRIC SUPERHEATER STEAM TRAP BYPASS</t>
  </si>
  <si>
    <t>01-VAXS107</t>
  </si>
  <si>
    <t>AUXBOILER CROSS TIE VENT FOR UNIT 1 USERS</t>
  </si>
  <si>
    <t>01-VAXS108</t>
  </si>
  <si>
    <t xml:space="preserve">AUX BOILER BUILDING CROSS-TIE VENT </t>
  </si>
  <si>
    <t xml:space="preserve">01-LIT AXS303 ISO FOR FUEL GAS STARTUP HX </t>
  </si>
  <si>
    <t>01-VAXS109</t>
  </si>
  <si>
    <t>01-VAXS110</t>
  </si>
  <si>
    <t>01-TRP-AXS114 AUX STEAM DRIP LEG STEAM TRAP ISO</t>
  </si>
  <si>
    <t>01-VAXS112</t>
  </si>
  <si>
    <t>UNIT 1 TRENCH STEAM TRAP</t>
  </si>
  <si>
    <t>01-TRP-AXS104 DRIPLEG TO LP EVAP STEAM TRAP DRAIN</t>
  </si>
  <si>
    <t>01-VAXS113</t>
  </si>
  <si>
    <t>01-VAXS115</t>
  </si>
  <si>
    <t>01-TRP-AXS114 AUX STEAM DRIP LEG STEAM TRAP Y-STRAINER DRAIN</t>
  </si>
  <si>
    <t>01-VAXS116</t>
  </si>
  <si>
    <t>01-TRP-AXS103 AUX STEAM TO CONDENSOR STEAM TRAP ISO</t>
  </si>
  <si>
    <t>01-VAXS117</t>
  </si>
  <si>
    <t>UNIT 1 NORTH SIDE CONDENSATE RECIEVER TANK</t>
  </si>
  <si>
    <t>01-TRP-AXS164 AUX STEAM DRIP LEG STEAM TRAP ISO</t>
  </si>
  <si>
    <t>01-VAXS118</t>
  </si>
  <si>
    <t>01-VAXS119</t>
  </si>
  <si>
    <t>01-TRP-AXS103 AUX STEAM TO CONDENSOR STEAM TRAP BYPASS ISO</t>
  </si>
  <si>
    <t>01-VAXS120</t>
  </si>
  <si>
    <t>AUX STEAM TO FUEL GAS STARTUP HX VENT</t>
  </si>
  <si>
    <t>01-VAXS121</t>
  </si>
  <si>
    <t>01-VAXS122</t>
  </si>
  <si>
    <t>FG STARTUP FEEDWATER HX OUTLET CHECK VALVE</t>
  </si>
  <si>
    <t>01-VAXS123</t>
  </si>
  <si>
    <t>UNIT 1 PIPE RACK IP FW STARTUP HTR</t>
  </si>
  <si>
    <t>FG STARTUP FEEDWATER HX OUTLET CONTROL VALVE ISOLATION</t>
  </si>
  <si>
    <t>01-VAXS124</t>
  </si>
  <si>
    <t>01-VAXS125</t>
  </si>
  <si>
    <t>FG STARTUP FEEDWATER HX OUTLET CONTROL VALVE DRAIN</t>
  </si>
  <si>
    <t>01-VAXS126</t>
  </si>
  <si>
    <t>FG STARTUP FEEDWATER HX OUTLET CONTROL VALVE BYPASS</t>
  </si>
  <si>
    <t>01-VAXS127</t>
  </si>
  <si>
    <t>01-TRP-AXS114 AUX STEAM DRIP LEG STEAM TRAP BYPASS</t>
  </si>
  <si>
    <t>01-VAXS129</t>
  </si>
  <si>
    <t>AUX STEAM DRIP LEG DRAIN</t>
  </si>
  <si>
    <t>01-VAXS130</t>
  </si>
  <si>
    <t>AUX BOILER WESTSIDE TRENCH TRAP</t>
  </si>
  <si>
    <t>AUX STEAM TO ELECTRIC SUPERHEATER VENT VALVE</t>
  </si>
  <si>
    <t>01-VAXS132</t>
  </si>
  <si>
    <t>SPARGING STEAM TO IP EVAP VENT</t>
  </si>
  <si>
    <t>01-VAXS133</t>
  </si>
  <si>
    <t>UNIT 1 HRSG IP AUX STEAM SPARGER TRAP</t>
  </si>
  <si>
    <t>01-TRP-AXS104 DRIPLEG TO LP EVAP STEAM TRAP ISOLATION</t>
  </si>
  <si>
    <t>01-VAXS135</t>
  </si>
  <si>
    <t>UNIT 1 HRSG LP AUX STEAM SPARGER TRAP</t>
  </si>
  <si>
    <t>01-VAXS136</t>
  </si>
  <si>
    <t>01-TRP-AXS104 DRIPLEG TO LP EVAP STEAM TRAP BYPASS ISOLATION</t>
  </si>
  <si>
    <t>01-VAXS137</t>
  </si>
  <si>
    <t>01-TRP-AXS104 DRIPLEG TO LP EVAP STEAM TRAP Y-STRAINER DRAIN</t>
  </si>
  <si>
    <t>01-VAXS138</t>
  </si>
  <si>
    <t>01-TRP-AXS142 DRIPLEG TO HP EVAP STEAM TRAP Y-STRAINER DRAIN</t>
  </si>
  <si>
    <t>01-VAXS144</t>
  </si>
  <si>
    <t>UNIT 1 HRSG HP AUX STEAM SPARGER TRAP</t>
  </si>
  <si>
    <t>CONDENSATE DA AIR EJECTOR AUX STEAM SUPPLY</t>
  </si>
  <si>
    <t>01-VAXS145</t>
  </si>
  <si>
    <t>CONDENSATE TANK SPARGING STEAM CONTROL VALVE BYPASS</t>
  </si>
  <si>
    <t>01-VAXS147</t>
  </si>
  <si>
    <t>SEAL STEAM REGULATION VALVE ISOLATION</t>
  </si>
  <si>
    <t>01-VAXS148</t>
  </si>
  <si>
    <t>01-VAXS149</t>
  </si>
  <si>
    <t>DA EJECTOR SUPPLY CONTROL VALVE BYPASS</t>
  </si>
  <si>
    <t>01-VAXS152</t>
  </si>
  <si>
    <t>UNIT 1 CONDENSATE RECIEVER TANK 3ND LEVEL</t>
  </si>
  <si>
    <t>DA EJECTOR SUPPLY CONTROL VALVE DRAIN</t>
  </si>
  <si>
    <t>01-VAXS153</t>
  </si>
  <si>
    <t>01-VAXS155</t>
  </si>
  <si>
    <t>01-VAXS156</t>
  </si>
  <si>
    <t>01-PI-AXS445 AUX STEAM AFTER FUEL GAS STARTUP HX</t>
  </si>
  <si>
    <t>01-VAXS157</t>
  </si>
  <si>
    <t>01-PI-AXS441 AUX STEAM BEFORE FUEL GAS STARTUP HX</t>
  </si>
  <si>
    <t>01-VAXS158</t>
  </si>
  <si>
    <t xml:space="preserve"> ELECTRIC SUPERHEATER/SEPARATOR ISOLATION</t>
  </si>
  <si>
    <t>01-VAXS159</t>
  </si>
  <si>
    <t>01-TRP-AXS151 AUX STEAM DRIP LEG STEAM TRAP Y-STRAINER DRAIN</t>
  </si>
  <si>
    <t>01-VAXS160</t>
  </si>
  <si>
    <t>01-VAXS161</t>
  </si>
  <si>
    <t>01-TRP-AXS151 AUX STEAM DRIP LEG STEAM TRAP BYPASS ISO</t>
  </si>
  <si>
    <t>01-VAXS164</t>
  </si>
  <si>
    <t>DA EJECTOR SUPPLY CONTROL VALVE BLOCK VALVE</t>
  </si>
  <si>
    <t>01-VAXS165</t>
  </si>
  <si>
    <t>AUX STEAM TRAP FOR AUX STEAM HEADER</t>
  </si>
  <si>
    <t>01-VAXS166</t>
  </si>
  <si>
    <t>UNIT 1 HRSG IP EVAP COOLER WESTSIDE AREA</t>
  </si>
  <si>
    <t>01-VAXS167</t>
  </si>
  <si>
    <t>AUX STEAM SUPPLY VALVE FOR CONDENSATE TANK SPARGER</t>
  </si>
  <si>
    <t>01-VAXS168</t>
  </si>
  <si>
    <t>IP FEEDWATER STARTUP HX/ SEPARATOR BLOCK VALVE</t>
  </si>
  <si>
    <t>01-VAXS171</t>
  </si>
  <si>
    <t>DA EJECTOR CONTROL VALVE ISOLATION ROOT VALVE</t>
  </si>
  <si>
    <t>01-VAXS174</t>
  </si>
  <si>
    <t>DA EJECTOR CONTROL VALVE ISOLATION BLOCK VALVE</t>
  </si>
  <si>
    <t>01-VAXS175</t>
  </si>
  <si>
    <t>CONDENSATE TANK AUX STEAM SPARGER VENT VALVE</t>
  </si>
  <si>
    <t>01-VAXS182</t>
  </si>
  <si>
    <t>CONDENSATE DA EJECTOR AUX STEAM VENT</t>
  </si>
  <si>
    <t>01-VAXS183</t>
  </si>
  <si>
    <t>01-VAXS186</t>
  </si>
  <si>
    <t>01-PIT-AXS401A ISO VALVE AUX STEAM TO ELECTRIC SUPERHEATER</t>
  </si>
  <si>
    <t>01-VAXS187</t>
  </si>
  <si>
    <t>UNIT 1 PIPE RACK 3RD LEVEL</t>
  </si>
  <si>
    <t>01-PIT-AXS401B ISO VALVE AUX STEAM TO ELECTRIC SUPERHEATER</t>
  </si>
  <si>
    <t>01-VAXS188</t>
  </si>
  <si>
    <t>01-TRP-AXS142 DRIPLEG TO HP EVAP STEAM TRAP ISO</t>
  </si>
  <si>
    <t>01-VAXS189</t>
  </si>
  <si>
    <t>01-VAXS190</t>
  </si>
  <si>
    <t>UNIT 1 AUX STEAM ELECTRIC SPH AREA</t>
  </si>
  <si>
    <t>01-TRP-AXS193 AUX STEAM DRIP LEG STEAM TRAP ISO</t>
  </si>
  <si>
    <t>01-VAXS191</t>
  </si>
  <si>
    <t>UNIT 1 FAR NORTH WALL  CONDENSATE CORNER</t>
  </si>
  <si>
    <t>01-VAXS194</t>
  </si>
  <si>
    <t>01-TRP-AXS193 AUX STEAM DRIP LEG STEAM TRAP Y-STRAINER DRAIN</t>
  </si>
  <si>
    <t>01-VAXS195</t>
  </si>
  <si>
    <t>SEAL STEAM CONTROL VALVE WARMING LINE ISOLATION</t>
  </si>
  <si>
    <t>01-VAXS196</t>
  </si>
  <si>
    <t>UNIT 1 STEAM SEAL AREA</t>
  </si>
  <si>
    <t>SEAL STEAM CONTROL VALVE WARMING LINE THROTTLING</t>
  </si>
  <si>
    <t>01-VAXS197</t>
  </si>
  <si>
    <t>01-VAXS198</t>
  </si>
  <si>
    <t>AUX STEAM HEADER DRIP LEG DRAIN POT</t>
  </si>
  <si>
    <t>01-VAXS199</t>
  </si>
  <si>
    <t>UNIT 1  NORTH OF HP SPARGER CONTROL VLV</t>
  </si>
  <si>
    <t>AUX STEAM TO CONDENSOR DRIP LEG ISO</t>
  </si>
  <si>
    <t>01-VAXS200</t>
  </si>
  <si>
    <t>01-VAXS201</t>
  </si>
  <si>
    <t>01-TRP-AXS193 AUX STEAM DRIP LEG STEAM TRAP BYPASS ISO</t>
  </si>
  <si>
    <t>01-VAXS202</t>
  </si>
  <si>
    <t>01-TRP-AXS164 AUX STEAM DRIP LEG STEAM TRAP Y-STRAINER DRAIN</t>
  </si>
  <si>
    <t>01-VAXS203</t>
  </si>
  <si>
    <t>SEAL STEAM REGULATING VALVE BYPASS</t>
  </si>
  <si>
    <t>01-VAXS204</t>
  </si>
  <si>
    <t>01-TRP-AXS142 DRIPLEG TO HP EVAP STEAM TRAP BYPASS ISO</t>
  </si>
  <si>
    <t>01-VAXS289</t>
  </si>
  <si>
    <t>01-VAXS290</t>
  </si>
  <si>
    <t>01-TRP-AXS142 DRIPLEG TO HP EVAP STEAM TRAP DRAIN</t>
  </si>
  <si>
    <t>01-VAXS291</t>
  </si>
  <si>
    <t>UNIT 1 REF LEG FOR 01-FIT-BDN-133</t>
  </si>
  <si>
    <t>01-VBDN100</t>
  </si>
  <si>
    <t>UNIT 1 HRSG SUMP AREA</t>
  </si>
  <si>
    <t>01-VBDN101</t>
  </si>
  <si>
    <t>VENT FOR BLOWDOWN DISCHARGE HEADER</t>
  </si>
  <si>
    <t>01-VBDN112</t>
  </si>
  <si>
    <t>UNIT 1 BDN PUMP B DISCHARGE CHECK</t>
  </si>
  <si>
    <t>01-VBDN119</t>
  </si>
  <si>
    <t>UNIT 1 HRSG SUMP</t>
  </si>
  <si>
    <t>UNIT 1 BDN PUMP A DISCHARGE CHECK</t>
  </si>
  <si>
    <t>01-VBDN120</t>
  </si>
  <si>
    <t>UNIT 1 BDN PUMP B DISCHARGE ISOLATION</t>
  </si>
  <si>
    <t>01-VBDN123</t>
  </si>
  <si>
    <t>UNIT 1 BDN PUMP A DISCHARGE ISOLATION</t>
  </si>
  <si>
    <t>01-VBDN124</t>
  </si>
  <si>
    <t>SPRAY SUPPLY STRAINER DRAIN IP FEEDWATER</t>
  </si>
  <si>
    <t>01-VBFW101</t>
  </si>
  <si>
    <t xml:space="preserve"> UNIT 1 PIPE RACK 1ST LEVEL </t>
  </si>
  <si>
    <t>HRH FINAL ATTEMP SPRAY IP FEEDWATER DRAIN</t>
  </si>
  <si>
    <t>01-VBFW103</t>
  </si>
  <si>
    <t>SHARED SPRAY SUPPLY STRAINER ISOLATION IP FEEDWATER</t>
  </si>
  <si>
    <t>01-VBFW105</t>
  </si>
  <si>
    <t>01-VBFW106</t>
  </si>
  <si>
    <t>01-VBFW107</t>
  </si>
  <si>
    <t>01-VBFW108</t>
  </si>
  <si>
    <t>01-VBFW109</t>
  </si>
  <si>
    <t>STARTUP HEAT EXCHANGER VENT</t>
  </si>
  <si>
    <t>01-VBFW110</t>
  </si>
  <si>
    <t>PIPERACK DECK</t>
  </si>
  <si>
    <t>01-VBFW111</t>
  </si>
  <si>
    <t>UNIT 1 PIPERACK DECK 1ST LEVEL</t>
  </si>
  <si>
    <t>01-FE BFW714/A IP FEEDWATER</t>
  </si>
  <si>
    <t>01-VBFW112</t>
  </si>
  <si>
    <t>01-VBFW113</t>
  </si>
  <si>
    <t>01-VBFW114</t>
  </si>
  <si>
    <t>01-VBFW115</t>
  </si>
  <si>
    <t>HP BFW FILL FROM CONDENSATE DRAIN</t>
  </si>
  <si>
    <t>01-VBFW116</t>
  </si>
  <si>
    <t>01-VBFW117</t>
  </si>
  <si>
    <t>UNIT 1 PERFORMANCE HEATER AREA</t>
  </si>
  <si>
    <t>HRH FINAL ATTEMP SPRAY IP FEEDWATER ISOLATION</t>
  </si>
  <si>
    <t>01-VBFW118</t>
  </si>
  <si>
    <t>HPS BYPASS SPRAY ATTEMP IP FEEDWATER DRAIN</t>
  </si>
  <si>
    <t>01-VBFW119</t>
  </si>
  <si>
    <t>STARTUP HEAT EXCHANGER DRAIN</t>
  </si>
  <si>
    <t>01-VBFW120</t>
  </si>
  <si>
    <t>01-VBFW121</t>
  </si>
  <si>
    <t>CONDENSATE TO IP COLD FILL DRAIN</t>
  </si>
  <si>
    <t>01-VBFW123</t>
  </si>
  <si>
    <t>HPS BYPASS SPRAY ISOLATION IP FEEDWATER</t>
  </si>
  <si>
    <t>01-VBFW128</t>
  </si>
  <si>
    <t>UNIT 1 PIPERACK DECK 3RD LEVEL</t>
  </si>
  <si>
    <t>01-VBFW129</t>
  </si>
  <si>
    <t>HPS BYPASS SPRAY DRAIN IP FEEDWATER</t>
  </si>
  <si>
    <t>01-VBFW130</t>
  </si>
  <si>
    <t>01-VBFW131</t>
  </si>
  <si>
    <t>01-PIT BFW102 BFP SUCTION</t>
  </si>
  <si>
    <t>01-VBFW132</t>
  </si>
  <si>
    <t>BFP A HP DISCHARGE MIN FLOW DRAIN</t>
  </si>
  <si>
    <t>01-VBFW138</t>
  </si>
  <si>
    <t>UNIT 1 PIPERACK DECK BETWEEN N AND S DECK</t>
  </si>
  <si>
    <t>01-VBFW139</t>
  </si>
  <si>
    <t>01-FITBFW753 IP FEEDWATER TO CRH ATTEMPORATER</t>
  </si>
  <si>
    <t>01-VBFW140</t>
  </si>
  <si>
    <t>01-VBFW141</t>
  </si>
  <si>
    <t>01-VBFW142</t>
  </si>
  <si>
    <t>01-VBFW143</t>
  </si>
  <si>
    <t>IP FEEDWATER TO CRH ATTEMPORATER DRAIN</t>
  </si>
  <si>
    <t>01-VBFW144</t>
  </si>
  <si>
    <t>01-VBFW145</t>
  </si>
  <si>
    <t>IP FEEDWATER TO CRH SPRAY SUPPLY ISOLATION</t>
  </si>
  <si>
    <t>01-VBFW146</t>
  </si>
  <si>
    <t>BFP A HP DISCHARGE MIN FLOW VENT</t>
  </si>
  <si>
    <t>01-VBFW147</t>
  </si>
  <si>
    <t>IP FEEDWATER TO CRH SPRAY SUPPLY CHECK VALVE</t>
  </si>
  <si>
    <t>01-VBFW148</t>
  </si>
  <si>
    <t>BFW SUCTION LP DRUM DRAIN VAVLE</t>
  </si>
  <si>
    <t>01-VBFW149</t>
  </si>
  <si>
    <t>01-VBFW150</t>
  </si>
  <si>
    <t>SPRAY SUPPLY STRAINER VENT IP FEEDWATER</t>
  </si>
  <si>
    <t>01-VBFW151</t>
  </si>
  <si>
    <t>BFW SUCTION LP DRUM ISOLATION</t>
  </si>
  <si>
    <t>01-VBFW152</t>
  </si>
  <si>
    <t>U1 WEST SIDE HRSG UPPER DECK</t>
  </si>
  <si>
    <t>FUEL GAS PERFORMANCE HEATER LEAK DECTECTION VENT</t>
  </si>
  <si>
    <t>01-VBFW153</t>
  </si>
  <si>
    <t>01-PDIT BFW101 BFP SUCTION</t>
  </si>
  <si>
    <t>01-VBFW154</t>
  </si>
  <si>
    <t>01-VBFW155</t>
  </si>
  <si>
    <t>01-FITBFW741 IP FEEDWATER TO CRH ATTEMPORATER</t>
  </si>
  <si>
    <t>01-VBFW156</t>
  </si>
  <si>
    <t>01-VBFW157</t>
  </si>
  <si>
    <t>01-VBFW161</t>
  </si>
  <si>
    <t>01-VBFW162</t>
  </si>
  <si>
    <t>01-VBFW163</t>
  </si>
  <si>
    <t>01-VBFW164</t>
  </si>
  <si>
    <t>HP FEEDWATER FROM TCA COOLER TO CONDENSATE TANK</t>
  </si>
  <si>
    <t>01-VBFW165</t>
  </si>
  <si>
    <t xml:space="preserve"> UNIT 1 CONDENSTATE NORTH OF 1A FP</t>
  </si>
  <si>
    <t>01-VBFW166</t>
  </si>
  <si>
    <t>BFP A IP DISCHARGE CHECK</t>
  </si>
  <si>
    <t>01-VBFW167</t>
  </si>
  <si>
    <t xml:space="preserve">BFP A IP DISCHARGE DRAIN </t>
  </si>
  <si>
    <t>01-VBFW168</t>
  </si>
  <si>
    <t>01-VBFW169</t>
  </si>
  <si>
    <t>01-PIT BFW175 PMP B IP DISCHARGE ISO</t>
  </si>
  <si>
    <t>01-VBFW170</t>
  </si>
  <si>
    <t>01-VBFW171</t>
  </si>
  <si>
    <t>BFP B IP DISCHARGE VENT ISO</t>
  </si>
  <si>
    <t>01-VBFW172</t>
  </si>
  <si>
    <t>01-VBFW173</t>
  </si>
  <si>
    <t>BFP B IP DISCHARGE CHECK</t>
  </si>
  <si>
    <t>01-VBFW174</t>
  </si>
  <si>
    <t>01-VBFW175</t>
  </si>
  <si>
    <t>01-VBFW176</t>
  </si>
  <si>
    <t>01-PIT BFW165 PMP A HP DISCHARGE ISO</t>
  </si>
  <si>
    <t>01-VBFW177</t>
  </si>
  <si>
    <t>01-VBFW178</t>
  </si>
  <si>
    <t>01-FIT BFW141B ISO BFP A HP FEEDWATER DISCHARGE</t>
  </si>
  <si>
    <t>01-VBFW181</t>
  </si>
  <si>
    <t>01-VBFW182</t>
  </si>
  <si>
    <t>01-FIT BFW141A ISO BFP B HP FEEDWATER DISCHARGE</t>
  </si>
  <si>
    <t>01-VBFW183</t>
  </si>
  <si>
    <t>01-VBFW184</t>
  </si>
  <si>
    <t>01-VBFW185</t>
  </si>
  <si>
    <t>01-VBFW186</t>
  </si>
  <si>
    <t>01-FIT BFW141B ISO BFP HP FEEDWATER DISCHARGE</t>
  </si>
  <si>
    <t>01-VBFW187</t>
  </si>
  <si>
    <t>01-VBFW188</t>
  </si>
  <si>
    <t>HP FEEDWATER VENT</t>
  </si>
  <si>
    <t>01-VBFW189</t>
  </si>
  <si>
    <t>01-VBFW190</t>
  </si>
  <si>
    <t>BFP A HP FEEDWATER DISCHARGE CHECK</t>
  </si>
  <si>
    <t>01-VBFW191</t>
  </si>
  <si>
    <t>BFP A HP FEEDWATER DISCHARGE DRAIN</t>
  </si>
  <si>
    <t>01-VBFW192</t>
  </si>
  <si>
    <t>01-VBFW193</t>
  </si>
  <si>
    <t>01-VBFW194</t>
  </si>
  <si>
    <t>01-VBFW195</t>
  </si>
  <si>
    <t>HP BFW FILL FROM CONDENSATE CHECK</t>
  </si>
  <si>
    <t>01-VBFW196</t>
  </si>
  <si>
    <t>HP BFW FILL FROM CONDENSATE STOP CHECK</t>
  </si>
  <si>
    <t>01-VBFW197</t>
  </si>
  <si>
    <t>HP BFW FILL FROM CONDENSATE ISO</t>
  </si>
  <si>
    <t>01-VBFW198</t>
  </si>
  <si>
    <t>01-PIT BFW201 HP FEEDWATER HEADER ISO</t>
  </si>
  <si>
    <t>01-VBFW199</t>
  </si>
  <si>
    <t>01-VBFW200</t>
  </si>
  <si>
    <t>BFP B HP DISCHARGE MIN FLOW VENT</t>
  </si>
  <si>
    <t>01-VBFW209</t>
  </si>
  <si>
    <t>01-VBFW210</t>
  </si>
  <si>
    <t>HP FEEDWATER HEADER DRAIN</t>
  </si>
  <si>
    <t>01-VBFW211</t>
  </si>
  <si>
    <t>UNIT 1 DECK ABOVE DUCT BURNER SKID</t>
  </si>
  <si>
    <t>01-VBFW212</t>
  </si>
  <si>
    <t>BFP A MIN FLOW AFTER STRAINER VENT</t>
  </si>
  <si>
    <t>01-VBFW213</t>
  </si>
  <si>
    <t>UNIT 1 LOCATED NW OF CRT (NEED LADDER)</t>
  </si>
  <si>
    <t>01-VBFW214</t>
  </si>
  <si>
    <t>BFP A MIN FLOW STRAINER DRAIN</t>
  </si>
  <si>
    <t>01-VBFW216</t>
  </si>
  <si>
    <t>UNIT 1 NORTH OF CONDENSATE PUMPS</t>
  </si>
  <si>
    <t>01-VBFW217</t>
  </si>
  <si>
    <t>BFP A MIN RECIRC ACC CONDENSATE RECEIVER ISO</t>
  </si>
  <si>
    <t>01-VBFW218</t>
  </si>
  <si>
    <t>UNIT 1 CONDENSATE RECEIVER PIPE RACK</t>
  </si>
  <si>
    <t>01-FIT BFW181B ISO BFP B HP FEEDWATER DISCHARGE</t>
  </si>
  <si>
    <t>01-VBFW219</t>
  </si>
  <si>
    <t>01-VBFW220</t>
  </si>
  <si>
    <t>01-FIT BFW181A ISO BFP B HP FEEDWATER DISCHARGE</t>
  </si>
  <si>
    <t>01-VBFW221</t>
  </si>
  <si>
    <t>01-VBFW222</t>
  </si>
  <si>
    <t>01-VBFW223</t>
  </si>
  <si>
    <t>01-VBFW224</t>
  </si>
  <si>
    <t>01-VBFW225</t>
  </si>
  <si>
    <t>01-VBFW226</t>
  </si>
  <si>
    <t>01-VBFW227</t>
  </si>
  <si>
    <t>01-VBFW228</t>
  </si>
  <si>
    <t>01-VBFW229</t>
  </si>
  <si>
    <t>BFP B MIN FLOW AFTER STRAINER VENT</t>
  </si>
  <si>
    <t>01-VBFW230</t>
  </si>
  <si>
    <t>01-VBFW231</t>
  </si>
  <si>
    <t>BFP B MIN FLOW STRAINER ISOLATION</t>
  </si>
  <si>
    <t>01-VBFW232</t>
  </si>
  <si>
    <t>BFP B MIN FLOW STRAINER DRAIN</t>
  </si>
  <si>
    <t>01-VBFW233</t>
  </si>
  <si>
    <t>01-VBFW234</t>
  </si>
  <si>
    <t>BFP B HP FEEDWATER DISCHARGE DRAIN</t>
  </si>
  <si>
    <t>01-VBFW235</t>
  </si>
  <si>
    <t>01-VBFW236</t>
  </si>
  <si>
    <t>01-VBFW237</t>
  </si>
  <si>
    <t>01-VBFW238</t>
  </si>
  <si>
    <t>BFP B MIN RECIRC ACC CONDENSATE RECEIVER ISO</t>
  </si>
  <si>
    <t>01-VBFW239</t>
  </si>
  <si>
    <t>HPS FINAL ATTEMP SPRAY HP FEEDWATER ROOT VALVE DRAIN</t>
  </si>
  <si>
    <t>01-VBFW240</t>
  </si>
  <si>
    <t>HPS FINAL ATTEMP SPRAY HP FEEDWATER DRAIN</t>
  </si>
  <si>
    <t>01-VBFW241</t>
  </si>
  <si>
    <t>01-PDIT BFW701 HP FEEDWATER TO HPS FINAL ATTEMP</t>
  </si>
  <si>
    <t>01-VBFW242</t>
  </si>
  <si>
    <t>01-VBFW243</t>
  </si>
  <si>
    <t>01-VBFW244</t>
  </si>
  <si>
    <t>MPX01AA014 Fullers Earth Filter ISO</t>
  </si>
  <si>
    <t>MPX01AA014</t>
  </si>
  <si>
    <t>Control Oil Skid</t>
  </si>
  <si>
    <t>HPS FINAL ATTEMP SPRAY HP FEEDWATER STRAINER VENT</t>
  </si>
  <si>
    <t>01-VBFW246</t>
  </si>
  <si>
    <t>01-VBFW247</t>
  </si>
  <si>
    <t>01-VBFW248</t>
  </si>
  <si>
    <t>01-VBFW249</t>
  </si>
  <si>
    <t xml:space="preserve">01-PDI BFW243 ISO IP FEEDWATER HEADER </t>
  </si>
  <si>
    <t>01-VBFW250</t>
  </si>
  <si>
    <t>01-VBFW251</t>
  </si>
  <si>
    <t>01-VBFW252</t>
  </si>
  <si>
    <t>01-VBFW253</t>
  </si>
  <si>
    <t>01-PDI BFW146 BFP A MIN FLOW STRAINER</t>
  </si>
  <si>
    <t>01-VBFW254</t>
  </si>
  <si>
    <t>01-VBFW255</t>
  </si>
  <si>
    <t>01-VBFW256</t>
  </si>
  <si>
    <t>01-VBFW257</t>
  </si>
  <si>
    <t>01-PDI BFW186 BFP B MIN FLOW STRAINER</t>
  </si>
  <si>
    <t>01-VBFW258</t>
  </si>
  <si>
    <t>01-VBFW259</t>
  </si>
  <si>
    <t>01-VBFW260</t>
  </si>
  <si>
    <t>01-VBFW261</t>
  </si>
  <si>
    <t>01-PIT BFW427 IP FEEDWATER TO PERFORMANCE HEATER</t>
  </si>
  <si>
    <t>01-VBFW262</t>
  </si>
  <si>
    <t xml:space="preserve">U1 PERFORMACE HEATER AREA </t>
  </si>
  <si>
    <t>BFP SUCTION FROM CONDENSATE CHECK VALVE</t>
  </si>
  <si>
    <t>01-VBFW263</t>
  </si>
  <si>
    <t>BFP SUCTION ISO FROM CONDENSATE</t>
  </si>
  <si>
    <t>01-VBFW264</t>
  </si>
  <si>
    <t>BFP A SUCTION ISOLATION</t>
  </si>
  <si>
    <t>01-VBFW265</t>
  </si>
  <si>
    <t>BFP B SUCTION ISOLATION</t>
  </si>
  <si>
    <t>01-VBFW266</t>
  </si>
  <si>
    <t>BFP B HP DISCHARGE MIN FLOW DRAIN</t>
  </si>
  <si>
    <t>01-VBFW267</t>
  </si>
  <si>
    <t xml:space="preserve">UNT 1 OFF SIDE OF PIPERACK DECK 1ST LEVEL </t>
  </si>
  <si>
    <t>BFP A IP DISCHARGE ISOLATION</t>
  </si>
  <si>
    <t>01-VBFW269</t>
  </si>
  <si>
    <t>BFP B IP DISCHARGE ISOLATION</t>
  </si>
  <si>
    <t>01-VBFW270</t>
  </si>
  <si>
    <t>BFP A HP FEEDWATER DISCHARGE ISOLATION</t>
  </si>
  <si>
    <t>01-VBFW271</t>
  </si>
  <si>
    <t>BFP B HP FEEDWATER DISCHARGE ISOLATION</t>
  </si>
  <si>
    <t>01-VBFW272</t>
  </si>
  <si>
    <t>01-LSH BFW431A PERFORMANCE HEATER LEAK DETECTION ISO</t>
  </si>
  <si>
    <t>01-VBFW273</t>
  </si>
  <si>
    <t>01-VBFW274</t>
  </si>
  <si>
    <t>01-LSH BFW431B PERFORMANCE HEATER LEAK DETECTION ISO</t>
  </si>
  <si>
    <t>01-VBFW275</t>
  </si>
  <si>
    <t>01-VBFW276</t>
  </si>
  <si>
    <t>01-VBFW277</t>
  </si>
  <si>
    <t>01-LSH BFW441A PERFORMANCE HEATER LEAK DETECTION ISO</t>
  </si>
  <si>
    <t>01-VBFW278</t>
  </si>
  <si>
    <t>01-VBFW279</t>
  </si>
  <si>
    <t>01-LSH BFW441B PERFORMANCE HEATER LEAK DETECTION ISO</t>
  </si>
  <si>
    <t>01-VBFW280</t>
  </si>
  <si>
    <t>01-VBFW281</t>
  </si>
  <si>
    <t>01-PIT BFW439 IP FEEDWATER ISO</t>
  </si>
  <si>
    <t>01-VBFW282</t>
  </si>
  <si>
    <t>FUEL GAS PERFORMANCE HEATER IP FEEDWATER VENT</t>
  </si>
  <si>
    <t>01-VBFW283</t>
  </si>
  <si>
    <t>01-VBFW284</t>
  </si>
  <si>
    <t>N2 CONNECTION ISO VALVE</t>
  </si>
  <si>
    <t>01-VBFW285</t>
  </si>
  <si>
    <t>IP FEEDWATER TO PERFORMANCE HEATER DRAIN</t>
  </si>
  <si>
    <t>01-VBFW286</t>
  </si>
  <si>
    <t>01-PDI BFW435 PERFORMANCE HEATER IP FEEDWATER</t>
  </si>
  <si>
    <t>01-VBFW287</t>
  </si>
  <si>
    <t>01-VBFW288</t>
  </si>
  <si>
    <t>IP FEEDWATER FROM PERFORMANCE HEATER DRAIN</t>
  </si>
  <si>
    <t>01-VBFW289</t>
  </si>
  <si>
    <t>PERFORMANCE HEATER TO ACC IP FEEDWATER ISO</t>
  </si>
  <si>
    <t>01-VBFW290</t>
  </si>
  <si>
    <t>PERFORMANCE HEATER TO CONDENSATE DRAIN</t>
  </si>
  <si>
    <t>01-VBFW291</t>
  </si>
  <si>
    <t>PERFORMANCE HEATER TO ACC IP FEEDWATER STRAINER DRAIN</t>
  </si>
  <si>
    <t>01-VBFW292</t>
  </si>
  <si>
    <t>01-PDI BFW471 PERFORMANCE HEATER TO ACC STRAINER</t>
  </si>
  <si>
    <t>01-VBFW293</t>
  </si>
  <si>
    <t>HP FEEDWATER HEADER AFTER TCA COOLER DRAIN</t>
  </si>
  <si>
    <t>01-VBFW294</t>
  </si>
  <si>
    <t xml:space="preserve">U1 TCA AREA </t>
  </si>
  <si>
    <t>01-FIT BFW301/A/B HP FEEDWATER HEADER TO TCA COOLER</t>
  </si>
  <si>
    <t>01-VBFW295</t>
  </si>
  <si>
    <t>01-FIT BFW301C HP FEEDWATER HEADER TO TCA COOLER</t>
  </si>
  <si>
    <t>01-VBFW296</t>
  </si>
  <si>
    <t>01-VBFW297</t>
  </si>
  <si>
    <t>01-VBFW298</t>
  </si>
  <si>
    <t>01-VBFW299</t>
  </si>
  <si>
    <t>HP FEEDWATER HEADER TO TCA COOLER ISO</t>
  </si>
  <si>
    <t>01-VBFW300</t>
  </si>
  <si>
    <t>HP FEEDWATER HEADER TO TCA COOLER DRAIN</t>
  </si>
  <si>
    <t>01-VBFW301</t>
  </si>
  <si>
    <t>01-VBFW302</t>
  </si>
  <si>
    <t>01-VBFW303</t>
  </si>
  <si>
    <t>UNIT 1 BETWEEN TCA AND HRSG</t>
  </si>
  <si>
    <t>01-VBFW304</t>
  </si>
  <si>
    <t>01-VBFW305</t>
  </si>
  <si>
    <t>CT TCA COOLER HP FEEDWATER OUTLET ISOLATION</t>
  </si>
  <si>
    <t>01-VBFW306</t>
  </si>
  <si>
    <t>01-PIT BFW331A HP FEEDWATER TCA COOLER OUTLET</t>
  </si>
  <si>
    <t>01-VBFW307</t>
  </si>
  <si>
    <t>-</t>
  </si>
  <si>
    <t>01-VBFW308</t>
  </si>
  <si>
    <t>01-PIT BFW331B HP FEEDWATER TCA COOLER OUTLET</t>
  </si>
  <si>
    <t>01-VBFW309</t>
  </si>
  <si>
    <t>01-VBFW310</t>
  </si>
  <si>
    <t>01-FIT BFW339A HP FEEDWATER TO HRSG FROM TCA COOLER</t>
  </si>
  <si>
    <t>01-VBFW311</t>
  </si>
  <si>
    <t>01-VBFW312</t>
  </si>
  <si>
    <t>01-VBFW313</t>
  </si>
  <si>
    <t>01-VBFW314</t>
  </si>
  <si>
    <t>01-FIT BFW339B HP FEEDWATER TO HRSG FROM TCA COOLER</t>
  </si>
  <si>
    <t>01-VBFW315</t>
  </si>
  <si>
    <t>01-VBFW316</t>
  </si>
  <si>
    <t>01-VBFW317</t>
  </si>
  <si>
    <t>01-VBFW318</t>
  </si>
  <si>
    <t>CRH ATTEMP SPRAY IP FEEDWATER ISO VALVE</t>
  </si>
  <si>
    <t>01-VBFW319</t>
  </si>
  <si>
    <t>01-PDTBFW345A/B HP FEEWATER TO HRSG FROM TCA COOLER</t>
  </si>
  <si>
    <t>01-VBFW320</t>
  </si>
  <si>
    <t>01-VBFW321</t>
  </si>
  <si>
    <t>HP FEEDWATER FROM TCA TO ACC AFTER STRAINER VENT</t>
  </si>
  <si>
    <t>01-VBFW322</t>
  </si>
  <si>
    <t>UNIT 1 NORTH OF CONDENSATE PUMPS (LADDER)</t>
  </si>
  <si>
    <t>01-VBFW323</t>
  </si>
  <si>
    <t>HP FEEDWATER TO HRSG FROM TCA COOLER VENT</t>
  </si>
  <si>
    <t>01-VBFW324</t>
  </si>
  <si>
    <t>01-VBFW325</t>
  </si>
  <si>
    <t>01-VBFW326</t>
  </si>
  <si>
    <t>01-VBFW327</t>
  </si>
  <si>
    <t>HP FEEWATER TO HRSG FROM TCA COOLER DRAIN</t>
  </si>
  <si>
    <t>01-VBFW328</t>
  </si>
  <si>
    <t>ABOVE NW CORNER HRSG ACCESS DECK (SCAFFOLD)</t>
  </si>
  <si>
    <t>01-VBFW329</t>
  </si>
  <si>
    <t>HP FEEDWATER FROM TCA COOLER TO ACC ISO</t>
  </si>
  <si>
    <t>01-VBFW330</t>
  </si>
  <si>
    <t>HP FEEDWATER FROM TCA COOLER TO ACC VENT</t>
  </si>
  <si>
    <t>01-VBFW331</t>
  </si>
  <si>
    <t>UNIT 1 PIPERACK 2ND DECK SOUTH END</t>
  </si>
  <si>
    <t>01-VBFW332</t>
  </si>
  <si>
    <t>HP FEEDWATER FROM TCA TO ACC STRAINER DRAIN</t>
  </si>
  <si>
    <t>01-VBFW333</t>
  </si>
  <si>
    <t>01-VBFW334</t>
  </si>
  <si>
    <t>HP FEEDWATER FROM TCA TO ACC AFTER STRAINER DRAIN</t>
  </si>
  <si>
    <t>01-VBFW335</t>
  </si>
  <si>
    <t>UNIT 1 NW OF CONDENSATE RECEIVER TANK (LADDER)</t>
  </si>
  <si>
    <t>01-VBFW336</t>
  </si>
  <si>
    <t>01-VBFW337</t>
  </si>
  <si>
    <t>UNIT 1 NW CORNER HRSG MCC DECK (SCAFFOLD)</t>
  </si>
  <si>
    <t>BFP B HP DISCHARGE MIN FLOW AFTER STRAINER DRAIN</t>
  </si>
  <si>
    <t>01-VBFW338</t>
  </si>
  <si>
    <t>CT TCA COOLER RECIRC ACC ISOLATION</t>
  </si>
  <si>
    <t>01-VBFW339</t>
  </si>
  <si>
    <t>CONDENSATE RECEIVER TANK DECK</t>
  </si>
  <si>
    <t>01-FIT BFW407A/B IP FEEDWATER TO PERFORMANCE HEATER</t>
  </si>
  <si>
    <t>01-VBFW340</t>
  </si>
  <si>
    <t xml:space="preserve">UNIT 1 PERFORMANCE HEATER AREA </t>
  </si>
  <si>
    <t>01-VBFW341</t>
  </si>
  <si>
    <t>01-VBFW342</t>
  </si>
  <si>
    <t>01-VBFW343</t>
  </si>
  <si>
    <t>IP FEEDWATER TO PERFORMANCE HEATER ISO VALVE</t>
  </si>
  <si>
    <t>01-VBFW344</t>
  </si>
  <si>
    <t>01-VBFW345</t>
  </si>
  <si>
    <t>01-VBFW346</t>
  </si>
  <si>
    <t>01-VBFW347</t>
  </si>
  <si>
    <t>01-VBFW348</t>
  </si>
  <si>
    <t>01-VBFW349</t>
  </si>
  <si>
    <t>01-VBFW350</t>
  </si>
  <si>
    <t>01-VBFW351</t>
  </si>
  <si>
    <t>01-VBFW352</t>
  </si>
  <si>
    <t>01-VBFW353</t>
  </si>
  <si>
    <t>01-VBFW354</t>
  </si>
  <si>
    <t>01-VBFW355</t>
  </si>
  <si>
    <t>01-VBFW356</t>
  </si>
  <si>
    <t>01-VBFW357</t>
  </si>
  <si>
    <t>01-VBFW359</t>
  </si>
  <si>
    <t>01-VBFW360</t>
  </si>
  <si>
    <t>01-VBFW361</t>
  </si>
  <si>
    <t>01-VBFW362</t>
  </si>
  <si>
    <t>01-VBFW363</t>
  </si>
  <si>
    <t>01-VBFW364</t>
  </si>
  <si>
    <t>01-VBFW365</t>
  </si>
  <si>
    <t>01-VBFW366</t>
  </si>
  <si>
    <t>PERFORMANCE HEATER TO CONDENSATE ISO VALVE</t>
  </si>
  <si>
    <t>01-VBFW367</t>
  </si>
  <si>
    <t>PERFORMANCE HEATER TO CONDENSATE IP CHECK VALVE</t>
  </si>
  <si>
    <t>01-VBFW368</t>
  </si>
  <si>
    <t>01-VBFW369</t>
  </si>
  <si>
    <t>01-VBFW370</t>
  </si>
  <si>
    <t>01-VBFW371</t>
  </si>
  <si>
    <t>01-VBFW372</t>
  </si>
  <si>
    <t>01-VBFW373</t>
  </si>
  <si>
    <t>HPS FINAL ATTEMP SPRAY HP FEEDWATER CHECK VALVE</t>
  </si>
  <si>
    <t>01-VBFW374</t>
  </si>
  <si>
    <t>HPS FINAL ATTEMP SPRAY STRAINER HP FEEDWATER ISO</t>
  </si>
  <si>
    <t>01-VBFW375</t>
  </si>
  <si>
    <t>01-VBFW376</t>
  </si>
  <si>
    <t>HPS FINAL ATTEMP SPRAY HP FEEDWATER STRAINER DRAIN</t>
  </si>
  <si>
    <t>01-VBFW377</t>
  </si>
  <si>
    <t>01-FE BFW714/A IP FEEDWATER TP HP BYPASS</t>
  </si>
  <si>
    <t>01-VBFW378</t>
  </si>
  <si>
    <t>PERFORMANCE HEATER TO ACC IP FEEDWATER ISO VALVE</t>
  </si>
  <si>
    <t>01-VBFW379</t>
  </si>
  <si>
    <t>HPS TERMINAL ATTEMP SPRAY HP FEEDWATER STRAINER DRAIN</t>
  </si>
  <si>
    <t>01-VBFW380</t>
  </si>
  <si>
    <t>BFP A HP DISCHARGE MIN FLOW AFTER STRAINER DRAIN</t>
  </si>
  <si>
    <t>01-VBFW381</t>
  </si>
  <si>
    <t>FROM PERFORMANCE HEATER TO CONDENSATE DRAIN VALVE</t>
  </si>
  <si>
    <t>01-VBFW382</t>
  </si>
  <si>
    <t>01-VBFW383</t>
  </si>
  <si>
    <t>01-FIT BFW301/301A/301B HP FEEDWATER HEADER</t>
  </si>
  <si>
    <t>01-VBFW384</t>
  </si>
  <si>
    <t>01-VBFW386</t>
  </si>
  <si>
    <t>01-VBFW387</t>
  </si>
  <si>
    <t>01-VBFW388</t>
  </si>
  <si>
    <t>01-VBFW389</t>
  </si>
  <si>
    <t>UNIT 1 PIPERACK DECK 2ND LEVEL</t>
  </si>
  <si>
    <t>IP FEEDWATER ATTEMP STRAINER DRAIN</t>
  </si>
  <si>
    <t>01-VBFW390</t>
  </si>
  <si>
    <t>01-VBFW391</t>
  </si>
  <si>
    <t>HRH FINAL ATTEMP SPRAY IP FEEDWATER CHECK VALVE</t>
  </si>
  <si>
    <t>01-VBFW392</t>
  </si>
  <si>
    <t>PERFORMANCE HEATER TO ACC IP FEEDWATER DRAIN</t>
  </si>
  <si>
    <t>01-VBFW402</t>
  </si>
  <si>
    <t>01-VBFW403</t>
  </si>
  <si>
    <t>01-PIT-BFW125 BFP A HP DISCHARGE</t>
  </si>
  <si>
    <t>01-VBFW404</t>
  </si>
  <si>
    <t>01-VBFW405</t>
  </si>
  <si>
    <t>01-PIT BFW135 BFP A IP DISCHARGE</t>
  </si>
  <si>
    <t>01-VBFW406</t>
  </si>
  <si>
    <t>01-VBFW407</t>
  </si>
  <si>
    <t>IP BFW COLD FILL FROM CONDENSATE CHECK</t>
  </si>
  <si>
    <t>01-VBFW408</t>
  </si>
  <si>
    <t>IP BFW COLD FILL FROM CONDENSATE STOP CHECK</t>
  </si>
  <si>
    <t>01-VBFW409</t>
  </si>
  <si>
    <t>IP BFW FILL FROM CONDENSATE ISO VALVE</t>
  </si>
  <si>
    <t>01-VBFW410</t>
  </si>
  <si>
    <t>BFP A MIN FLOW STRAINER VENT</t>
  </si>
  <si>
    <t>01-VBFW411</t>
  </si>
  <si>
    <t>01-VBFW412</t>
  </si>
  <si>
    <t>01-VBFW415</t>
  </si>
  <si>
    <t>IP FEEDWATER HEADER VENT</t>
  </si>
  <si>
    <t>01-VBFW416</t>
  </si>
  <si>
    <t>01-VBFW417</t>
  </si>
  <si>
    <t>HP FEEDWATER DISHARGE HEADER DRAIN</t>
  </si>
  <si>
    <t>01-VBFW422</t>
  </si>
  <si>
    <t>UNIT 1 BFP AREA (SCAFFOLD NEEDED)</t>
  </si>
  <si>
    <t>01-VBFW423</t>
  </si>
  <si>
    <t>01-PIT BFW233 ISO IP FEEDWATER HEADER</t>
  </si>
  <si>
    <t>01-VBFW424</t>
  </si>
  <si>
    <t>HP FEEDWATER HEADER VENT</t>
  </si>
  <si>
    <t>01-VBFW425</t>
  </si>
  <si>
    <t>01-VBFW426</t>
  </si>
  <si>
    <t>BFP B MIN FLOW STRAINER VENT</t>
  </si>
  <si>
    <t>01-VBFW427</t>
  </si>
  <si>
    <t>01-VBFW428</t>
  </si>
  <si>
    <t>BFW SUCTION LP DRUM SUPPLY CHECK</t>
  </si>
  <si>
    <t>01-VBFW429</t>
  </si>
  <si>
    <t>BFP A IP DISCHARGE VENT VALVE</t>
  </si>
  <si>
    <t>01-VBFW430</t>
  </si>
  <si>
    <t>01-FITBFW741 IP FEEDWATER TO CRH ATTEMP</t>
  </si>
  <si>
    <t>01-VBFW431</t>
  </si>
  <si>
    <t>01-VBFW432</t>
  </si>
  <si>
    <t>IP FEEDWATER TO CRH LETDOWN ATTEMP ISO</t>
  </si>
  <si>
    <t>01-VBFW433</t>
  </si>
  <si>
    <t>01-VBFW434</t>
  </si>
  <si>
    <t>01-VBFW435</t>
  </si>
  <si>
    <t>IP FEEDWATER TO CRH ATTEMP DRAIN</t>
  </si>
  <si>
    <t>01-VBFW436</t>
  </si>
  <si>
    <t>01-VBFW437</t>
  </si>
  <si>
    <t>01-VBFW438</t>
  </si>
  <si>
    <t>01-VBFW439</t>
  </si>
  <si>
    <t>01-PDI BFW471 PERFORMANCE HEATER TO ACC STRAINER VENT</t>
  </si>
  <si>
    <t>01-VBFW440</t>
  </si>
  <si>
    <t>01-VBFW441</t>
  </si>
  <si>
    <t>01-VBFW442</t>
  </si>
  <si>
    <t>01-VBFW443</t>
  </si>
  <si>
    <t>01-VBFW444</t>
  </si>
  <si>
    <t>01-VBFW445</t>
  </si>
  <si>
    <t>IP FEEDWATER TO CRH LETDOWN ATTEMP DRAIN</t>
  </si>
  <si>
    <t>01-VBFW447</t>
  </si>
  <si>
    <t>01-VBFW448</t>
  </si>
  <si>
    <t>01-VBFW449</t>
  </si>
  <si>
    <t>01-VBFW450</t>
  </si>
  <si>
    <t>01-VBFW451</t>
  </si>
  <si>
    <t>01-VBFW452</t>
  </si>
  <si>
    <t>01-VBFW453</t>
  </si>
  <si>
    <t>01-VBFW454</t>
  </si>
  <si>
    <t>PERFORMANCE HEATER TO ACC IP FEEDWATER VENT</t>
  </si>
  <si>
    <t>01-VBFW459</t>
  </si>
  <si>
    <t>01-VBFW460</t>
  </si>
  <si>
    <t>IP FEEDWATER TO STARTUP HEAT EXCHANGER DRAIN</t>
  </si>
  <si>
    <t>01-VBFW461</t>
  </si>
  <si>
    <t>UNIT 1 ABOVE DUCT BURNERS (SCAFFOLD NEEDED)</t>
  </si>
  <si>
    <t>01-VBFW462</t>
  </si>
  <si>
    <t>01-VBFW503</t>
  </si>
  <si>
    <t>HPS FINAL ATTEMP SPRAY STRAINER HP FEEDWATER ISOLATION</t>
  </si>
  <si>
    <t>01-VBFW505</t>
  </si>
  <si>
    <t>01-VBFW506</t>
  </si>
  <si>
    <t>01-VBFW509</t>
  </si>
  <si>
    <t>HPS BYPASS SPRAY ATTEMP IP FEEDWATER ISO</t>
  </si>
  <si>
    <t>01-VBFW513</t>
  </si>
  <si>
    <t>01-VBFW519</t>
  </si>
  <si>
    <t>01-VBFW521</t>
  </si>
  <si>
    <t>01-VBFW523</t>
  </si>
  <si>
    <t>01-VBFW525</t>
  </si>
  <si>
    <t>01-VBFW529</t>
  </si>
  <si>
    <t>01-VBFW531</t>
  </si>
  <si>
    <t>HP FEEDWATER FROM TCA TO ACC STRAINER VENT</t>
  </si>
  <si>
    <t>01-VBFW532</t>
  </si>
  <si>
    <t>HPS BYPASS SPRAY ATTEMP IP FEEDWATER CHECK VALVE</t>
  </si>
  <si>
    <t>01-VBFW539</t>
  </si>
  <si>
    <t>HPS FINAL ATTEMP SPRAY STRAINER HP FEEDWATER DRAIN</t>
  </si>
  <si>
    <t>01-VBFW545</t>
  </si>
  <si>
    <t>01-VBFW547</t>
  </si>
  <si>
    <t>01-VBFW549</t>
  </si>
  <si>
    <t>01-VBFW551</t>
  </si>
  <si>
    <t>01-VBFW553</t>
  </si>
  <si>
    <t>01-VBFW555</t>
  </si>
  <si>
    <t>01-VBFW557</t>
  </si>
  <si>
    <t>HPS FINAL ATTEMP SPRAY STRAINER HP FEEDWATER VENT</t>
  </si>
  <si>
    <t>01-VBFW563</t>
  </si>
  <si>
    <t>01-VBFW565</t>
  </si>
  <si>
    <t>HPS BYPASS SPRAY ATTEMP IP FEEDWATER VENT</t>
  </si>
  <si>
    <t>01-VBFW567</t>
  </si>
  <si>
    <t>UNIT 1 PIPE RACK 3RD LEVEL SOUTH END</t>
  </si>
  <si>
    <t>01-VBFW569</t>
  </si>
  <si>
    <t>01-VBFW570</t>
  </si>
  <si>
    <t>UNIT 1 PIPE RACK 3RD LEVEL NORTH END</t>
  </si>
  <si>
    <t>01-VBFW571</t>
  </si>
  <si>
    <t>01-VBFW572</t>
  </si>
  <si>
    <t>01-VBFW573</t>
  </si>
  <si>
    <t>HRH ATTEMP SPRAY ISO IP FEEDWATER</t>
  </si>
  <si>
    <t>01-VBFW574</t>
  </si>
  <si>
    <t>01-VBFW575</t>
  </si>
  <si>
    <t>HRH ATTEMP SPRAY DRAIN IP FEEDWATER</t>
  </si>
  <si>
    <t>01-VBFW576</t>
  </si>
  <si>
    <t>01-VBFW577</t>
  </si>
  <si>
    <t>IP FEEDWATER TO PERFORMANCE HEATER VENT</t>
  </si>
  <si>
    <t>01-VBFW578</t>
  </si>
  <si>
    <t>UNIT 1 PERFORMACE HEATER AREA</t>
  </si>
  <si>
    <t>01-VBFW579</t>
  </si>
  <si>
    <t>01-VBFW600</t>
  </si>
  <si>
    <t>01-VBFW601</t>
  </si>
  <si>
    <t>01-VBFW602</t>
  </si>
  <si>
    <t>01-VBFW603</t>
  </si>
  <si>
    <t>01-VBFW604</t>
  </si>
  <si>
    <t>UNIT 1 PIPE RACK 1ST LEVEL NORTH END</t>
  </si>
  <si>
    <t>01-VBFW605</t>
  </si>
  <si>
    <t>01-VBFW606</t>
  </si>
  <si>
    <t>01-VBFW607</t>
  </si>
  <si>
    <t xml:space="preserve">HP FEEDWATER HEADER VENT </t>
  </si>
  <si>
    <t>01-VBFW608</t>
  </si>
  <si>
    <t>01-VBFW609</t>
  </si>
  <si>
    <t>HP FEEDWATER FROM TCA COOLER TO CONDENSATE RECIEVER TANK</t>
  </si>
  <si>
    <t>01-VBFW610</t>
  </si>
  <si>
    <t>UNIT 1 NORTHSIDE OF CONDENSATE TANK</t>
  </si>
  <si>
    <t>HP FEEDWATER FROM TCA COOLER TO ACC DRAIN</t>
  </si>
  <si>
    <t>01-VBFW611</t>
  </si>
  <si>
    <t>ABOVE CARDOX TANK (NEEDS SCAFFOLD/LADDER)</t>
  </si>
  <si>
    <t>VENT VALVE</t>
  </si>
  <si>
    <t>01-VBFW612</t>
  </si>
  <si>
    <t>01-VBFW613</t>
  </si>
  <si>
    <t>01-VBFW614</t>
  </si>
  <si>
    <t>NE OF CONDENSATE CORNER (LADDER NEEDED)</t>
  </si>
  <si>
    <t>01-VBFW615</t>
  </si>
  <si>
    <t>FUEL GAS PERFORMANCE HEATER IP FEEDWATER DRAIN</t>
  </si>
  <si>
    <t>01-VBFW616</t>
  </si>
  <si>
    <t>01-VBFW617</t>
  </si>
  <si>
    <t>01-VBFW618</t>
  </si>
  <si>
    <t>01-VBFW619</t>
  </si>
  <si>
    <t>IP FEEDWATER TO CRH ATTEMP VENT</t>
  </si>
  <si>
    <t>01-VBFW622</t>
  </si>
  <si>
    <t>01-VBFW623</t>
  </si>
  <si>
    <t>01-VBFW624</t>
  </si>
  <si>
    <t>01-VBFW625</t>
  </si>
  <si>
    <t>01-VBFW626</t>
  </si>
  <si>
    <t>01-VBFW627</t>
  </si>
  <si>
    <t>01-VBFW628</t>
  </si>
  <si>
    <t>01-VBFW629</t>
  </si>
  <si>
    <t>INSTRUMENT</t>
  </si>
  <si>
    <t>01-VBFW630</t>
  </si>
  <si>
    <t>INSTRUMENT ISOLATION</t>
  </si>
  <si>
    <t>01-VBFW631</t>
  </si>
  <si>
    <t>01-PDI BFW327 HP FEEDWATER THRU TCA COOLER</t>
  </si>
  <si>
    <t>01-VBFW700</t>
  </si>
  <si>
    <t>UNIT 1 TCA COOLER AREA</t>
  </si>
  <si>
    <t>01-VBFW701</t>
  </si>
  <si>
    <t>01-VBFW922</t>
  </si>
  <si>
    <t>01-VBFW923</t>
  </si>
  <si>
    <t>01-PDI BFW351 HP FEEDWATER STRAINER FROM TCA TO ACC ISO</t>
  </si>
  <si>
    <t>01-VBFW924</t>
  </si>
  <si>
    <t>01-VBFW925</t>
  </si>
  <si>
    <t>01-VBFW926</t>
  </si>
  <si>
    <t>01-VBFW927</t>
  </si>
  <si>
    <t>01-VBFW928</t>
  </si>
  <si>
    <t>01-VBFW929</t>
  </si>
  <si>
    <t>01-PDI BFW401 STARTUP HEAT EXCHANGER IP FEEDWATER</t>
  </si>
  <si>
    <t>01-VBFW933</t>
  </si>
  <si>
    <t>UNIT 1 PIPE RACK 1ST LEVEL MIDDLE</t>
  </si>
  <si>
    <t>01-VBFW934</t>
  </si>
  <si>
    <t>01-VBFW935</t>
  </si>
  <si>
    <t>01-VBFW936</t>
  </si>
  <si>
    <t>UNIT 1 ENCLOSURE CONTAINMENT DRAIN ISOLATION VALVE</t>
  </si>
  <si>
    <t>01-VCCF104</t>
  </si>
  <si>
    <t>UNIT 1 CHEM SHACK AREA EAST SIDE</t>
  </si>
  <si>
    <t>UNIT 1 CONDENSATE AMMONIA FEED ISOLATION VALVE</t>
  </si>
  <si>
    <t>01-VCCF105</t>
  </si>
  <si>
    <t>ACHE OUTLET PI 219 ISOLATION</t>
  </si>
  <si>
    <t>01-VCCW100</t>
  </si>
  <si>
    <t>UNIT 1 ACHE AREA EAST SIDE</t>
  </si>
  <si>
    <t>ACHE OUTLET PI 229 ISOLATION</t>
  </si>
  <si>
    <t>01-VCCW101</t>
  </si>
  <si>
    <t>HEAD TANK TO PUMP SUCTION ISOLATION</t>
  </si>
  <si>
    <t>01-VCCW102</t>
  </si>
  <si>
    <t>UNIT 1 DUCT BURNER SKID AREA</t>
  </si>
  <si>
    <t>CCW HEAD TANK DRAIN</t>
  </si>
  <si>
    <t>01-VCCW103</t>
  </si>
  <si>
    <t>UNIT 1 CCW HEAD TANK AREA</t>
  </si>
  <si>
    <t xml:space="preserve">CCW PMP B SUCTION STRAINER PDIT ISOLATION </t>
  </si>
  <si>
    <t>01-VCCW104</t>
  </si>
  <si>
    <t>UNIT 1 CCW PUMP AREA</t>
  </si>
  <si>
    <t>ACHE OUTLET ISOLATION/THROTTLING</t>
  </si>
  <si>
    <t>01-VCCW105</t>
  </si>
  <si>
    <t>PUMP "B" SUCTION ISOLATION</t>
  </si>
  <si>
    <t>01-VCCW106</t>
  </si>
  <si>
    <t>PUMP "B" DISCHARGE ISOLATION</t>
  </si>
  <si>
    <t>01-VCCW107</t>
  </si>
  <si>
    <t>01-VCCW108</t>
  </si>
  <si>
    <t>PUMP "A" DISCHARGE ISOLATION</t>
  </si>
  <si>
    <t>01-VCCW109</t>
  </si>
  <si>
    <t>ACHE INLET VENT VALVE</t>
  </si>
  <si>
    <t>01-VCCW110</t>
  </si>
  <si>
    <t>CCW PMP "B" VENT</t>
  </si>
  <si>
    <t>01-VCCW111</t>
  </si>
  <si>
    <t>CCW PMP "A" VENT</t>
  </si>
  <si>
    <t>01-VCCW112</t>
  </si>
  <si>
    <t>DRAIN</t>
  </si>
  <si>
    <t>01-VCCW113</t>
  </si>
  <si>
    <t>POT FEEDER INLET ISOLATION</t>
  </si>
  <si>
    <t>01-VCCW114</t>
  </si>
  <si>
    <t>01-VCCW115</t>
  </si>
  <si>
    <t>BFP "A" CCW INLET PI 301 ISOLATION</t>
  </si>
  <si>
    <t>01-VCCW116</t>
  </si>
  <si>
    <t>UNIT 1 BOILER FEED A AREA</t>
  </si>
  <si>
    <t>CCW PMP "A" DRAIN</t>
  </si>
  <si>
    <t>01-VCCW117</t>
  </si>
  <si>
    <t>PUMP DISCHARGE CHECK</t>
  </si>
  <si>
    <t>01-VCCW118</t>
  </si>
  <si>
    <t>INSTRUMENTATION</t>
  </si>
  <si>
    <t>01-VCCW119</t>
  </si>
  <si>
    <t>ACHE INLET ISOLATION</t>
  </si>
  <si>
    <t>01-VCCW120</t>
  </si>
  <si>
    <t>PUMP "A" SUCTION ISOLATION</t>
  </si>
  <si>
    <t>01-VCCW121</t>
  </si>
  <si>
    <t>01-VCCW122</t>
  </si>
  <si>
    <t>01-VCCW123</t>
  </si>
  <si>
    <t>01-VCCW124</t>
  </si>
  <si>
    <t>01-VCCW125</t>
  </si>
  <si>
    <t>BYPASS FOR ACHE BYPASS CV</t>
  </si>
  <si>
    <t>01-VCCW126</t>
  </si>
  <si>
    <t>01-VCCW127</t>
  </si>
  <si>
    <t>ECA COMPRESSOR CCW INLET PI 501 ISO</t>
  </si>
  <si>
    <t>01-VCCW128</t>
  </si>
  <si>
    <t>UNIT 1 ECA COMPRESSOR EAST SIDE AREA</t>
  </si>
  <si>
    <t>ACHE INLET HEADER ISOLATION</t>
  </si>
  <si>
    <t>01-VCCW129</t>
  </si>
  <si>
    <t>CCW HEAD TANK LIT 101 ISOLATION</t>
  </si>
  <si>
    <t>01-VCCW130</t>
  </si>
  <si>
    <t>CCW PMP "B" DISCHARGE PIT 131 ISOLATION</t>
  </si>
  <si>
    <t>01-VCCW131</t>
  </si>
  <si>
    <t>CCW PMP "A" SUCTION STRAINER DRAIN</t>
  </si>
  <si>
    <t>01-VCCW132</t>
  </si>
  <si>
    <t>POT FEEDER OUTLET ISOLATION/THROTTLING</t>
  </si>
  <si>
    <t>01-VCCW133</t>
  </si>
  <si>
    <t>CCW PMP "A" DISCHARGE DRAIN</t>
  </si>
  <si>
    <t>01-VCCW134</t>
  </si>
  <si>
    <t>CCW PMP "A" DISCHARGE PIT 171 ISOLATION</t>
  </si>
  <si>
    <t>01-VCCW135</t>
  </si>
  <si>
    <t>CCW PMP "A" DISCHARGE VENT</t>
  </si>
  <si>
    <t>01-VCCW136</t>
  </si>
  <si>
    <t xml:space="preserve">CCW PMP "A" SUCTION STRAINER PDIT 151 ISOLATION </t>
  </si>
  <si>
    <t>01-VCCW137</t>
  </si>
  <si>
    <t>01-VCCW138</t>
  </si>
  <si>
    <t>01-VCCW139</t>
  </si>
  <si>
    <t>ACHE BYPASS LINE DRAIN</t>
  </si>
  <si>
    <t>01-VCCW140</t>
  </si>
  <si>
    <t>CCW PMP "B" DRAIN</t>
  </si>
  <si>
    <t>01-VCCW141</t>
  </si>
  <si>
    <t>01-VCCW142</t>
  </si>
  <si>
    <t>01-VCCW143</t>
  </si>
  <si>
    <t>01-VCCW144</t>
  </si>
  <si>
    <t>01-VCCW145</t>
  </si>
  <si>
    <t>01-VCCW146</t>
  </si>
  <si>
    <t>CTG CONTROL OIL COOLER CCW OUTLET VENT</t>
  </si>
  <si>
    <t>01-VCCW147</t>
  </si>
  <si>
    <t>UNIT 1 CONTROL OIL AREA</t>
  </si>
  <si>
    <t>ACHE BYPASS TCV ISOLATION</t>
  </si>
  <si>
    <t>01-VCCW148</t>
  </si>
  <si>
    <t>01-VCCW149</t>
  </si>
  <si>
    <t>01-VCCW150</t>
  </si>
  <si>
    <t>01-VCCW151</t>
  </si>
  <si>
    <t>CCW PMP "B" SUCTION STRAINER DRAIN</t>
  </si>
  <si>
    <t>01-VCCW152</t>
  </si>
  <si>
    <t>01-VCCW153</t>
  </si>
  <si>
    <t>01-VCCW154</t>
  </si>
  <si>
    <t>01-VCCW155</t>
  </si>
  <si>
    <t>RECIRC LINE DRAIN</t>
  </si>
  <si>
    <t>01-VCCW156</t>
  </si>
  <si>
    <t>ACHE OUTLET PI 239 ISOLATION</t>
  </si>
  <si>
    <t>01-VCCW157</t>
  </si>
  <si>
    <t>CCW PMP "B" SUCTION STRAINER VENT</t>
  </si>
  <si>
    <t>01-VCCW158</t>
  </si>
  <si>
    <t>CCW PMP "A" SUCTION STRAINER VENT</t>
  </si>
  <si>
    <t>01-VCCW159</t>
  </si>
  <si>
    <t>01-VCCW160</t>
  </si>
  <si>
    <t>CTG CONTROL OIL COOLER CCW INLET VENT</t>
  </si>
  <si>
    <t>01-VCCW161</t>
  </si>
  <si>
    <t>CTG CONTROL OIL COOLER CCW INLET PI 541 ISO</t>
  </si>
  <si>
    <t>01-VCCW162</t>
  </si>
  <si>
    <t>ECA COMPRESSOR "B" CCW OUTLET PI 537 ISO</t>
  </si>
  <si>
    <t>01-VCCW163</t>
  </si>
  <si>
    <t>BFP "A" COOLER INLET VENT</t>
  </si>
  <si>
    <t>01-VCCW164</t>
  </si>
  <si>
    <t>CTG CONTROL OIL COOLER CCW OUTLET DRAIN</t>
  </si>
  <si>
    <t>01-VCCW165</t>
  </si>
  <si>
    <t>ECA COMPRESSOR "B" CCW INLET PI 521 ISO</t>
  </si>
  <si>
    <t>01-VCCW166</t>
  </si>
  <si>
    <t>01-VCCW167</t>
  </si>
  <si>
    <t>SAMPLE PANEL COOLER INLET DRAIN</t>
  </si>
  <si>
    <t>01-VCCW168</t>
  </si>
  <si>
    <t>UNIT 1 CHEM SHACK AREA WEST SIDE</t>
  </si>
  <si>
    <t>CTG CONTROL OIL COOLER CCW OUTLET PI 557 ISO</t>
  </si>
  <si>
    <t>01-VCCW169</t>
  </si>
  <si>
    <t>01-VCCW170</t>
  </si>
  <si>
    <t>ACHE OUTLET PIT 271 ISOLATION</t>
  </si>
  <si>
    <t>01-VCCW171</t>
  </si>
  <si>
    <t>BFP "A" SUPPLY ISOLATION</t>
  </si>
  <si>
    <t>01-VCCW172</t>
  </si>
  <si>
    <t>SAMPLE PANEL COOLER OUTLET PI 357 ISO</t>
  </si>
  <si>
    <t>01-VCCW173</t>
  </si>
  <si>
    <t>UNIT 1 SAMPLE PANEL BUILDING OUTSIDE</t>
  </si>
  <si>
    <t>ACHE OUTLET PI 249 ISOLATION</t>
  </si>
  <si>
    <t>01-VCCW174</t>
  </si>
  <si>
    <t>SAMPLE PANEL FLOW THROTTLING</t>
  </si>
  <si>
    <t>01-VCCW175</t>
  </si>
  <si>
    <t>BFP "B" COOLER OUTLET VENT</t>
  </si>
  <si>
    <t>01-VCCW176</t>
  </si>
  <si>
    <t>UNIT 1 BOILER FEED B AREA</t>
  </si>
  <si>
    <t>BFP "B" SUPPLY ISOLATION</t>
  </si>
  <si>
    <t>01-VCCW177</t>
  </si>
  <si>
    <t>BFP "B" COOLER INLET DRAIN</t>
  </si>
  <si>
    <t>01-VCCW178</t>
  </si>
  <si>
    <t>BFP "A" COOLER OUTLET PI 371 ISO</t>
  </si>
  <si>
    <t>01-VCCW179</t>
  </si>
  <si>
    <t>BFP "B" COOLER OUTLET PI 337 ISO</t>
  </si>
  <si>
    <t>01-VCCW180</t>
  </si>
  <si>
    <t>BFP "A" FLOW THROTTLING</t>
  </si>
  <si>
    <t>01-VCCW181</t>
  </si>
  <si>
    <t>BFP "B" FLOW THROTTLING</t>
  </si>
  <si>
    <t>01-VCCW182</t>
  </si>
  <si>
    <t>SAMPLE PANEL SUPPLY ISOLATION</t>
  </si>
  <si>
    <t>01-VCCW183</t>
  </si>
  <si>
    <t>SAMPLE PANEL COOLER OUTLET VENT</t>
  </si>
  <si>
    <t>01-VCCW184</t>
  </si>
  <si>
    <t>TCU RETURN ISOLATION</t>
  </si>
  <si>
    <t>01-VCCW185</t>
  </si>
  <si>
    <t>TCU SUPPLY ISOLATION</t>
  </si>
  <si>
    <t>01-VCCW186</t>
  </si>
  <si>
    <t>SAMPLE PANEL COOLER INLET PI 341 ISO</t>
  </si>
  <si>
    <t>01-VCCW187</t>
  </si>
  <si>
    <t>BFP "A" COOLER INLET DRAIN</t>
  </si>
  <si>
    <t>01-VCCW188</t>
  </si>
  <si>
    <t>BFP "A" COOLER OUTLET VENT</t>
  </si>
  <si>
    <t>01-VCCW189</t>
  </si>
  <si>
    <t>CCW HEAD TANK LG ISOLATION</t>
  </si>
  <si>
    <t>01-VCCW190</t>
  </si>
  <si>
    <t>01-VCCW191</t>
  </si>
  <si>
    <t>RECIRC LINE VENT</t>
  </si>
  <si>
    <t>01-VCCW192</t>
  </si>
  <si>
    <t>ACHE BYPASS LINE VENT</t>
  </si>
  <si>
    <t>01-VCCW193</t>
  </si>
  <si>
    <t>BFP "B" COOLER INLET VENT</t>
  </si>
  <si>
    <t>01-VCCW194</t>
  </si>
  <si>
    <t>CTG CONTROL OIL COOLER CCW INLET DRAIN</t>
  </si>
  <si>
    <t>01-VCCW195</t>
  </si>
  <si>
    <t>CCW CHEMICAL FEEDER POT DRAIN</t>
  </si>
  <si>
    <t>01-VCCW196</t>
  </si>
  <si>
    <t>01-VCCW200</t>
  </si>
  <si>
    <t>01-VCCW201</t>
  </si>
  <si>
    <t>GENERATOR COOLER OUTLET PI 445 ISO</t>
  </si>
  <si>
    <t>01-VCCW211</t>
  </si>
  <si>
    <t>UNIT 1 GENERATOR AREA</t>
  </si>
  <si>
    <t>GENERATOR COOLER INLET PI 481 ISO</t>
  </si>
  <si>
    <t>01-VCCW212</t>
  </si>
  <si>
    <t>GENERATOR COOLER OUTLET PI 435 ISO</t>
  </si>
  <si>
    <t>01-VCCW213</t>
  </si>
  <si>
    <t>GENERATOR COOLER OUTLET PI 425 ISO</t>
  </si>
  <si>
    <t>01-VCCW214</t>
  </si>
  <si>
    <t>GENERATOR COOLER OUTLET PI 415 ISO</t>
  </si>
  <si>
    <t>01-VCCW215</t>
  </si>
  <si>
    <t>ACHE OUTLET DRAIN</t>
  </si>
  <si>
    <t>01-VCCW216</t>
  </si>
  <si>
    <t>01-VCCW217</t>
  </si>
  <si>
    <t>01-VCCW218</t>
  </si>
  <si>
    <t>01-VCCW219</t>
  </si>
  <si>
    <t>01-VCCW220</t>
  </si>
  <si>
    <t>GENERATOR COOLER OUTLET PI 455 ISO</t>
  </si>
  <si>
    <t>01-VCCW221</t>
  </si>
  <si>
    <t>GENERATOR COOLER OUTLET PI 465 ISO</t>
  </si>
  <si>
    <t>01-VCCW222</t>
  </si>
  <si>
    <t>GENERATOR COOLER OUTLET PI 475 ISO</t>
  </si>
  <si>
    <t>01-VCCW224</t>
  </si>
  <si>
    <t>GENERATOR COOLER OUTLET PI 485 ISO</t>
  </si>
  <si>
    <t>01-VCCW225</t>
  </si>
  <si>
    <t>ACHE INLET DRAIN VALVE</t>
  </si>
  <si>
    <t>01-VCCW226</t>
  </si>
  <si>
    <t>01-VCCW227</t>
  </si>
  <si>
    <t>01-VCCW228</t>
  </si>
  <si>
    <t>01-VCCW229</t>
  </si>
  <si>
    <t>01-VCCW230</t>
  </si>
  <si>
    <t>ACHE OUTLET PI 259 ISOLATION</t>
  </si>
  <si>
    <t>01-VCCW300</t>
  </si>
  <si>
    <t>VENT</t>
  </si>
  <si>
    <t>01-VCCW301</t>
  </si>
  <si>
    <t> UNIT 1 CCW LUBE OIL COOLER AREA (NEED LADDER)</t>
  </si>
  <si>
    <t>01-VCCW302</t>
  </si>
  <si>
    <t>LUBE OIL MODULE SUPPLY ISOLATION</t>
  </si>
  <si>
    <t>01-VCCW304</t>
  </si>
  <si>
    <t>UNIT 1 CCW LUBE OIL COOLER AREA</t>
  </si>
  <si>
    <t>LUBE OIL MODULE OUTLET ISOLATION/THROTTLING</t>
  </si>
  <si>
    <t>01-VCCW305</t>
  </si>
  <si>
    <t>GLYCOL FILL CHECK</t>
  </si>
  <si>
    <t>01-VCCW306</t>
  </si>
  <si>
    <t>UNIT 1 DUCT BURNER AREA</t>
  </si>
  <si>
    <t>LUBE OIL COOLER OUTLET PI 393 ISO</t>
  </si>
  <si>
    <t>01-VCCW307</t>
  </si>
  <si>
    <t> UNIT 1 CCW LUBE OIL COOLER AREA</t>
  </si>
  <si>
    <t>LUBE OIL COOLER OUTLET DRAIN</t>
  </si>
  <si>
    <t>01-VCCW308</t>
  </si>
  <si>
    <t>GENERATOR COOLER INLET DRAIN</t>
  </si>
  <si>
    <t>01-VCCW318</t>
  </si>
  <si>
    <t>01-VCCW319</t>
  </si>
  <si>
    <t>GENERATOR COOLER SUPPLY ISOLATION</t>
  </si>
  <si>
    <t>01-VCCW320</t>
  </si>
  <si>
    <t>GENERATOR COOLER INLET PI 411 ISO</t>
  </si>
  <si>
    <t>01-VCCW321</t>
  </si>
  <si>
    <t>01-VCCW322</t>
  </si>
  <si>
    <t>01-VCCW323</t>
  </si>
  <si>
    <t>LUBE OIL COOLER INLET DRAIN</t>
  </si>
  <si>
    <t>01-VCCW324</t>
  </si>
  <si>
    <t>01-VCCW325</t>
  </si>
  <si>
    <t>01-VCCW326</t>
  </si>
  <si>
    <t>LUBE OIL COOLER INLET PI 375 ISO</t>
  </si>
  <si>
    <t>01-VCCW327</t>
  </si>
  <si>
    <t>LUBE OIL COOLER INLET VENT</t>
  </si>
  <si>
    <t>01-VCCW328</t>
  </si>
  <si>
    <t>LUBE OIL COOLER INLET PI 377 ISO</t>
  </si>
  <si>
    <t>01-VCCW329</t>
  </si>
  <si>
    <t>01-VCCW330</t>
  </si>
  <si>
    <t>ACHE INLET PI ISOLATION</t>
  </si>
  <si>
    <t>01-VCCW331</t>
  </si>
  <si>
    <t>01-VCCW332</t>
  </si>
  <si>
    <t>01-VCCW333</t>
  </si>
  <si>
    <t>01-VCCW334</t>
  </si>
  <si>
    <t>01-VCCW335</t>
  </si>
  <si>
    <t>01-VCCW336</t>
  </si>
  <si>
    <t>01-VCCW337</t>
  </si>
  <si>
    <t>01-VCCW338</t>
  </si>
  <si>
    <t>01-VCCW339</t>
  </si>
  <si>
    <t>01-VCCW340</t>
  </si>
  <si>
    <t>01-VCCW341</t>
  </si>
  <si>
    <t>01-VCCW342</t>
  </si>
  <si>
    <t>GENERATOR COOLER INLET PI 471 ISO</t>
  </si>
  <si>
    <t>01-VCCW343</t>
  </si>
  <si>
    <t>01-VCCW344</t>
  </si>
  <si>
    <t>GLYCOL FILL ISOLATION</t>
  </si>
  <si>
    <t>01-VCCW345</t>
  </si>
  <si>
    <t> UNIT 1 DUCT BURNER AREA</t>
  </si>
  <si>
    <t>ECA COMPRESSOR RETURN ISOLATION</t>
  </si>
  <si>
    <t>01-VCCW346</t>
  </si>
  <si>
    <t> UNIT 1 ECA COMPRESSOR EAST SIDE AREA</t>
  </si>
  <si>
    <t>GENERATOR COOLER RETURN ISOLATION/THROTTLING</t>
  </si>
  <si>
    <t>01-VCCW347</t>
  </si>
  <si>
    <t>01-VCCW348</t>
  </si>
  <si>
    <t>GENERATOR COOLER RETURN HEADER ISOLATION/THROTTLING</t>
  </si>
  <si>
    <t>01-VCCW349</t>
  </si>
  <si>
    <t>GENERATOR COOLER INLET PI 421 ISO</t>
  </si>
  <si>
    <t>01-VCCW350</t>
  </si>
  <si>
    <t>01-VCCW351</t>
  </si>
  <si>
    <t>GENERATOR COOLER INLET PI 431 ISO</t>
  </si>
  <si>
    <t>01-VCCW352</t>
  </si>
  <si>
    <t>01-VCCW353</t>
  </si>
  <si>
    <t>GENERATOR COOLER INLET PI 441 ISO</t>
  </si>
  <si>
    <t>01-VCCW354</t>
  </si>
  <si>
    <t>01-VCCW355</t>
  </si>
  <si>
    <t>GENERATOR COOLER INLET PI 451 ISO</t>
  </si>
  <si>
    <t>01-VCCW356</t>
  </si>
  <si>
    <t>01-VCCW357</t>
  </si>
  <si>
    <t>GENERATOR COOLER INLET PI 461 ISO</t>
  </si>
  <si>
    <t>01-VCCW358</t>
  </si>
  <si>
    <t>01-VCCW359</t>
  </si>
  <si>
    <t>ECA COMPRESSOR "A" COOLER OUTLET PI</t>
  </si>
  <si>
    <t>01-VCCW360</t>
  </si>
  <si>
    <t>01-VCCW361</t>
  </si>
  <si>
    <t>ECA COMPRESSOR SUPPLY ISOLATION</t>
  </si>
  <si>
    <t>01-VCCW362</t>
  </si>
  <si>
    <t>01-VCCW363</t>
  </si>
  <si>
    <t>GENERATOR COOLER SUPPLY HEADER ISOLATION</t>
  </si>
  <si>
    <t>01-VCCW364</t>
  </si>
  <si>
    <t>01-VCCW365</t>
  </si>
  <si>
    <t>ACHE OUTLET HEADER ISOLATION</t>
  </si>
  <si>
    <t>01-VCCW366</t>
  </si>
  <si>
    <t>01-VCCW367</t>
  </si>
  <si>
    <t>01-VCCW368</t>
  </si>
  <si>
    <t>ECA COMPRESSOR FLOW THROTTLING</t>
  </si>
  <si>
    <t>01-VCCW369</t>
  </si>
  <si>
    <t>ECA COMPRESSOR "B" RETURN ISOLATION</t>
  </si>
  <si>
    <t>01-VCCW370</t>
  </si>
  <si>
    <t>01-VCCW371</t>
  </si>
  <si>
    <t>01-VCCW372</t>
  </si>
  <si>
    <t>01-VCCW373</t>
  </si>
  <si>
    <t>01-VCCW374</t>
  </si>
  <si>
    <t>01-VCCW375</t>
  </si>
  <si>
    <t>01-VCCW376</t>
  </si>
  <si>
    <t>01-VCCW377</t>
  </si>
  <si>
    <t>01-VCCW378</t>
  </si>
  <si>
    <t>01-VCCW379</t>
  </si>
  <si>
    <t>ECA COMPRESSOR "A" SUPPLY ISOLATION</t>
  </si>
  <si>
    <t>01-VCCW380</t>
  </si>
  <si>
    <t>ECA COMPRESSOR "B" FLOW THROTTLING</t>
  </si>
  <si>
    <t>01-VCCW381</t>
  </si>
  <si>
    <t>GEN COOLER VENT</t>
  </si>
  <si>
    <t>01-VCCW382</t>
  </si>
  <si>
    <t>01-VCCW383</t>
  </si>
  <si>
    <t>01-VCCW384</t>
  </si>
  <si>
    <t>01-VCCW385</t>
  </si>
  <si>
    <t>01-VCCW386</t>
  </si>
  <si>
    <t>01-VCCW387</t>
  </si>
  <si>
    <t>01-VCCW388</t>
  </si>
  <si>
    <t>01-VCCW389</t>
  </si>
  <si>
    <t>ECA "A" COOLER INLET VENT</t>
  </si>
  <si>
    <t>01-VCCW391</t>
  </si>
  <si>
    <t>ECA COMPRESSOR "B" COOLER OUTLET DRAIN</t>
  </si>
  <si>
    <t>01-VCCW392</t>
  </si>
  <si>
    <t>ECA COMPRESSOR "A" COOLER OUTLET DRAIN</t>
  </si>
  <si>
    <t>01-VCCW393</t>
  </si>
  <si>
    <t>ECA "B" COOLER INLET VENT</t>
  </si>
  <si>
    <t>01-VCCW396</t>
  </si>
  <si>
    <t>01-VCCW398</t>
  </si>
  <si>
    <t>01-VCCW399</t>
  </si>
  <si>
    <t>01-VCCW400</t>
  </si>
  <si>
    <t>01-VCCW401</t>
  </si>
  <si>
    <t>GENERATOR COOLER OUTLET DRAIN</t>
  </si>
  <si>
    <t>01-VCCW402</t>
  </si>
  <si>
    <t>01-VCCW403</t>
  </si>
  <si>
    <t>01-VCCW404</t>
  </si>
  <si>
    <t>01-VCCW405</t>
  </si>
  <si>
    <t>01-VCCW406</t>
  </si>
  <si>
    <t>01-VCCW407</t>
  </si>
  <si>
    <t>01-VCCW408</t>
  </si>
  <si>
    <t>01-VCCW409</t>
  </si>
  <si>
    <t>GENERATOR COOLER INLET HEADER VENT</t>
  </si>
  <si>
    <t>01-VCCW410</t>
  </si>
  <si>
    <t>GENERATOR COOLER OUTLET HEADER VENT</t>
  </si>
  <si>
    <t>01-VCCW411</t>
  </si>
  <si>
    <t>BFP RETURN ISOLATION</t>
  </si>
  <si>
    <t>01-VCCW412</t>
  </si>
  <si>
    <t>01-VCCW413</t>
  </si>
  <si>
    <t>TCU FILL ISOLATION</t>
  </si>
  <si>
    <t>01-VCCW414</t>
  </si>
  <si>
    <t>SAMPLE PANEL RETURN ISOLATION</t>
  </si>
  <si>
    <t>01-VCCW415</t>
  </si>
  <si>
    <t>BFP "B" COOLER INLET PI</t>
  </si>
  <si>
    <t>01-VCCW453</t>
  </si>
  <si>
    <t>CO2 ISOLATION VALVE</t>
  </si>
  <si>
    <t>01-VCMG102</t>
  </si>
  <si>
    <t>UNIT 1 CO2 EVAPORATOR AREA</t>
  </si>
  <si>
    <t>H2 ISOLATION</t>
  </si>
  <si>
    <t>01-VCMG103</t>
  </si>
  <si>
    <t>UNIT 1 EAST BUILDING WALL OUTSIDE</t>
  </si>
  <si>
    <t>NITROGEN SUPPLY ISOLATION</t>
  </si>
  <si>
    <t>01-VCMG104</t>
  </si>
  <si>
    <t>UNIT 1 N.W. BUILING INSIDE</t>
  </si>
  <si>
    <t>01-VCMG113</t>
  </si>
  <si>
    <t>01-VCMG119</t>
  </si>
  <si>
    <t>UNIT 1 N.E. BY HRSG GROUND LEVEL</t>
  </si>
  <si>
    <t>01-VCMG122</t>
  </si>
  <si>
    <t>H2 VENT</t>
  </si>
  <si>
    <t>01-VCMG602</t>
  </si>
  <si>
    <t>01-VCMG604</t>
  </si>
  <si>
    <t>CONDENSATE STRAINER VENT VALVE</t>
  </si>
  <si>
    <t>01-VCND100</t>
  </si>
  <si>
    <t xml:space="preserve">UNIT 1 CONDENSATE PUMP AREA </t>
  </si>
  <si>
    <t>IRON FILTER DRAIN</t>
  </si>
  <si>
    <t>01-VCND101</t>
  </si>
  <si>
    <t>CONDENSATE EMERGENCY DUMP CV ISOLATION</t>
  </si>
  <si>
    <t>01-VCND103</t>
  </si>
  <si>
    <t xml:space="preserve">UNIT 1 PLANT N BFP AREA </t>
  </si>
  <si>
    <t>CND PUMP "A" DISCHARGE PIT 115</t>
  </si>
  <si>
    <t>01-VCND104</t>
  </si>
  <si>
    <t>LP BYPASS SPRAY DRAIN VALVE (AFTER CHECK)</t>
  </si>
  <si>
    <t>01-VCND105</t>
  </si>
  <si>
    <t xml:space="preserve">UNIT 1 DRAINS TANK PIPE RACK </t>
  </si>
  <si>
    <t>LP DRAINS TANK PUMP COMMON DISCHARGE VENT VALVE</t>
  </si>
  <si>
    <t>01-VCND106</t>
  </si>
  <si>
    <t xml:space="preserve">UNIT 1 DRAINS TANK AREA </t>
  </si>
  <si>
    <t>CRH VENTILATOR LINE SPRAY DRAIN VALVE</t>
  </si>
  <si>
    <t>01-VCND108</t>
  </si>
  <si>
    <t>UNIT 1 CONDENSATE CORNER AREA</t>
  </si>
  <si>
    <t>CRH VENTILATOR SPRAY SUPPLY ISOLATION</t>
  </si>
  <si>
    <t>01-VCND109</t>
  </si>
  <si>
    <t>CRH VENTILATOR SPRAY VENT ROOT</t>
  </si>
  <si>
    <t>01-VCND110</t>
  </si>
  <si>
    <t>CRH VENTILATOR SPRAY SUPPLY CHECK VALVE</t>
  </si>
  <si>
    <t>01-VCND111</t>
  </si>
  <si>
    <t>CND PMP C SUCTION STRAINER PDIT 143 HIGH SIDE ISOLATION</t>
  </si>
  <si>
    <t>01-VCND112</t>
  </si>
  <si>
    <t>CND PUMP CAN VENT VALVE</t>
  </si>
  <si>
    <t>01-VCND113</t>
  </si>
  <si>
    <t>IRON FILTER "A" DRAIN VALVE</t>
  </si>
  <si>
    <t>01-VCND114</t>
  </si>
  <si>
    <t>LPS BYPASS SPRAY SUPPLY CHECK VALVE</t>
  </si>
  <si>
    <t>01-VCND115</t>
  </si>
  <si>
    <t>HRH BYPASS SPRAY DRAIN VALVE</t>
  </si>
  <si>
    <t>01-VCND116</t>
  </si>
  <si>
    <t>CND PUMP DISCHARGE CHECK VALVE</t>
  </si>
  <si>
    <t>01-VCND117</t>
  </si>
  <si>
    <t>CND PMP A SUCTION STRAINER VENT VALVE ROOT</t>
  </si>
  <si>
    <t>01-VCND118</t>
  </si>
  <si>
    <t>HRH BYPASS SPRAY SUPPLY ISOLATION</t>
  </si>
  <si>
    <t>01-VCND119</t>
  </si>
  <si>
    <t>HRH BYPASS SPRAY SUPPLY CHECK VALVE</t>
  </si>
  <si>
    <t>01-VCND121</t>
  </si>
  <si>
    <t>EXHAUST HOOD SPRAY PI 243</t>
  </si>
  <si>
    <t>01-VCND123</t>
  </si>
  <si>
    <t>CND FLOW FIT 231A LOW SIDE ISOLATION</t>
  </si>
  <si>
    <t>01-VCND124</t>
  </si>
  <si>
    <t>HRH SPRAY FIT 703B</t>
  </si>
  <si>
    <t>01-VCND125</t>
  </si>
  <si>
    <t>ST HOOD SPRAY SUPPLY ISOLATION</t>
  </si>
  <si>
    <t>01-VCND126</t>
  </si>
  <si>
    <t>01-VCND127</t>
  </si>
  <si>
    <t>CND "A" PUMP DISCHARGE ISOLATION</t>
  </si>
  <si>
    <t>01-VCND128</t>
  </si>
  <si>
    <t>CND PMP "B" SUCTION STRAINER VENT VALVE</t>
  </si>
  <si>
    <t>01-VCND129</t>
  </si>
  <si>
    <t>CND PMP "C" DISCHARGE PIT 155 ISOLATION</t>
  </si>
  <si>
    <t>01-VCND130</t>
  </si>
  <si>
    <t>CND PMP "C" SUCTION STRAINER PI 145 ISO</t>
  </si>
  <si>
    <t>01-VCND131</t>
  </si>
  <si>
    <t>CONDENSATE RECIRC CV DOWNSTREAM ISOLATION</t>
  </si>
  <si>
    <t>01-VCND132</t>
  </si>
  <si>
    <t>UNIT 1 CRT PIPE RACK</t>
  </si>
  <si>
    <t>CND PMP "C" SUCTION STRAINER VENT VALVE</t>
  </si>
  <si>
    <t>01-VCND133</t>
  </si>
  <si>
    <t>CND TO ACC CURTAIN SPRAY FE ISOLATION</t>
  </si>
  <si>
    <t>01-VCND134</t>
  </si>
  <si>
    <t>CND PMP "B" SUCTION STRAINER VENT VALVE (ROOT)</t>
  </si>
  <si>
    <t>01-VCND135</t>
  </si>
  <si>
    <t>GLAND STEAM CONDENSER CONDENSATE DRAIN (INLET)</t>
  </si>
  <si>
    <t>01-VCND136</t>
  </si>
  <si>
    <t>CND PMP "B" DISCHARGE PIT 136 ISOLATION</t>
  </si>
  <si>
    <t>01-VCND137</t>
  </si>
  <si>
    <t>CONDENSATE HEADER VENT (GLAND STEAM CONDENSER)</t>
  </si>
  <si>
    <t>01-VCND138</t>
  </si>
  <si>
    <t>IRON FILTER "A" VENT VALVE</t>
  </si>
  <si>
    <t>01-VCND139</t>
  </si>
  <si>
    <t>IRON FILTER "B" VENT VALVE</t>
  </si>
  <si>
    <t>01-VCND140</t>
  </si>
  <si>
    <t>LPS BYPASS SPRAY SUPPLY ISOLATION</t>
  </si>
  <si>
    <t>01-VCND141</t>
  </si>
  <si>
    <t>CND PMP A SUCTION STRAINER PDIT 103 LOW SIDE ISOLATION</t>
  </si>
  <si>
    <t>01-VCND142</t>
  </si>
  <si>
    <t>CND PMP A SUCTION STRAINER PI 105</t>
  </si>
  <si>
    <t>01-VCND143</t>
  </si>
  <si>
    <t>IRON FILTER A DRAIN VALVE</t>
  </si>
  <si>
    <t>01-VCND144</t>
  </si>
  <si>
    <t>ST HOOD SPRAY VALVE ISOLATION</t>
  </si>
  <si>
    <t>01-VCND145</t>
  </si>
  <si>
    <t>COND HEADER PI 251 (GLAND STEAM CONDENSER)</t>
  </si>
  <si>
    <t>01-VCND146</t>
  </si>
  <si>
    <t>ST HOOD SPRAY CV BYPASS VALVE</t>
  </si>
  <si>
    <t>01-VCND147</t>
  </si>
  <si>
    <t>01-VCND148</t>
  </si>
  <si>
    <t>01-VCND149</t>
  </si>
  <si>
    <t>CND DISCHARGE SAMPLE ISOLATION</t>
  </si>
  <si>
    <t>01-VCND150</t>
  </si>
  <si>
    <t xml:space="preserve">UNIT 1 1ST LEVEL PIPE RACK </t>
  </si>
  <si>
    <t xml:space="preserve">CONDENSATE HEADER LOCAL PI GAUGE </t>
  </si>
  <si>
    <t>01-VCND151</t>
  </si>
  <si>
    <t>CONDENSATE RECIRC DRAIN VALVE (AFTER CV)</t>
  </si>
  <si>
    <t>01-VCND152</t>
  </si>
  <si>
    <t>CONDENSATE DUMP LINE DRAIN VALVE</t>
  </si>
  <si>
    <t>01-VCND153</t>
  </si>
  <si>
    <t>CND PMP "B" STRAINER VENT VALVE (ROOT)</t>
  </si>
  <si>
    <t>01-VCND154</t>
  </si>
  <si>
    <t>01-VCND155</t>
  </si>
  <si>
    <t>LP BYPASS SPRAY FIT 724 ISO</t>
  </si>
  <si>
    <t>01-VCND156</t>
  </si>
  <si>
    <t>CND PUMP "A" CAN VENT VALVE</t>
  </si>
  <si>
    <t>01-VCND157</t>
  </si>
  <si>
    <t>LP BYPASS SPRAY DRAIN VALVE (AFTER CV)</t>
  </si>
  <si>
    <t>01-VCND158</t>
  </si>
  <si>
    <t>CRH VENTILATOR LINE SPRAY FIT 701 ISO</t>
  </si>
  <si>
    <t>01-VCND159</t>
  </si>
  <si>
    <t>CONDENSATE IRON FILTER BYPASS VALVE ISOLATION</t>
  </si>
  <si>
    <t>01-VCND160</t>
  </si>
  <si>
    <t>01-VCND162</t>
  </si>
  <si>
    <t>01-VCND163</t>
  </si>
  <si>
    <t>CND PMP "B" SUCTION STRAINER PDIT 123 ISO</t>
  </si>
  <si>
    <t>01-VCND164</t>
  </si>
  <si>
    <t>CND PMP "C" SUCTION STRAINER VENT VALVE (BLOCK)</t>
  </si>
  <si>
    <t>01-VCND165</t>
  </si>
  <si>
    <t>CND PMP A SUCTION STRAINER DRAIN VALVE</t>
  </si>
  <si>
    <t>01-VCND166</t>
  </si>
  <si>
    <t>CND PMP "B" DISCHARGE DRAIN</t>
  </si>
  <si>
    <t>01-VCND167</t>
  </si>
  <si>
    <t>CND PMP "C" SUCTION STRAINER VENT (ROOT)</t>
  </si>
  <si>
    <t>01-VCND168</t>
  </si>
  <si>
    <t>01-VCND169</t>
  </si>
  <si>
    <t>01-VCND170</t>
  </si>
  <si>
    <t>CND PMP "A" SUCTION STRAINER DRAIN VALVE</t>
  </si>
  <si>
    <t>01-VCND171</t>
  </si>
  <si>
    <t>CONDENSATE IRON FILTER "A" MANUAL ISOLATION</t>
  </si>
  <si>
    <t>01-VCND172</t>
  </si>
  <si>
    <t>CND PMP "C" SUTION STRAINER DRAIN VALVE</t>
  </si>
  <si>
    <t>01-VCND173</t>
  </si>
  <si>
    <t>CONDENSATE IRON FILTER MANUAL ISOLATION</t>
  </si>
  <si>
    <t>01-VCND174</t>
  </si>
  <si>
    <t>CND FLOW FIT 231B LOW SIDE</t>
  </si>
  <si>
    <t>01-VCND175</t>
  </si>
  <si>
    <t>CND PMP "B" SUTION STRAINER DRAIN VALVE</t>
  </si>
  <si>
    <t>01-VCND176</t>
  </si>
  <si>
    <t>IRON FILTER "A" PDIT 205</t>
  </si>
  <si>
    <t>01-VCND177</t>
  </si>
  <si>
    <t>01-VCND178</t>
  </si>
  <si>
    <t>CND PMP "A" SUCTION STRAINER PDIT 103 ISO</t>
  </si>
  <si>
    <t>01-VCND179</t>
  </si>
  <si>
    <t>IRON FILTER "B" PDIT 215</t>
  </si>
  <si>
    <t>01-VCND180</t>
  </si>
  <si>
    <t>01-VCND181</t>
  </si>
  <si>
    <t>IRON FILTER BYPASS LINE VENT VALVE</t>
  </si>
  <si>
    <t>01-VCND182</t>
  </si>
  <si>
    <t xml:space="preserve">CND PMP "B" SUCTION STRAINER  PI 125 ISOLATION </t>
  </si>
  <si>
    <t>01-VCND183</t>
  </si>
  <si>
    <t>01-VCND184</t>
  </si>
  <si>
    <t>01-VCND185</t>
  </si>
  <si>
    <t>HOOD SPRAY VENT</t>
  </si>
  <si>
    <t>01-VCND186</t>
  </si>
  <si>
    <t xml:space="preserve">UNIT 1 TURBINE BUILDING  UPPER </t>
  </si>
  <si>
    <t>01-VCND187</t>
  </si>
  <si>
    <t>IRON FILTER BYPASS LINE DRAIN VALVE</t>
  </si>
  <si>
    <t>01-VCND188</t>
  </si>
  <si>
    <t xml:space="preserve">CND PMP "C" DISCHARGE DRAIN </t>
  </si>
  <si>
    <t>01-VCND189</t>
  </si>
  <si>
    <t>CND FLOW FIT 231B HIGH SIDE ISOLATION</t>
  </si>
  <si>
    <t>01-VCND190</t>
  </si>
  <si>
    <t>CND PMP "A" SUCTION STRAINER VENT VALVE (ROOT)</t>
  </si>
  <si>
    <t>01-VCND191</t>
  </si>
  <si>
    <t>CND PMP C SUCTION STRAINER PDIT 143 LOW SIDE ISOLATION</t>
  </si>
  <si>
    <t>01-VCND192</t>
  </si>
  <si>
    <t>GLAND STEAM CONDENSER CONDENSATE DISCHARGE PI 275 ISO</t>
  </si>
  <si>
    <t>01-VCND193</t>
  </si>
  <si>
    <t>CND PUMP "B" DISCHARGE ISOLATION</t>
  </si>
  <si>
    <t>01-VCND194</t>
  </si>
  <si>
    <t xml:space="preserve">CND RECIRC LINE STRAINER DRAIN </t>
  </si>
  <si>
    <t>01-VCND195</t>
  </si>
  <si>
    <t>CND PMP "A" DISCHARGE DRAIN</t>
  </si>
  <si>
    <t>01-VCND196</t>
  </si>
  <si>
    <t>2C COOLER CONENSATE INLET DRAIN VALVE</t>
  </si>
  <si>
    <t>01-VCND197</t>
  </si>
  <si>
    <t>UNIT 1 N TURBINE BLDG</t>
  </si>
  <si>
    <t>HP DRAINS TANK QUENCH SPRAY VALVE ISOLATION</t>
  </si>
  <si>
    <t>01-VCND198</t>
  </si>
  <si>
    <t>DRAIN VALVE</t>
  </si>
  <si>
    <t>01-VCND200</t>
  </si>
  <si>
    <t>LP GLAND STEAM DESUPERHEATER SPRAY CV ISO</t>
  </si>
  <si>
    <t>01-VCND201</t>
  </si>
  <si>
    <t>LP GLAND STEAM DESUPERHEATER SPRAY FIT 716 ISO</t>
  </si>
  <si>
    <t>01-VCND207</t>
  </si>
  <si>
    <t>01-VCND209</t>
  </si>
  <si>
    <t>2C COOLER CONENSATE DISCHARGE VENT VALVE</t>
  </si>
  <si>
    <t>01-VCND210</t>
  </si>
  <si>
    <t>LP GLAND STEAM DESUPERHEATER SPRAY DRAIN VALVE</t>
  </si>
  <si>
    <t>01-VCND211</t>
  </si>
  <si>
    <t>01-VCND212</t>
  </si>
  <si>
    <t>GLAND STEAM DSH SPRAY SUPPLY CHECK</t>
  </si>
  <si>
    <t>01-VCND213</t>
  </si>
  <si>
    <t>UNIT 1 S TURBINE BUILDING  LOWER</t>
  </si>
  <si>
    <t>LP DRAINS TANK SPRAY SUPPLY CV ISOLATION</t>
  </si>
  <si>
    <t>01-VCND214</t>
  </si>
  <si>
    <t>UNIT 1 DRAINS TANK PIT AREA</t>
  </si>
  <si>
    <t>LP DRAINS TANK SPRAY SUPPLY DRAIN VALVE</t>
  </si>
  <si>
    <t>01-VCND215</t>
  </si>
  <si>
    <t>LP BYPASS SPRAY SUPPLY ISOLATION</t>
  </si>
  <si>
    <t>01-VCND221</t>
  </si>
  <si>
    <t>CND TO CRH VENTILATOR SPRAY ISOLATION</t>
  </si>
  <si>
    <t>01-VCND223</t>
  </si>
  <si>
    <t>01-VCND224</t>
  </si>
  <si>
    <t>CND TO SPRAYS STRAINER ISOLATION</t>
  </si>
  <si>
    <t>01-VCND225</t>
  </si>
  <si>
    <t>CND TO SPRAYS STRAINER DRAIN VALVE</t>
  </si>
  <si>
    <t>01-VCND226</t>
  </si>
  <si>
    <t>01-VCND227</t>
  </si>
  <si>
    <t>01-VCND228</t>
  </si>
  <si>
    <t>01-VCND229</t>
  </si>
  <si>
    <t>01-VCND230</t>
  </si>
  <si>
    <t>CND TO SPRAYS STRAINER VENT VALVE</t>
  </si>
  <si>
    <t>01-VCND231</t>
  </si>
  <si>
    <t>01-VCND232</t>
  </si>
  <si>
    <t>CND TO SPRAYS STRAINER PDI 701 ISO</t>
  </si>
  <si>
    <t>01-VCND233</t>
  </si>
  <si>
    <t>01-VCND234</t>
  </si>
  <si>
    <t>DEMIN FILL TO CND CHECK</t>
  </si>
  <si>
    <t>01-VCND235</t>
  </si>
  <si>
    <t xml:space="preserve">UNIT 1 WEST OF CONDENSATE PUMP </t>
  </si>
  <si>
    <t>DEMIN FILL TO CND STOP CHECK</t>
  </si>
  <si>
    <t>01-VCND236</t>
  </si>
  <si>
    <t>DEMIN FILL TO CND DRAIN VALVE</t>
  </si>
  <si>
    <t>01-VCND237</t>
  </si>
  <si>
    <t>DEMIN FILL TO CND ISOLATION</t>
  </si>
  <si>
    <t>01-VCND238</t>
  </si>
  <si>
    <t>ECA COOLER PUMP DISCHARGE CHECK</t>
  </si>
  <si>
    <t>01-VCND239</t>
  </si>
  <si>
    <t xml:space="preserve">UNIT 1 ECA AREA </t>
  </si>
  <si>
    <t xml:space="preserve">ECA COOLER CND INLET PI 543 ISOLATION </t>
  </si>
  <si>
    <t>01-VCND240</t>
  </si>
  <si>
    <t>01-VCND241</t>
  </si>
  <si>
    <t>ECA COOLING LOOP SUPPLY CHECK</t>
  </si>
  <si>
    <t>01-VCND242</t>
  </si>
  <si>
    <t>ECA COOLING LOOP MANUAL FLOW THROTTLING VALVE</t>
  </si>
  <si>
    <t>01-VCND243</t>
  </si>
  <si>
    <t>STEAM DRAINS PUMP SEAL WATER SUPPLY ISOLATION</t>
  </si>
  <si>
    <t>01-VCND244</t>
  </si>
  <si>
    <t>STEAM DRAINS PUMP SEAL WATER SUPPLY THROTTLING VALVE</t>
  </si>
  <si>
    <t>01-VCND245</t>
  </si>
  <si>
    <t>DRAINS TANK PMP "B" SEAL WATER PI 334 ISO</t>
  </si>
  <si>
    <t>01-VCND247</t>
  </si>
  <si>
    <t>STEAM DRAINS PUMP SEAL WATER SUPPLY CHECK</t>
  </si>
  <si>
    <t>01-VCND248</t>
  </si>
  <si>
    <t>LP DRAINS TANK PUMP DISCHARGE VENT VALVE (RECEIVER TANK)</t>
  </si>
  <si>
    <t>01-VCND258</t>
  </si>
  <si>
    <t>LP DRAINS TANK PUMP DISCHARGE DRAIN</t>
  </si>
  <si>
    <t>01-VCND259</t>
  </si>
  <si>
    <t xml:space="preserve">UNIT 1 CONDENSATE RECIEVER TANK AREA </t>
  </si>
  <si>
    <t>HRH BYPASS SPRAY LINE DRAIN (AFTER CHECK)</t>
  </si>
  <si>
    <t>01-VCND260</t>
  </si>
  <si>
    <t>LP DRAINS TANK QUENCH TCV ISOLATION</t>
  </si>
  <si>
    <t>01-VCND261</t>
  </si>
  <si>
    <t>LP DRAINS TANK QUENCH TCV BYPASS VALVE</t>
  </si>
  <si>
    <t>01-VCND262</t>
  </si>
  <si>
    <t>CND TO HOOD SPRAY STRAINER DRAIN</t>
  </si>
  <si>
    <t>01-VCND271</t>
  </si>
  <si>
    <t>01-VCND272</t>
  </si>
  <si>
    <t>UNIT 1 SOUTH OF DRAINS TANK (HANDRAIL)</t>
  </si>
  <si>
    <t>SEAL WATER TO DRAINS PUMP "A" VENT VALVE</t>
  </si>
  <si>
    <t>01-VCND273</t>
  </si>
  <si>
    <t>SEAL WATER TO DRAINS PUMPS PI 327 ISO (BEFORE REG)</t>
  </si>
  <si>
    <t>01-VCND274</t>
  </si>
  <si>
    <t>SEAL WATER TO DRAINS PUMPS PI 328 ISO (AFTER REG)</t>
  </si>
  <si>
    <t>01-VCND275</t>
  </si>
  <si>
    <t>01-VCND277</t>
  </si>
  <si>
    <t>SEAL WATER TO DRAINS PUMP "A" PI 335 ISO</t>
  </si>
  <si>
    <t>01-VCND278</t>
  </si>
  <si>
    <t>01-VCND279</t>
  </si>
  <si>
    <t>01-VCND280</t>
  </si>
  <si>
    <t>HRH SPRAY FIT 703A</t>
  </si>
  <si>
    <t>01-VCND301</t>
  </si>
  <si>
    <t>01-VCND302</t>
  </si>
  <si>
    <t>HRH BYPASS SPRAY LINE VENT VALVE</t>
  </si>
  <si>
    <t>01-VCND307</t>
  </si>
  <si>
    <t>CND FLOW FIT 231A HIGH SIDE ISOLATION</t>
  </si>
  <si>
    <t>01-VCND308</t>
  </si>
  <si>
    <t>CONDENSATE TO BFP SUCTION ISOLATION</t>
  </si>
  <si>
    <t>01-VCND309</t>
  </si>
  <si>
    <t>ECA COOLER PUMP SUCTION ISOLATION</t>
  </si>
  <si>
    <t>01-VCND311</t>
  </si>
  <si>
    <t>ECA PUMP "B" PDIT 592 SIO</t>
  </si>
  <si>
    <t>01-VCND312</t>
  </si>
  <si>
    <t>01-VCND313</t>
  </si>
  <si>
    <t>ECA COOLER PUMP DISCHARGE ISOLATION</t>
  </si>
  <si>
    <t>01-VCND314</t>
  </si>
  <si>
    <t>01-VCND315</t>
  </si>
  <si>
    <t>CND PMP "A" SUCTION STRAINER VENT VALVE (BLOCK)</t>
  </si>
  <si>
    <t>01-VCND320</t>
  </si>
  <si>
    <t>CURTAIN SPRAY FIT 285 ISO</t>
  </si>
  <si>
    <t>01-VCND321</t>
  </si>
  <si>
    <t>01-VCND322</t>
  </si>
  <si>
    <t>CONDENSATE MIN RECIRC CV ISOLATION</t>
  </si>
  <si>
    <t>01-VCND323</t>
  </si>
  <si>
    <t>ACC CURTAIN SPRAY CV ISOLATION</t>
  </si>
  <si>
    <t>01-VCND324</t>
  </si>
  <si>
    <t>01-VCND326</t>
  </si>
  <si>
    <t>ACC CURTAIN SPRAY CV BYPASS VALVE</t>
  </si>
  <si>
    <t>01-VCND327</t>
  </si>
  <si>
    <t>01-VCND328</t>
  </si>
  <si>
    <t>CONDENSATE PUMP "C" DISCHARGE ISOLATION</t>
  </si>
  <si>
    <t>01-VCND329</t>
  </si>
  <si>
    <t>CND PMP "C" SUCTION STRAINER VENT VALVE (ROOT)</t>
  </si>
  <si>
    <t>01-VCND330</t>
  </si>
  <si>
    <t>CND PUMP "B" VENT VALVE</t>
  </si>
  <si>
    <t>01-VCND333</t>
  </si>
  <si>
    <t>2C CONDENSATE INLET PIT 551 ISO</t>
  </si>
  <si>
    <t>01-VCND335</t>
  </si>
  <si>
    <t>UNIT 1 2C COOLER AREA</t>
  </si>
  <si>
    <t>LP ECONOMIZER INLET PIT 455B ISOLATION</t>
  </si>
  <si>
    <t>01-VCND337</t>
  </si>
  <si>
    <t>UNIT 1 EXHAUST STACK AREA</t>
  </si>
  <si>
    <t>LP ECONOMIZER INLET PIT 455A ISOLATION</t>
  </si>
  <si>
    <t>01-VCND338</t>
  </si>
  <si>
    <t>CONDENSATE TO LP ECONOMIZER PIT 451A ISOLATION</t>
  </si>
  <si>
    <t>01-VCND339</t>
  </si>
  <si>
    <t>ECA COOLER LOOP RETURN VALVE ISOLATION</t>
  </si>
  <si>
    <t>01-VCND340</t>
  </si>
  <si>
    <t>UNIT 1 ECA COMPRESSOR AREA SOUTH SIDE</t>
  </si>
  <si>
    <t>CONDENSATE TO ECA COOLER DRAIN VALVE</t>
  </si>
  <si>
    <t>01-VCND341</t>
  </si>
  <si>
    <t>ECA PUMP "A" PDIT 592 SIO</t>
  </si>
  <si>
    <t>01-VCND342</t>
  </si>
  <si>
    <t>UNIT 1 ECA COOLER PUMP AREA</t>
  </si>
  <si>
    <t>01-VCND343</t>
  </si>
  <si>
    <t>ECA COOLER CND OUTLET PI 515 ISOLATION</t>
  </si>
  <si>
    <t>01-VCND344</t>
  </si>
  <si>
    <t>FROM ECA TO CND HEADER DRAIN VALVE</t>
  </si>
  <si>
    <t>01-VCND348</t>
  </si>
  <si>
    <t>FROM CND HEADER TO ECA DRAIN VALVE</t>
  </si>
  <si>
    <t>01-VCND349</t>
  </si>
  <si>
    <t>UNIT 1 UNDER HRSG SOUTH END</t>
  </si>
  <si>
    <t>ECA COOLER LOOP SUPPLY VALVE ISOLATION</t>
  </si>
  <si>
    <t>01-VCND352</t>
  </si>
  <si>
    <t>01-VCND357</t>
  </si>
  <si>
    <t>01-VCND359</t>
  </si>
  <si>
    <t>CND PMP "B" SUCTION STRAINER VENT VALVE (BLOCK)</t>
  </si>
  <si>
    <t>01-VCND360</t>
  </si>
  <si>
    <t>CND PMP "B" SUCTION STRAINER DRAIN VALVE</t>
  </si>
  <si>
    <t>01-VCND361</t>
  </si>
  <si>
    <t>IRON FILTER "B" DRAIN VALVE</t>
  </si>
  <si>
    <t>01-VCND362</t>
  </si>
  <si>
    <t>CRH VENTILATOR SPRAY DRAIN VALVE (AFTER CHECK)</t>
  </si>
  <si>
    <t>01-VCND363</t>
  </si>
  <si>
    <t>UNIT 1 CONDENSATE CORNER AREA OUTSIDE DECK</t>
  </si>
  <si>
    <t>HP DRAINS TANK QUENCH TCV BYPASS VALVE</t>
  </si>
  <si>
    <t>01-VCND366</t>
  </si>
  <si>
    <t>UNIT 1 HP DRAINS PIT AREA</t>
  </si>
  <si>
    <t>HP DRAINS TANK QUENCH TCV ISOLATION</t>
  </si>
  <si>
    <t>01-VCND367</t>
  </si>
  <si>
    <t>CONDENSATE TO LP ECONOMIZER PIT 451B ISOLATION</t>
  </si>
  <si>
    <t>01-VCND375</t>
  </si>
  <si>
    <t>CND RECIRC VENT VALVE (PIPE RACK)</t>
  </si>
  <si>
    <t>01-VCND376</t>
  </si>
  <si>
    <t>UNIT 1 PIPE RACK 1ST LEVEL</t>
  </si>
  <si>
    <t>CND RECIRC LINE  DRAIN (AFTER STRAINER)</t>
  </si>
  <si>
    <t>01-VCND377</t>
  </si>
  <si>
    <t>CND RECIRC LINE VENT (AFTER CV)</t>
  </si>
  <si>
    <t>01-VCND378</t>
  </si>
  <si>
    <t>UNIT 1 CONDENSATE TANK 2ND LEVEL</t>
  </si>
  <si>
    <t>CND RECIRC LINE VENT (AFTER STRAINER)</t>
  </si>
  <si>
    <t>01-VCND379</t>
  </si>
  <si>
    <t>CONDENSATE DRAIN</t>
  </si>
  <si>
    <t>01-VCND380</t>
  </si>
  <si>
    <t>UNIT 1 OUTSIDE TURBINE BUILDING SOUTH SIDE (LADDER)</t>
  </si>
  <si>
    <t>CONDENSATE VENT</t>
  </si>
  <si>
    <t>01-VCND381</t>
  </si>
  <si>
    <t>GLAND STEAM CONDENSER VENT VALVE (CND IN)</t>
  </si>
  <si>
    <t>01-VCND400</t>
  </si>
  <si>
    <t>UNIT 1 GLAND STEAM CONDENSER AREA</t>
  </si>
  <si>
    <t>GLAND STEAM CONDENSER VENT VALVE (CND OUT)</t>
  </si>
  <si>
    <t>01-VCND401</t>
  </si>
  <si>
    <t>GLAND STEAM CONDENSER DRAIN VALVE (CND IN)</t>
  </si>
  <si>
    <t>01-VCND402</t>
  </si>
  <si>
    <t>GLAND STEAM CONDENSER DRAIN VALVE (CND OUT)</t>
  </si>
  <si>
    <t>01-VCND403</t>
  </si>
  <si>
    <t>CND RECIRC LINE STRAINER VENT</t>
  </si>
  <si>
    <t>01-VCND404</t>
  </si>
  <si>
    <t>CURTAIN SPRAY LINE VENT</t>
  </si>
  <si>
    <t>01-VCND405</t>
  </si>
  <si>
    <t>UNIT 1 CURTAIN SPRAY AREA</t>
  </si>
  <si>
    <t>LP GLAND STEAM DESUPERHEATER SPRAY STRAINER DRAIN</t>
  </si>
  <si>
    <t>01-VCND406</t>
  </si>
  <si>
    <t>ECA COOLER CND OUTLET VENT VALVE</t>
  </si>
  <si>
    <t>01-VCND407</t>
  </si>
  <si>
    <t>UNIT 1 ECA COMPRESSOR AREA SOUTH SIDE (NEED LADDER)</t>
  </si>
  <si>
    <t>ECA COOLER CND OUTLET DRAIN VALVE</t>
  </si>
  <si>
    <t>01-VCND408</t>
  </si>
  <si>
    <t xml:space="preserve">UNIT 1 ECA COMPRESSOR AREA SOUTH SIDE </t>
  </si>
  <si>
    <t>FROM CND TO ECA VENT VALVE (AFTER CV)</t>
  </si>
  <si>
    <t>01-VCND410</t>
  </si>
  <si>
    <t>ECA PUMP COMMON DISCHARGE VENT VALVE</t>
  </si>
  <si>
    <t>01-VCND411</t>
  </si>
  <si>
    <t>ECA COOLER PUMP DRAIN</t>
  </si>
  <si>
    <t>01-VCND420</t>
  </si>
  <si>
    <t>01-VCND421</t>
  </si>
  <si>
    <t>ACC CND LOOP SEAL DRAIN VALVE</t>
  </si>
  <si>
    <t>01-VCND576</t>
  </si>
  <si>
    <t>UNIT 1 ACC LOOP SEAL AREA</t>
  </si>
  <si>
    <t>01-VCND577</t>
  </si>
  <si>
    <t>HP EXHAUST DRIP LEG LS DRAIN ROOT VALVE</t>
  </si>
  <si>
    <t>01-VCRH101</t>
  </si>
  <si>
    <t>U1 TURBINE BLDG BASEMENT</t>
  </si>
  <si>
    <t>CRH VENTILATOR LINE PIT 107A ROOT VALVE</t>
  </si>
  <si>
    <t>01-VCRH102</t>
  </si>
  <si>
    <t xml:space="preserve">U1 PIPE RACK ABOVE DRAINS TANKS </t>
  </si>
  <si>
    <t>CRH VENTILATOR LINE PIT 107B ROOT VALVE</t>
  </si>
  <si>
    <t>01-VCRH103</t>
  </si>
  <si>
    <t>CRH DRIP LEG LS ROOT VALVE (STMR BLDG)</t>
  </si>
  <si>
    <t>01-VCRH104</t>
  </si>
  <si>
    <t xml:space="preserve">U1 PLANT SOUTH OF INLET FILTER HOUSE </t>
  </si>
  <si>
    <t>01-VCRH105</t>
  </si>
  <si>
    <t>01-VCRH106</t>
  </si>
  <si>
    <t>01-VCRH107</t>
  </si>
  <si>
    <t>HP EXHAUST DRIP LEG LS ROOT VALVE</t>
  </si>
  <si>
    <t>01-VCRH108</t>
  </si>
  <si>
    <t>01-VCRH109</t>
  </si>
  <si>
    <t>01-VCRH110</t>
  </si>
  <si>
    <t>CRH DRIP LEG DRAIN (PIPE RACK)</t>
  </si>
  <si>
    <t>01-VCRH111</t>
  </si>
  <si>
    <t xml:space="preserve">U1 2ND LEVEL PIPE RACK DOWN LADDER </t>
  </si>
  <si>
    <t>01-VCRH112</t>
  </si>
  <si>
    <t>CRH VENT BLOCK VALVE (SECOND PIPE RACK)</t>
  </si>
  <si>
    <t>01-VCRH115</t>
  </si>
  <si>
    <t>CRH DRIP LEG LS ROOT VALVE (PIPE RACK)</t>
  </si>
  <si>
    <t>01-VCRH117</t>
  </si>
  <si>
    <t>CRH TO AXS VENT VALVE</t>
  </si>
  <si>
    <t>01-VCRH120</t>
  </si>
  <si>
    <t xml:space="preserve">U1 3RD LEVEL PIPE RACK </t>
  </si>
  <si>
    <t>01-VCRH121</t>
  </si>
  <si>
    <t>01-VCRH122</t>
  </si>
  <si>
    <t>CRH DRIP LEG LS DRAIN ROOT VALVE (STMR BLDG)</t>
  </si>
  <si>
    <t>01-VCRH123</t>
  </si>
  <si>
    <t>CRH DRIP LEG LS DRAIN ROOT VALVE (PIPE RACK)</t>
  </si>
  <si>
    <t>01-VCRH124</t>
  </si>
  <si>
    <t>01-VCRH125</t>
  </si>
  <si>
    <t>HP EXHAUST DRIP LEG DRAIN CV MANUAL ISOLATION</t>
  </si>
  <si>
    <t>01-VCRH127</t>
  </si>
  <si>
    <t>HP EXHAUST PIT 101 ROOT VALVE</t>
  </si>
  <si>
    <t>01-VCRH128</t>
  </si>
  <si>
    <t>CRH DRIP LEG DRAIN CV ISOLATION (STMR BLDG)</t>
  </si>
  <si>
    <t>01-VCRH130</t>
  </si>
  <si>
    <t>VENTILATOR VALVE BLOCK VALVE</t>
  </si>
  <si>
    <t>01-VCRH131</t>
  </si>
  <si>
    <t>HP EXHAUST DRIP LEG DRAIN ROOT VALVE</t>
  </si>
  <si>
    <t>01-VCRH133</t>
  </si>
  <si>
    <t>HP EXHAUST DRIP LEG DRAIN BLOCK VALVE</t>
  </si>
  <si>
    <t>01-VCRH134</t>
  </si>
  <si>
    <t>CRH DRIP LEG DRAIN BLOCK VALVE (STMR BLDG)</t>
  </si>
  <si>
    <t>01-VCRH135</t>
  </si>
  <si>
    <t xml:space="preserve">HP EXHAUST DRIP LEG DRAIN BLOCK VALVE </t>
  </si>
  <si>
    <t>01-VCRH136</t>
  </si>
  <si>
    <t>01-VCRH137</t>
  </si>
  <si>
    <t>CRH DRIP LEG DRAIN ROOT VALVE (STMR BLDG)</t>
  </si>
  <si>
    <t>01-VCRH138</t>
  </si>
  <si>
    <t>HP EXHAUST VENT ROOT VALVE</t>
  </si>
  <si>
    <t>01-VCRH139</t>
  </si>
  <si>
    <t>CRH VENTILATOR LINE PIT 107A BLOCK VALVE</t>
  </si>
  <si>
    <t>01-VCRH141</t>
  </si>
  <si>
    <t>CRH VENTILATOR LINE PIT 107B BLOCK VALVE</t>
  </si>
  <si>
    <t>01-VCRH142</t>
  </si>
  <si>
    <t>HP EXHAUST PIT 101 BLOCK VALVE</t>
  </si>
  <si>
    <t>01-VCRH143</t>
  </si>
  <si>
    <t>HP EXHAUST VENT BLOCK VALVE</t>
  </si>
  <si>
    <t>01-VCRH144</t>
  </si>
  <si>
    <t>01-VCRH146</t>
  </si>
  <si>
    <t>01-VCRH147</t>
  </si>
  <si>
    <t>CRH PT 124 ROOT VALVE (SECOND PIPE RACK)</t>
  </si>
  <si>
    <t>01-VCRH148</t>
  </si>
  <si>
    <t>HP EXHAUST DRIP LEG LS DRAIN BLOCK VALVE</t>
  </si>
  <si>
    <t>01-VCRH150</t>
  </si>
  <si>
    <t>01-VCRH151</t>
  </si>
  <si>
    <t>CRH DRIP LEG LS BLOCK VALVE (STMR BLDG)</t>
  </si>
  <si>
    <t>01-VCRH154</t>
  </si>
  <si>
    <t>01-VCRH155</t>
  </si>
  <si>
    <t>01-VCRH156</t>
  </si>
  <si>
    <t>01-VCRH157</t>
  </si>
  <si>
    <t>CRH DRIP LEG LS VENT/DRAIN VALVE (STMR BLDG)</t>
  </si>
  <si>
    <t>01-VCRH158</t>
  </si>
  <si>
    <t xml:space="preserve">CRH VENT ROOT VALVE (THIRD PIPE RACK) </t>
  </si>
  <si>
    <t>01-VCRH159</t>
  </si>
  <si>
    <t>CRH DRIP LEG LS DRAIN BLOCK VALVE (STMR BLDG)</t>
  </si>
  <si>
    <t>01-VCRH160</t>
  </si>
  <si>
    <t>01-VCRH161</t>
  </si>
  <si>
    <t>01-VCRH162</t>
  </si>
  <si>
    <t xml:space="preserve">CRH VENT BLOCK VALVE (3RD PIPE RACK) </t>
  </si>
  <si>
    <t>01-VCRH165</t>
  </si>
  <si>
    <t>CRH PT 124 BLOCK VALVE (3RD PIPE RACK)</t>
  </si>
  <si>
    <t>01-VCRH166</t>
  </si>
  <si>
    <t>CRH DRIP LEG LS BLOCK VALVE (PIPE RACK)</t>
  </si>
  <si>
    <t>01-VCRH169</t>
  </si>
  <si>
    <t>01-VCRH170</t>
  </si>
  <si>
    <t>01-VCRH171</t>
  </si>
  <si>
    <t>01-VCRH172</t>
  </si>
  <si>
    <t>CRH DRIP LEG LS DRAIN BLOCK VALVE (PIPE RACK)</t>
  </si>
  <si>
    <t>01-VCRH173</t>
  </si>
  <si>
    <t>01-VCRH174</t>
  </si>
  <si>
    <t>HP EXHAUST DRIP LEG LS BLOCK VALVE</t>
  </si>
  <si>
    <t>01-VCRH175</t>
  </si>
  <si>
    <t>01-VCRH176</t>
  </si>
  <si>
    <t>01-VCRH177</t>
  </si>
  <si>
    <t>01-VCRH178</t>
  </si>
  <si>
    <t>CRH TO AXS ISOLATION</t>
  </si>
  <si>
    <t>01-VCRH180</t>
  </si>
  <si>
    <t>01-VCRH181</t>
  </si>
  <si>
    <t>01-VCRH182</t>
  </si>
  <si>
    <t>01-VCRH183</t>
  </si>
  <si>
    <t>01-VCRH184</t>
  </si>
  <si>
    <t>HP EXHAUST DRIP LEG DRAIN ROOT VALVE (STMR BLDG)</t>
  </si>
  <si>
    <t>01-VCRH185</t>
  </si>
  <si>
    <t>CRH VENT ROOT VALVE (SECOND PIPE RACK)</t>
  </si>
  <si>
    <t>01-VCRH186</t>
  </si>
  <si>
    <t>UNIT 1 WATER WASH SUMP INLET ISOLATION</t>
  </si>
  <si>
    <t>01-VCTP100</t>
  </si>
  <si>
    <t>UNIT 1 WATER WASH TANK PAD</t>
  </si>
  <si>
    <t>UNIT 1 ECA COOLER DRAIN VALVE (B) ISOLATION</t>
  </si>
  <si>
    <t>01-VCTP101</t>
  </si>
  <si>
    <t>UNIT 1 ECA COOLER AREA</t>
  </si>
  <si>
    <t>DRAIN ISOLATION</t>
  </si>
  <si>
    <t>01-VCTP102</t>
  </si>
  <si>
    <t>UNIT 1 BLADE RING DRAIN ISOLATION</t>
  </si>
  <si>
    <t>01-VCTP103</t>
  </si>
  <si>
    <t>UNIT 1 ECA DRAIN MIST DEPARATOR DRAIN VALVE (B) ISOLATION</t>
  </si>
  <si>
    <t>01-VCTP104</t>
  </si>
  <si>
    <t>UNIT 1 BLADE COMBUSTOR ISOLATION</t>
  </si>
  <si>
    <t>01-VCTP105</t>
  </si>
  <si>
    <t>UNIT 1 ECA DRAIN MIST DEPARATOR DRAIN VALVE (A) ISOLATION</t>
  </si>
  <si>
    <t>01-VCTP106</t>
  </si>
  <si>
    <t>UNIT 1 ECA COOLER DRAIN VALVE (A) ISOLATION</t>
  </si>
  <si>
    <t>01-VCTP107</t>
  </si>
  <si>
    <t>UNIT 1 COOLING AIR COOLER (HIGH TEMP) DRAIN VALVE (B) ISOLATION</t>
  </si>
  <si>
    <t>01-VCTP108</t>
  </si>
  <si>
    <t>UNIT 1 COOLING AIR COOLER (HIGH TEMP) DRAIN VALVE (A) ISOLATION</t>
  </si>
  <si>
    <t>01-VCTP109</t>
  </si>
  <si>
    <t>UNIT 1 COOLING AIR COOLER (LOW TEMP) DRAIN VALVE (A) ISOLATION</t>
  </si>
  <si>
    <t>01-VCTP110</t>
  </si>
  <si>
    <t>UNIT 1 COOLING AIR COOLER (LOW TEMP) DRAIN VALVE (B) ISOLATION</t>
  </si>
  <si>
    <t>01-VCTP111</t>
  </si>
  <si>
    <t>UNIT 1 2C COOLER DRAIN VALVE ISOLATION</t>
  </si>
  <si>
    <t>01-VCTP113</t>
  </si>
  <si>
    <t>LUBE OIL VENT DRAIN ISOLATION</t>
  </si>
  <si>
    <t>01-VCTP114</t>
  </si>
  <si>
    <t>CT CASEING COOLING AIR FAN DRAIN</t>
  </si>
  <si>
    <t>01-VCTP115</t>
  </si>
  <si>
    <t>UNIT 1 TURBINE EXHAUST AREA (LADDER)</t>
  </si>
  <si>
    <t>01-VCTP116</t>
  </si>
  <si>
    <t>COOLING AIR TO FUEL GAS NOZZLE ISOLATION</t>
  </si>
  <si>
    <t>01-VCTP117</t>
  </si>
  <si>
    <t>UNIT 1 COOLING AIR N.W. TURBINE BUILDING (LADDER)</t>
  </si>
  <si>
    <t>UNIT 1 COMBUSTION WATER WASH BLOCK VALVE</t>
  </si>
  <si>
    <t>01-VCTP119</t>
  </si>
  <si>
    <t>UNIT 1 BEHIND LUBE OIL TANK</t>
  </si>
  <si>
    <t>01-VCTP120</t>
  </si>
  <si>
    <t>UNIT 1 ON LINE WASH SUPPLY ISOLATION AT CT PACKAGE</t>
  </si>
  <si>
    <t>01-VCTP121</t>
  </si>
  <si>
    <t>UNIT 1 ON LINE WASH CLEANING 3 WAY VALVE</t>
  </si>
  <si>
    <t>01-VCTP123</t>
  </si>
  <si>
    <t>UNIT 1 ON LINE WASH SUPPLY ISOLATION AT WW SKID</t>
  </si>
  <si>
    <t>01-VCTP125</t>
  </si>
  <si>
    <t>UNIT 1 WATER WASH INSTRUMENT ISOLATION</t>
  </si>
  <si>
    <t>01-VCTP129</t>
  </si>
  <si>
    <t>UNIT 1 OFF LINE WASH SUPPLY ISOLATION AT CT PACKAGE</t>
  </si>
  <si>
    <t>01-VCTP131</t>
  </si>
  <si>
    <t>UNIT 1 OFF LINE WASH CLEANING 3 WAY VALVE</t>
  </si>
  <si>
    <t>01-VCTP133</t>
  </si>
  <si>
    <t>UNIT 1 OFF LINE WASH SUPPLY ISOLATION AT WW SKID</t>
  </si>
  <si>
    <t>01-VCTP135</t>
  </si>
  <si>
    <t>01-VCTP146</t>
  </si>
  <si>
    <t>UNIT 1 AIR INLET FLITER SYSTEM DRAIN</t>
  </si>
  <si>
    <t>01-VCTP179</t>
  </si>
  <si>
    <t>01-VCTP180</t>
  </si>
  <si>
    <t>01-VCTP181</t>
  </si>
  <si>
    <t>01-VCTP182</t>
  </si>
  <si>
    <t>01-VCTP183</t>
  </si>
  <si>
    <t>UNIT 1 AIR INLET FLITER INSTRUMENT ISOLATION</t>
  </si>
  <si>
    <t>01-VCTP185</t>
  </si>
  <si>
    <t>CALCITE FILTER SUPPLY CHECK</t>
  </si>
  <si>
    <t>01-VDWS100</t>
  </si>
  <si>
    <t>UNIT 1 CALCITE SKID AREA</t>
  </si>
  <si>
    <t>UNIT 1 CALCITE INSTRUMENT ISOLATION</t>
  </si>
  <si>
    <t>01-VDWS101</t>
  </si>
  <si>
    <t>UNIT 1 PHOSPHATE SILUTION SUPPLY ISOLATION</t>
  </si>
  <si>
    <t>01-VDWS102</t>
  </si>
  <si>
    <t>UNIT 1 CHEM SHACK OUTSIDE</t>
  </si>
  <si>
    <t>UNIT 1 SAMPLE PANEL SUPPLY</t>
  </si>
  <si>
    <t>01-VDWS103</t>
  </si>
  <si>
    <t>UNIT 1 SAPMLE BUILDING OUTSIDE</t>
  </si>
  <si>
    <t>UNIT 1 EVAP COOLER SUPPLY ISOLATION</t>
  </si>
  <si>
    <t>01-VDWS104</t>
  </si>
  <si>
    <t>UNIT 1 LP STEAM DRAINS PUMP VENT</t>
  </si>
  <si>
    <t>01-VDWS105</t>
  </si>
  <si>
    <t>UNIT 1 CONDENSATE DEAERATOR AREA</t>
  </si>
  <si>
    <t>CALCITE FILTER ISOLATION</t>
  </si>
  <si>
    <t>01-VDWS106</t>
  </si>
  <si>
    <t>CALCITE FILTER CO2 INJECTION MODULE ISOLATION</t>
  </si>
  <si>
    <t>01-VDWS107</t>
  </si>
  <si>
    <t>UNIT1 CALCITE DRAIN</t>
  </si>
  <si>
    <t>01-VDWS108</t>
  </si>
  <si>
    <t>01-VDWS109</t>
  </si>
  <si>
    <t>01-VDWS110</t>
  </si>
  <si>
    <t>UNIT 1 CCW INSTRUMENT ISOLATION</t>
  </si>
  <si>
    <t>01-VDWS614</t>
  </si>
  <si>
    <t>01-VDWS615</t>
  </si>
  <si>
    <t>CCW HEAD TANK SUPPLY CHECK</t>
  </si>
  <si>
    <t>01-VDWS616</t>
  </si>
  <si>
    <t>CCW HEAD TANK ISOLATION</t>
  </si>
  <si>
    <t>01-VDWS617</t>
  </si>
  <si>
    <t xml:space="preserve">UNIT 1 CCW DEMIN WATER MAKE UP </t>
  </si>
  <si>
    <t>01-VDWS620</t>
  </si>
  <si>
    <t>UNIT 1 MAKE UP VALVE BYPASS</t>
  </si>
  <si>
    <t>01-VDWS636</t>
  </si>
  <si>
    <t>UNIT 1 MAKE UP CONTROL VALVE MANUAL ISOLATION</t>
  </si>
  <si>
    <t>01-VDWS638</t>
  </si>
  <si>
    <t>01-VDWS639</t>
  </si>
  <si>
    <t>01-VDWS641</t>
  </si>
  <si>
    <t>01-VDWS642</t>
  </si>
  <si>
    <t>UNIT 1 MAKE WATER DRAIN VALVE</t>
  </si>
  <si>
    <t>01-VDWS643</t>
  </si>
  <si>
    <t>01-VDWS648</t>
  </si>
  <si>
    <t>UNIT 1 GAS FLOW METER INLET</t>
  </si>
  <si>
    <t>01-VFGS113</t>
  </si>
  <si>
    <t>N2 PURGE ISOLATION</t>
  </si>
  <si>
    <t>01-VFGS115</t>
  </si>
  <si>
    <t>UNIT 1 PIPE RACK 1ST LEVEL MIDDLE AREA</t>
  </si>
  <si>
    <t>UNIT 1 GAS SUPPLY VENT</t>
  </si>
  <si>
    <t>01-VFGS116</t>
  </si>
  <si>
    <t>UNIT 1 DUCT BURNER SKID VENT</t>
  </si>
  <si>
    <t>01-VFGS120</t>
  </si>
  <si>
    <t>FLOW METER BYPASS</t>
  </si>
  <si>
    <t>01-VFGS122</t>
  </si>
  <si>
    <t>EMERGENCY VENT VALVE BYPASS</t>
  </si>
  <si>
    <t>01-VFGS123</t>
  </si>
  <si>
    <t>TO GT EMERGENCY SHUT OFF VALVE</t>
  </si>
  <si>
    <t>01-VFGS124</t>
  </si>
  <si>
    <t>UNIT 1 PERFORMACE HEATER DRAIN</t>
  </si>
  <si>
    <t>01-VFGS128</t>
  </si>
  <si>
    <t>PERFORMANCE HEATER TO EMERGENCY VENT VALVE</t>
  </si>
  <si>
    <t>01-VFGS130</t>
  </si>
  <si>
    <t>01-VFGS134</t>
  </si>
  <si>
    <t>UNIT 1 INSTRUMENT GAS BLOCK VALVE</t>
  </si>
  <si>
    <t>01-VFGS140</t>
  </si>
  <si>
    <t>01-VFGS141</t>
  </si>
  <si>
    <t>UNIT 1 GAS INLET N2 PURGE</t>
  </si>
  <si>
    <t>01-VFGS143</t>
  </si>
  <si>
    <t>UNIT 1 GAS INLET INSTRUMENTATION BLOCK VALVE</t>
  </si>
  <si>
    <t>01-VFGS147</t>
  </si>
  <si>
    <t>UNIT 1 GAS PURGE CREDIT VALVE AREA</t>
  </si>
  <si>
    <t>01-VFGS148</t>
  </si>
  <si>
    <t>01-VFGS157</t>
  </si>
  <si>
    <t>01-VFGS158</t>
  </si>
  <si>
    <t>GAS TURBINE FUEL GAS CARTRIDGE FILTER INLET</t>
  </si>
  <si>
    <t>01-VFGS174</t>
  </si>
  <si>
    <t>UNIT 1 FUEL GAS CARTRIDGE FILTER</t>
  </si>
  <si>
    <t>UNIT 1 DUCT BURNER CONTROL VALVE MANUAL ISOLATION</t>
  </si>
  <si>
    <t>01-VFGS176</t>
  </si>
  <si>
    <t>UNIT 1 GAS TURBINE ENCLOUSRE FUEL VENT</t>
  </si>
  <si>
    <t>01-VFGS177</t>
  </si>
  <si>
    <t>01-VFGS178</t>
  </si>
  <si>
    <t>01-VFGS179</t>
  </si>
  <si>
    <t>01-VFGS184</t>
  </si>
  <si>
    <t>FUEL GAS PURGE CREDIT SHUT OFF VALVE A</t>
  </si>
  <si>
    <t>01-VFGS192</t>
  </si>
  <si>
    <t>UNIT 1 FUEL GAS INLET VENT</t>
  </si>
  <si>
    <t>01-VFGS193</t>
  </si>
  <si>
    <t>UNIT 1 GAS PURGE CREDIT VALVE AREA (NEED LADDER)</t>
  </si>
  <si>
    <t>01-VFGS217</t>
  </si>
  <si>
    <t>HP STEAM PIT 121A ROOT VALVE (BEFORE STOP)</t>
  </si>
  <si>
    <t>01-VHPS100</t>
  </si>
  <si>
    <t>UNIT 1 STEP OVER DRAIN AREA</t>
  </si>
  <si>
    <t>HP STEAM PIT 121A BLOCK VALVE (BEFORE STOP)</t>
  </si>
  <si>
    <t>01-VHPS101</t>
  </si>
  <si>
    <t>HP STEAM PIT 121B ROOT VALVE (BEFORE STOP)</t>
  </si>
  <si>
    <t>01-VHPS102</t>
  </si>
  <si>
    <t>HP STEAM PIT 121B BLOCK VALVE (BEFORE STOP)</t>
  </si>
  <si>
    <t>01-VHPS103</t>
  </si>
  <si>
    <t>HP STEAM VENT ROOT VALVE (BEFORE STOP)</t>
  </si>
  <si>
    <t>01-VHPS106</t>
  </si>
  <si>
    <t>HP STEAM VENT BLOCK VALVE (BEFORE STOP)</t>
  </si>
  <si>
    <t>01-VHPS107</t>
  </si>
  <si>
    <t>HP DRIP LEG DRAIN CV ISOLATION (STMR BLDG)</t>
  </si>
  <si>
    <t>01-VHPS108</t>
  </si>
  <si>
    <t>HP DRIP LEG DRAIN ROOT VALVE (STMR BLDG)</t>
  </si>
  <si>
    <t>01-VHPS109</t>
  </si>
  <si>
    <t>HP DRIP LEG DRAIN BLOCK VALVE (STMR BLDG)</t>
  </si>
  <si>
    <t>01-VHPS110</t>
  </si>
  <si>
    <t>HP STEAM VENT ROOT VALVE (PIPE RACK)</t>
  </si>
  <si>
    <t>01-VHPS111</t>
  </si>
  <si>
    <t>HP STEAM VENT BLOCK VALVE (PIPE RACK)</t>
  </si>
  <si>
    <t>01-VHPS112</t>
  </si>
  <si>
    <t>HP STEAM PIT 101A ROOT VALVE (PIPE RACK)</t>
  </si>
  <si>
    <t>01-VHPS113</t>
  </si>
  <si>
    <t xml:space="preserve">UNIT 1 PIPE RACK 3RD LEVEL NORTH SIDE </t>
  </si>
  <si>
    <t>HP STEAM PIT 101A BLOCK VALVE (PIPE RACK)</t>
  </si>
  <si>
    <t>01-VHPS114</t>
  </si>
  <si>
    <t>HP STEAM PIT 101B ROOT VALVE (PIPE RACK)</t>
  </si>
  <si>
    <t>01-VHPS115</t>
  </si>
  <si>
    <t>HP STEAM PIT 101B BLOCK VALVE (PIPE RACK)</t>
  </si>
  <si>
    <t>01-VHPS116</t>
  </si>
  <si>
    <t>HP STEAM BYPASS PIT 110A ROOT VALVE (PIPE RACK)</t>
  </si>
  <si>
    <t>01-VHPS119</t>
  </si>
  <si>
    <t>UNIT 1 PIPE RACK 2ND LEVEL MIDDLE</t>
  </si>
  <si>
    <t>HP STEAM BYPASS PIT 110A BLOCK VALVE (PIPE RACK)</t>
  </si>
  <si>
    <t>01-VHPS120</t>
  </si>
  <si>
    <t>HP STEAM BYPASS PIT 110B ROOT VALVE (PIPE RACK)</t>
  </si>
  <si>
    <t>01-VHPS121</t>
  </si>
  <si>
    <t>HP STEAM BYPASS PIT 110B BLOCK VALVE (PIPE RACK)</t>
  </si>
  <si>
    <t>01-VHPS122</t>
  </si>
  <si>
    <t>HP STEAM PIT 105A BLOCK VALVE (PIPE RACK)</t>
  </si>
  <si>
    <t>01-VHPS123</t>
  </si>
  <si>
    <t>HP STEAM PIT 105A ROOT VALVE (PIPE RACK)</t>
  </si>
  <si>
    <t>01-VHPS124</t>
  </si>
  <si>
    <t>HP STEAM PIT 105B BLOCK VALVE (PIPE RACK)</t>
  </si>
  <si>
    <t>01-VHPS125</t>
  </si>
  <si>
    <t>HP STEAM PIT 105C BLOCK VALVE (PIPE RACK)</t>
  </si>
  <si>
    <t>01-VHPS126</t>
  </si>
  <si>
    <t>HP STEAM PIT 105C ROOT VALVE (PIPE RACK)</t>
  </si>
  <si>
    <t>01-VHPS127</t>
  </si>
  <si>
    <t>COLD REHEAT VENT ISOLATION VALVE</t>
  </si>
  <si>
    <t>01-VHPS128</t>
  </si>
  <si>
    <t>01-VHPS129</t>
  </si>
  <si>
    <t>01-VHPS130</t>
  </si>
  <si>
    <t>HP STEAM BYPASS WARMUP LINE VENT ROOT</t>
  </si>
  <si>
    <t>01-VHPS137</t>
  </si>
  <si>
    <t>UNIT 1 UPPER PIPE RACK 3RD LEVEL SOUTH SIDE</t>
  </si>
  <si>
    <t>HP STEAM BYPASS WARMUP LINE VENT BLOCK</t>
  </si>
  <si>
    <t>01-VHPS138</t>
  </si>
  <si>
    <t>HRH STEAM PIT 105A ROOT (BEFORE STOP VALVE)</t>
  </si>
  <si>
    <t>01-VHRH100</t>
  </si>
  <si>
    <t>HRH STEAM LINE VENT ROOT</t>
  </si>
  <si>
    <t>01-VHRH101</t>
  </si>
  <si>
    <t>HRH STEAM PIT 105A BLOCK (BEFORE STOP VALVE)</t>
  </si>
  <si>
    <t>01-VHRH102</t>
  </si>
  <si>
    <t>HRH STEAM PIT 105B ROOT (BEFORE STOP VALVE)</t>
  </si>
  <si>
    <t>01-VHRH103</t>
  </si>
  <si>
    <t>HRH STEAM PIT 105B BLOCK (BEFORE STOP VALVE)</t>
  </si>
  <si>
    <t>01-VHRH104</t>
  </si>
  <si>
    <t>VENT/DRAIN/INSTRUMENTATION ROOT VALVE</t>
  </si>
  <si>
    <t>01-VHRH105</t>
  </si>
  <si>
    <t>HRH STEAM PIT 105C BLOCK (BEFORE STOP VALVE)</t>
  </si>
  <si>
    <t>01-VHRH106</t>
  </si>
  <si>
    <t>HRH STEAM LINE VENT BLOCK</t>
  </si>
  <si>
    <t>01-VHRH107</t>
  </si>
  <si>
    <t>HRH STEAM LINE VENT (STEAMER BUILDING) ROOT</t>
  </si>
  <si>
    <t>01-VHRH108</t>
  </si>
  <si>
    <t>HRH STEAM LINE VENT (STEAMER BUILDING) BLOCK</t>
  </si>
  <si>
    <t>01-VHRH109</t>
  </si>
  <si>
    <t xml:space="preserve">HRH DRIP LEG DRAIN CV MANUAL ISO (STEAMER BUILDING) </t>
  </si>
  <si>
    <t>01-VHRH110</t>
  </si>
  <si>
    <t>01-IKS-HRH100F ISOLATION VALVE</t>
  </si>
  <si>
    <t>01-VHRH111</t>
  </si>
  <si>
    <t>HRH WARMING LINE VENT BLOCK</t>
  </si>
  <si>
    <t>01-VHRH113</t>
  </si>
  <si>
    <t>HRH WARMING LINE VENT ROOT</t>
  </si>
  <si>
    <t>01-VHRH114</t>
  </si>
  <si>
    <t>HRH BYPASS WARMING LINE ISOLATION</t>
  </si>
  <si>
    <t>01-VHRH115</t>
  </si>
  <si>
    <t>01-VHRH116</t>
  </si>
  <si>
    <t>HRH LINE DRIP LEG DRAIN BLOCK (STEAMER BUILDNIG)</t>
  </si>
  <si>
    <t>01-VHRH120</t>
  </si>
  <si>
    <t>HRH STEAM PIT 105C ROOT (BEFORE STOP VALVE)</t>
  </si>
  <si>
    <t>01-VHRH121</t>
  </si>
  <si>
    <t>HRH BYPASS PIT 110A ISOLATION</t>
  </si>
  <si>
    <t>01-VHRH125</t>
  </si>
  <si>
    <t>UNIT 1 OUTSIDE ON DECK CONDENSATE CORNER</t>
  </si>
  <si>
    <t>HRH BYPASS PIT 110B ISOLATION</t>
  </si>
  <si>
    <t>01-VHRH126</t>
  </si>
  <si>
    <t>HRH PIT 101A ROOT (PIPE RACK)</t>
  </si>
  <si>
    <t>01-VHRH135</t>
  </si>
  <si>
    <t>UNIT 1 PIPE PACK 3RD LEVEL NORTH SIDE</t>
  </si>
  <si>
    <t>HRH PIT 101A BLOCK (PIPE RACK)</t>
  </si>
  <si>
    <t>01-VHRH136</t>
  </si>
  <si>
    <t>HRH LINE DRIP LEG DRAIN ROOT (STEAMER BUILDNIG)</t>
  </si>
  <si>
    <t>01-VHRH137</t>
  </si>
  <si>
    <t>HRH PIT 101B ROOT (PIPE RACK)</t>
  </si>
  <si>
    <t>01-VHRH187</t>
  </si>
  <si>
    <t>HRH PIT 101B BLOCK (PIPE RACK)</t>
  </si>
  <si>
    <t>01-VHRH188</t>
  </si>
  <si>
    <t>INA SUPPLY VALVE TO 01MBH06AA732</t>
  </si>
  <si>
    <t>01-VINA100</t>
  </si>
  <si>
    <t>UNIT 1 ECA COMPRESSOR SOUTH SIDE</t>
  </si>
  <si>
    <t>INA SUPPLY VALVE TO VACUUM PUMP SKID A</t>
  </si>
  <si>
    <t>01-VINA101</t>
  </si>
  <si>
    <t>UNIT 1 VACUUM PUMP AREA WEST SIDE</t>
  </si>
  <si>
    <t>INA SUPPLY VALVE TO 01MBH06AA761</t>
  </si>
  <si>
    <t>01-VINA102</t>
  </si>
  <si>
    <t>UNIT 1 ECA COMPRESSOR AREA UPPER PLATFORM</t>
  </si>
  <si>
    <t>INA SUPPLY VALVE TO ACC CONDENSATE HEADER LINE</t>
  </si>
  <si>
    <t>01-VINA103</t>
  </si>
  <si>
    <t>UNIT 1 CONDENSATE TANK AREA</t>
  </si>
  <si>
    <t>INA SUPPLY VALVE TO 01-YV-BDN321</t>
  </si>
  <si>
    <t>01-VINA104</t>
  </si>
  <si>
    <t>WASTE WATER TANK AREA</t>
  </si>
  <si>
    <t>INA DRAIN VALVE</t>
  </si>
  <si>
    <t>01-VINA105</t>
  </si>
  <si>
    <t>01-VINA106</t>
  </si>
  <si>
    <t>UNIT 1 SCR SKID AREA NORTH SIDE</t>
  </si>
  <si>
    <t>01-VINA107</t>
  </si>
  <si>
    <t>INA SUPPLY VALVE TO 01-TCV-BFW749</t>
  </si>
  <si>
    <t>01-VINA108</t>
  </si>
  <si>
    <t>INA SUPPLY VALVE TO 01-TCV-BFW761</t>
  </si>
  <si>
    <t>01-VINA109</t>
  </si>
  <si>
    <t>INA SUPPLY VALVE TO 01-TCV-CCW181</t>
  </si>
  <si>
    <t>01-VINA110</t>
  </si>
  <si>
    <t>INA SUPPLY VALVE TO 01-YV-BFW745</t>
  </si>
  <si>
    <t>01-VINA111</t>
  </si>
  <si>
    <t>INA SUPPLY VALVE 01MBH05AA752</t>
  </si>
  <si>
    <t>01-VINA112</t>
  </si>
  <si>
    <t>INA SUPPLY VALVE TO 01-TCV-BFW757</t>
  </si>
  <si>
    <t>01-VINA113</t>
  </si>
  <si>
    <t>INA SUPPLY VALVE</t>
  </si>
  <si>
    <t>01-VINA114</t>
  </si>
  <si>
    <t>INA SUPPLY VALVE TO CT BUILDING</t>
  </si>
  <si>
    <t>01-VINA115</t>
  </si>
  <si>
    <t>UNIT 1 CT EXHAUST AREA WEST SIDE</t>
  </si>
  <si>
    <t>AIR SUPPLY OVERPRESSURE PROTECTION</t>
  </si>
  <si>
    <t>01-VINA116</t>
  </si>
  <si>
    <t>AIR SUPPLY TO 01-YV-BFW757</t>
  </si>
  <si>
    <t>01-VINA117</t>
  </si>
  <si>
    <t>01-VINA118</t>
  </si>
  <si>
    <t>INA SUPPLY VALVE TO 01MBH06AA715</t>
  </si>
  <si>
    <t>01-VINA119</t>
  </si>
  <si>
    <t>UNIT 1 ECA COMPRESSOR AREA WEST SIDE</t>
  </si>
  <si>
    <t>INA SUPPLY VALVE TO 01-YV-BFW309</t>
  </si>
  <si>
    <t>01-VINA120</t>
  </si>
  <si>
    <t>INA SUPPLY VALVE TO 01-YV-BFW319</t>
  </si>
  <si>
    <t>01-VINA121</t>
  </si>
  <si>
    <t>INA SUPPLY VALVE TO 01-PCV-CCW191</t>
  </si>
  <si>
    <t>01-VINA122</t>
  </si>
  <si>
    <t>INA SUPPLY VALVE TO 01-WDR-PNL-02</t>
  </si>
  <si>
    <t>01-VINA123</t>
  </si>
  <si>
    <t>INA SUPPLY VALVE TO UNIT 1 BLOW DOWN AREA</t>
  </si>
  <si>
    <t>01-VINA124</t>
  </si>
  <si>
    <t>INA SUPPLY VALVE TO 01-TCV-BFW736</t>
  </si>
  <si>
    <t>01-VINA125</t>
  </si>
  <si>
    <t>01-VINA126</t>
  </si>
  <si>
    <t>INA SUPPLY VALVE TO 01-TCV-BFW716</t>
  </si>
  <si>
    <t>01-VINA127</t>
  </si>
  <si>
    <t>UNIT 1 PIPE RACK 3RD LEVEL SOUTH SIDE</t>
  </si>
  <si>
    <t>INA SUPPLY VALVE FOR HEADER</t>
  </si>
  <si>
    <t>01-VINA128</t>
  </si>
  <si>
    <t>UNIT 1 ECA COMPRESSOR AREA</t>
  </si>
  <si>
    <t>INA SUPPLY VALVE FOR 01-FCV-BFW343 VOLUME TANK</t>
  </si>
  <si>
    <t>01-VINA129</t>
  </si>
  <si>
    <t>INA SUPPLY TO 01-AQA-SKD-01</t>
  </si>
  <si>
    <t>01-VINA130</t>
  </si>
  <si>
    <t> UNIT 1 SCR SKID AREA</t>
  </si>
  <si>
    <t>INA SUPPLY TO 01-ARM-SKD-01A</t>
  </si>
  <si>
    <t>01-VINA131</t>
  </si>
  <si>
    <t>UNIT 1 VACUUM PUMP AREA</t>
  </si>
  <si>
    <t>01-VINA132</t>
  </si>
  <si>
    <t>INA SUPPLY VALVE TO 01-TCV-BFW735 VOLUME TANK</t>
  </si>
  <si>
    <t>01-VINA133</t>
  </si>
  <si>
    <t>INA SUPPLY TO 01-ARM-SKD-01B</t>
  </si>
  <si>
    <t>01-VINA134</t>
  </si>
  <si>
    <t>INA SUPPLY TO 01-PCV-CND423</t>
  </si>
  <si>
    <t>01-VINA135</t>
  </si>
  <si>
    <t>UNIT 1 PIPE 1ST LEVEL NORTH SIDE</t>
  </si>
  <si>
    <t>INA SUPPLY TO 01-TCV-CND718</t>
  </si>
  <si>
    <t>01-VINA136</t>
  </si>
  <si>
    <t>UNIT 1 DRAINS HP DRAINS PIT</t>
  </si>
  <si>
    <t>INA SUPPLY TO 01-ARM-SKD-01C</t>
  </si>
  <si>
    <t>01-VINA137</t>
  </si>
  <si>
    <t>01-VINA138</t>
  </si>
  <si>
    <t>INA SUPPLY TO 01-PDR-PMP-01</t>
  </si>
  <si>
    <t>01-VINA139</t>
  </si>
  <si>
    <t>UNIT 1 DRAINS PIT SUMP PUMP AREA</t>
  </si>
  <si>
    <t>INA SUPPLY TO 01MBH06AA716</t>
  </si>
  <si>
    <t>01-VINA140</t>
  </si>
  <si>
    <t>INA SUPPLY HEADER VALVE</t>
  </si>
  <si>
    <t>01-VINA141</t>
  </si>
  <si>
    <t>INA SUPPLY VALVE TO 01-YCV-HIS907</t>
  </si>
  <si>
    <t>01-VINA142</t>
  </si>
  <si>
    <t>INA SUPPLY TO 01-MBP-01AA721</t>
  </si>
  <si>
    <t>01-VINA143</t>
  </si>
  <si>
    <t> UNIT 1 PURGE CREDIT VALVE AREA</t>
  </si>
  <si>
    <t>INA SUPPLY TO 01-FGS-SKD-01</t>
  </si>
  <si>
    <t>01-VINA144</t>
  </si>
  <si>
    <t>UNIT 1 DUCT BURNER CONTROL VALVES</t>
  </si>
  <si>
    <t>INA SUPPLY TO 01MBP-01AA723</t>
  </si>
  <si>
    <t>01-VINA145</t>
  </si>
  <si>
    <t>INA SUPPY TO 01-TCV-HBD901</t>
  </si>
  <si>
    <t>01-VINA146</t>
  </si>
  <si>
    <t>UNIT 1 HRSG BLOW DOWN AREA</t>
  </si>
  <si>
    <t>INA SUPPLY TO 01-MBP-01AA724</t>
  </si>
  <si>
    <t>01-VINA147</t>
  </si>
  <si>
    <t>INA SUPPLY TO 01-MBP-01AA725</t>
  </si>
  <si>
    <t>01-VINA148</t>
  </si>
  <si>
    <t>INA SUPPLY TO 01MBH06AA750</t>
  </si>
  <si>
    <t>01-VINA149</t>
  </si>
  <si>
    <t>UNIT 1 SCR SKID AREA</t>
  </si>
  <si>
    <t>INA SUPPLY TO 01MBH05AA751</t>
  </si>
  <si>
    <t>01-VINA150</t>
  </si>
  <si>
    <t> UNIT 1 TCA COOLER AREA</t>
  </si>
  <si>
    <t>INA CT CASING COOLING FAN DRAIN</t>
  </si>
  <si>
    <t>01-VINA151</t>
  </si>
  <si>
    <t> UNIT 1 CT CASING COOLING FAN AREA</t>
  </si>
  <si>
    <t>INA SUPPLY TO 01-TCV-AXS371</t>
  </si>
  <si>
    <t>01-VINA152</t>
  </si>
  <si>
    <t> UNIT 1 LP BLOW DOWN AREA</t>
  </si>
  <si>
    <t>INA SUPPLY TO 01-LCV-HHS901</t>
  </si>
  <si>
    <t>01-VINA153</t>
  </si>
  <si>
    <t>UNIT 1 HRSG STAIRS AREA</t>
  </si>
  <si>
    <t>INA HEADER SUPPLY VALVE UNIT 1 STG BUILD</t>
  </si>
  <si>
    <t>01-VINA154</t>
  </si>
  <si>
    <t>UNIT 1 INSIDE BUILDING UNDER STEAM EXHAUST</t>
  </si>
  <si>
    <t>INA HEADER DRAIN VALVE DRAINS PUMP</t>
  </si>
  <si>
    <t>01-VINA155</t>
  </si>
  <si>
    <t> UNIT 1 ST DRAINS TANK SUMP AREA</t>
  </si>
  <si>
    <t>INA SUPPLY VALVE TO 01-CTG-PKG-01</t>
  </si>
  <si>
    <t>01-VINA156</t>
  </si>
  <si>
    <t> UNIT 1 LUBE OIL LADDER AREA</t>
  </si>
  <si>
    <t>INA SUPPLY VALVE TO 01-TCV-HHS801</t>
  </si>
  <si>
    <t>01-VINA157</t>
  </si>
  <si>
    <t>UNIT 1 1ST LANDING ABOVE DUCT BURNER SKID</t>
  </si>
  <si>
    <t>01-VINA158</t>
  </si>
  <si>
    <t>INA SUPPLY VALVE TO 01-PCV-HHS902</t>
  </si>
  <si>
    <t>01-VINA159</t>
  </si>
  <si>
    <t>UNIT 1 LP DRUM AREA</t>
  </si>
  <si>
    <t>INA SUPPLY VALVE TO VOLUME TANK 01-TCV-HLS903</t>
  </si>
  <si>
    <t>01-VINA160</t>
  </si>
  <si>
    <t>UNIT 1 LP FEEDWATER HEATER AREA</t>
  </si>
  <si>
    <t>INA SUPPLY VALVE TO VOLUME TANK 01-TCV-HLS904</t>
  </si>
  <si>
    <t>01-VINA161</t>
  </si>
  <si>
    <t>INA SUPPLY VALVE TO VOLUME TANK 01-TCV-HLS901</t>
  </si>
  <si>
    <t>01-VINA162</t>
  </si>
  <si>
    <t>INA SUPPLY VALVE TO VOLUME TANK 01-TCV-HLS902</t>
  </si>
  <si>
    <t>01-VINA163</t>
  </si>
  <si>
    <t>UNIT 1 LP FEEDWATER HEATER AREA HRSG PLATFORM</t>
  </si>
  <si>
    <t>INA SUPPLY TO 01-TCV-BFW735</t>
  </si>
  <si>
    <t>01-VINA164</t>
  </si>
  <si>
    <t>UNIT 1 PIPE RACK 2ND LEVEL LOWER PLATFORM</t>
  </si>
  <si>
    <t>INA SUPPLY VALVE TO 01MBH04AA712</t>
  </si>
  <si>
    <t>01-VINA165</t>
  </si>
  <si>
    <t>01-VINA166</t>
  </si>
  <si>
    <t>01-VINA167</t>
  </si>
  <si>
    <t xml:space="preserve">UNIT 1 ECA COMPRESSOR AREA </t>
  </si>
  <si>
    <t>01-VINA168</t>
  </si>
  <si>
    <t>UNIT 1 IP SPARGING LANDING</t>
  </si>
  <si>
    <t>INA SUPPLY VALVE TO 01-PSV-INA100</t>
  </si>
  <si>
    <t>01-VINA169</t>
  </si>
  <si>
    <t>INA SUPPLY VALVE TO 01-FCV-HHS901</t>
  </si>
  <si>
    <t>01-VINA170</t>
  </si>
  <si>
    <t> UNIT 1 HP SPARGING AREA</t>
  </si>
  <si>
    <t>INA SUPPLY TO 01-PSV-INA101</t>
  </si>
  <si>
    <t>01-VINA171</t>
  </si>
  <si>
    <t>UNIT 1 ECA COMPRESSOR AREA NORTHSIDE</t>
  </si>
  <si>
    <t>INA SUPPLY TO VOLUME TANK 01-PCV-HLS901</t>
  </si>
  <si>
    <t>01-VINA172</t>
  </si>
  <si>
    <t>INA DRAIN FOR 01MBA11CQ001</t>
  </si>
  <si>
    <t>01-VINA173</t>
  </si>
  <si>
    <t>UNIT 1 CT EXHAUST AREA (NEED SCAFFOLD)</t>
  </si>
  <si>
    <t>INA SUPPLY VALVE TO 01-TCV-CND717</t>
  </si>
  <si>
    <t>01-VINA174</t>
  </si>
  <si>
    <t> UNIT 1 HP DRAINS PIT AREA</t>
  </si>
  <si>
    <t>INA SUPPLY VALVE TO 01-YV-STP131</t>
  </si>
  <si>
    <t>01-VINA175</t>
  </si>
  <si>
    <t>INA SUPPLY VALVE TO 01-YV-STP132</t>
  </si>
  <si>
    <t>01-VINA176</t>
  </si>
  <si>
    <t>AIR SUPPLY OVERPRESSURE PROTECTION TO 01QFF11-806</t>
  </si>
  <si>
    <t>01-VINA177</t>
  </si>
  <si>
    <t>01-VINA178</t>
  </si>
  <si>
    <t>INA DRAIN FOR 01MBH06AA761</t>
  </si>
  <si>
    <t>01-VINA179</t>
  </si>
  <si>
    <t>INA DRAIN FOR 01MBH06AA762</t>
  </si>
  <si>
    <t>01-VINA180</t>
  </si>
  <si>
    <t>01-VINA181</t>
  </si>
  <si>
    <t>INA SUPPLY VALVE TO 01-MBP-01AA722</t>
  </si>
  <si>
    <t>01-VINA182</t>
  </si>
  <si>
    <t>INA SUPPLY VALVE TO CEMS SHACK UNIT 1</t>
  </si>
  <si>
    <t>01-VINA183</t>
  </si>
  <si>
    <t> UNIT 1 CEMS SHACK AREA</t>
  </si>
  <si>
    <t>INA HEADER SUPPLY STUB UP</t>
  </si>
  <si>
    <t>01-VINA184</t>
  </si>
  <si>
    <t> UNIT 1 HRSG EAST OF ACC ELEC. ENCLOSURE</t>
  </si>
  <si>
    <t>01-VINA185</t>
  </si>
  <si>
    <t>01-VINA186</t>
  </si>
  <si>
    <t>UNIT 1 HRSG  WEST OF ACC ELEC. ENCLOSURE</t>
  </si>
  <si>
    <t>INA DRAIN VALVE TO 01-FGS-SKD-01</t>
  </si>
  <si>
    <t>01-VINA187</t>
  </si>
  <si>
    <t>UNIT 1 DUCT BURNER CONTROL VALVES AREA</t>
  </si>
  <si>
    <t>INA SUPPLY VALVE TO 01-LCV-HHS902</t>
  </si>
  <si>
    <t>01-VINA188</t>
  </si>
  <si>
    <t> UNIT 1 CONDENSATE AREA BY HRSG STAIRS</t>
  </si>
  <si>
    <t>INA DRAIN VALVE FOR 01MBP02GH001</t>
  </si>
  <si>
    <t>01-VINA189</t>
  </si>
  <si>
    <t>UNIT 1 AREA UNDER INLET INSIDE (LADDER)</t>
  </si>
  <si>
    <t>UNIT 1 HEADER SUPPLY VALVETO SW STC BUILDING</t>
  </si>
  <si>
    <t>01-VINA190</t>
  </si>
  <si>
    <t>UNIT 1 GSU STEP UP AREA</t>
  </si>
  <si>
    <t>INA DRAIN VALVE FOR PIPE RACK</t>
  </si>
  <si>
    <t>01-VINA191</t>
  </si>
  <si>
    <t xml:space="preserve">UNIT 1 ABOVE HRSG ELEC ENCLOSURE </t>
  </si>
  <si>
    <t>INA SUPPLY VALVE TO 01-MBH-06AA714</t>
  </si>
  <si>
    <t>01-VINA192</t>
  </si>
  <si>
    <t>UNIT 1 ECA COMPRESSORS SOUTH SIDE</t>
  </si>
  <si>
    <t>INA SUPPLY HEADER VALVE TO UNIT 1 BOILER FEEDWATER CONTROL</t>
  </si>
  <si>
    <t>01-VINA193</t>
  </si>
  <si>
    <t>INA DRAIN VALVE FOR 01-PCV-HHS902</t>
  </si>
  <si>
    <t>01-VINA194</t>
  </si>
  <si>
    <t>UNIT 1 TOP HP SUPERHEATER UNDER GRATING</t>
  </si>
  <si>
    <t>INA HEADER SUPPLY VALVE UNIT 1 HRSG WEST</t>
  </si>
  <si>
    <t>01-VINA195</t>
  </si>
  <si>
    <t>UNIT 1 PURGE CREDIT VALVE AREA</t>
  </si>
  <si>
    <t>INA SUPPLY VALVE TO 01MBP01AA701</t>
  </si>
  <si>
    <t>01-VINA196</t>
  </si>
  <si>
    <t>INA SUPPLY VALVE TO 01MBA11CQ001</t>
  </si>
  <si>
    <t>01-VINA197</t>
  </si>
  <si>
    <t>INA DRAIN VALVE FOR UNIT 1 HRSG AREA EAT OF ACC ELEC</t>
  </si>
  <si>
    <t>01-VINA198</t>
  </si>
  <si>
    <t xml:space="preserve"> UNIT 1 HRSG AREA EAT OF ACC ELEC AREA</t>
  </si>
  <si>
    <t>01-VINA199</t>
  </si>
  <si>
    <t>UNIT 1 VACUUM PUMP AREA WESTSIDE</t>
  </si>
  <si>
    <t>INA SUPPLY VALVE TO 01-PCV-HIS903</t>
  </si>
  <si>
    <t>01-VINA200</t>
  </si>
  <si>
    <t>INA SUPPLY TO 01-YV-BFW409</t>
  </si>
  <si>
    <t>01-VINA201</t>
  </si>
  <si>
    <t>01-VINA202</t>
  </si>
  <si>
    <t> UNIT 1 HP DRUM AREA EASTSIDE UNDER GRATING</t>
  </si>
  <si>
    <t>INA DRAIN VALVE FOR UNIT 1 HRSG PIPE RACK</t>
  </si>
  <si>
    <t>01-VINA203</t>
  </si>
  <si>
    <t>INA DRAIN VALVE FOR 01MBH06AA750</t>
  </si>
  <si>
    <t>01-VINA204</t>
  </si>
  <si>
    <t>INA SUPPLY VALVE FOR 01-LCV-DWS715</t>
  </si>
  <si>
    <t>01-VINA205</t>
  </si>
  <si>
    <t>UNIT 1 CONDENSATE TANK AREA UPPER PLATFORM</t>
  </si>
  <si>
    <t>INA SUPPLY VALVE TO UNIT 1 ENCLOSURE</t>
  </si>
  <si>
    <t>01-VINA206</t>
  </si>
  <si>
    <t> UNIT 1 WEST SIDE OF CT EXHAUST</t>
  </si>
  <si>
    <t>INA SUPPLY VALVE TO UNIT 1 CT CASING COOLING AIR FAN</t>
  </si>
  <si>
    <t>01-VINA207</t>
  </si>
  <si>
    <t>UNIT 1 CASING COOLING AIR FAN</t>
  </si>
  <si>
    <t>INA SUPPLY VALVE TO 01-TCV-AXS711</t>
  </si>
  <si>
    <t>01-VINA208</t>
  </si>
  <si>
    <t>INA SUPPLY VALVE TO 01-PCV-AXS713</t>
  </si>
  <si>
    <t>01-VINA209</t>
  </si>
  <si>
    <t>INA SUPPLY VALVE TO 01-FCV-BFW147</t>
  </si>
  <si>
    <t>01-VINA210</t>
  </si>
  <si>
    <t>INA SUPPLY VALVE TO 01-FCV-BFW475</t>
  </si>
  <si>
    <t>01-VINA211</t>
  </si>
  <si>
    <t>INA SUPPLY VALVE TO 01-YV-BFW705</t>
  </si>
  <si>
    <t>01-VINA212</t>
  </si>
  <si>
    <t> UNIT 1 PIPE RACK 1ST LEVEL MIDDLE AREA</t>
  </si>
  <si>
    <t>INA SUPPLY VALVE TO 01-ARM-SKD-01E</t>
  </si>
  <si>
    <t>01-VINA213</t>
  </si>
  <si>
    <t>INA DRAIN VALVE FOR UNIT 1 SAMPLE PANEL</t>
  </si>
  <si>
    <t>01-VINA214</t>
  </si>
  <si>
    <t> UNIT 1 SAMPLE PANEL AREA OUTSIDE</t>
  </si>
  <si>
    <t>INA SUPPLY VALVE TO 01-FCV-BFW187</t>
  </si>
  <si>
    <t>01-VINA215</t>
  </si>
  <si>
    <t>INA DRAIN VALVE FOR 01-PCV-HIS901</t>
  </si>
  <si>
    <t>01-VINA216</t>
  </si>
  <si>
    <t> UNIT 1 BOILER FEED PUMP EAST SIDE UNDER GRATING</t>
  </si>
  <si>
    <t>INA DRAIN VALVE FOR 01-LCV-HHS901</t>
  </si>
  <si>
    <t>01-VINA217</t>
  </si>
  <si>
    <t> UNIT 1 HRSG STAIRS AREA</t>
  </si>
  <si>
    <t>INA SUPPLY VALVE FOR UNIT 1 HRSG PIPE RACK</t>
  </si>
  <si>
    <t>01-VINA218</t>
  </si>
  <si>
    <t>INA SUPPLY VALVE TO 01-YV-CND441</t>
  </si>
  <si>
    <t>01-VINA219</t>
  </si>
  <si>
    <t>INA DRAIN VALVE FOR 01-LCV-HHS902</t>
  </si>
  <si>
    <t>01-VINA220</t>
  </si>
  <si>
    <t>INA SUPPLY VALVE FOR UNIT 1 ST DRAINS PIT AREA</t>
  </si>
  <si>
    <t>01-VINA221</t>
  </si>
  <si>
    <t> UNIT 1 ST DRAINS PIT SUMP PUMP AREA</t>
  </si>
  <si>
    <t>INA SUPPLY VALVE FOR UNIT 1 HRSG SOUTHWEST AREA</t>
  </si>
  <si>
    <t>01-VINA222</t>
  </si>
  <si>
    <t> UNIT 1 INLET AREA NORTHSIDE</t>
  </si>
  <si>
    <t>INA SUPPLY VALVE FOR 01-FGS-SKD-03</t>
  </si>
  <si>
    <t>01-VINA223</t>
  </si>
  <si>
    <t> UNIT 1 DUCT BURNER SKID AREA</t>
  </si>
  <si>
    <t>INA SUPPLY VALVE TO 01-ARM-SKD-01D</t>
  </si>
  <si>
    <t>01-VINA224</t>
  </si>
  <si>
    <t>INA DRAIN VALVE FOR 01-YV-CND441</t>
  </si>
  <si>
    <t>01-VINA225</t>
  </si>
  <si>
    <t>INA SUPPLY VALVE TO 01-05AA-MBH-701</t>
  </si>
  <si>
    <t>01-VINA226</t>
  </si>
  <si>
    <t> UNIT 1 CT ENCLOUSRE UPPER DECK EASTSIDE</t>
  </si>
  <si>
    <t>INA SUPPLY VALVE TO 01-FCV-BFW359</t>
  </si>
  <si>
    <t>01-VINA227</t>
  </si>
  <si>
    <t>INA SUPPLY VALVE TO 01-FCV-CND331</t>
  </si>
  <si>
    <t>01-VINA228</t>
  </si>
  <si>
    <t>INA SUPPLY VALVE TO 01-YV-DWS719</t>
  </si>
  <si>
    <t>01-VINA229</t>
  </si>
  <si>
    <t>INA SUPPLY VALVE TO 01-YV-BFW445</t>
  </si>
  <si>
    <t>01-VINA230</t>
  </si>
  <si>
    <t>INA DRAIN FOR 01-YV-CND441</t>
  </si>
  <si>
    <t>01-VINA231</t>
  </si>
  <si>
    <t>INA SUPPLY VALVE TO 01-YV-BFW419</t>
  </si>
  <si>
    <t>01-VINA232</t>
  </si>
  <si>
    <t>INA SUPPLY VALVE TO 01-YV-BFW715</t>
  </si>
  <si>
    <t>01-VINA233</t>
  </si>
  <si>
    <t>INA DRAIN FOR UNIT 1 CEMS SHACK</t>
  </si>
  <si>
    <t>01-VINA234</t>
  </si>
  <si>
    <t>INA SUPPLY VALVE TO 01-PCV-HPS100</t>
  </si>
  <si>
    <t>01-VINA235</t>
  </si>
  <si>
    <t>INA SUPPLY VALVE TO 01-PCV-CRH715</t>
  </si>
  <si>
    <t>01-VINA236</t>
  </si>
  <si>
    <t> UNIT 1 PIPE RACK 3RD LEVEL MIDDLE</t>
  </si>
  <si>
    <t>INA SUPPLY VALVE TO 01-PCV-CRH700</t>
  </si>
  <si>
    <t>01-VINA237</t>
  </si>
  <si>
    <t>INA SUPPLY VALVE TO 01-MBP-01AA711</t>
  </si>
  <si>
    <t>01-VINA238</t>
  </si>
  <si>
    <t> UNIT 1 CT ENCLOUSRE WESTDIE</t>
  </si>
  <si>
    <t>INA SUPPLY VALVE TO 01MBL03AA704</t>
  </si>
  <si>
    <t>01-VINA239</t>
  </si>
  <si>
    <t>INA SUPPLY VALVE TO 01-TCV-CND719</t>
  </si>
  <si>
    <t>01-VINA240</t>
  </si>
  <si>
    <t> UNIT 1 CONDENSATE CORNER</t>
  </si>
  <si>
    <t>INA SUPPLY VALVE TO 01-PCV-STP601F</t>
  </si>
  <si>
    <t>01-VINA242</t>
  </si>
  <si>
    <t>INA SUPPLY VALVE TO 01-TV-HPS123</t>
  </si>
  <si>
    <t>01-VINA246</t>
  </si>
  <si>
    <t>INA SUPPLY VALVE FOR UNIT 1 GT GAS DVP PANEL</t>
  </si>
  <si>
    <t>01-VINA251</t>
  </si>
  <si>
    <t> UNIT 1 CT BUILDING OUTSIDE WALL PLATFORM</t>
  </si>
  <si>
    <t>01-VINA254</t>
  </si>
  <si>
    <t xml:space="preserve">LP STEAM DRIP LEG LS 115 ISOLATION </t>
  </si>
  <si>
    <t>01-VLPS101</t>
  </si>
  <si>
    <t xml:space="preserve">U1 PLANT SW TURBINE BLDG </t>
  </si>
  <si>
    <t xml:space="preserve">LP STEAM DRIP LEG  </t>
  </si>
  <si>
    <t>01-VLPS102</t>
  </si>
  <si>
    <t>01-VLPS103</t>
  </si>
  <si>
    <t>01-VLPS104</t>
  </si>
  <si>
    <t>01-VLPS106</t>
  </si>
  <si>
    <t>01-VLPS107</t>
  </si>
  <si>
    <t>01-VLPS108</t>
  </si>
  <si>
    <t>DRIP LEG DRAIN</t>
  </si>
  <si>
    <t>01-VLPS109</t>
  </si>
  <si>
    <t>01-VLPS111</t>
  </si>
  <si>
    <t xml:space="preserve">LP STEAM HEADER VENT </t>
  </si>
  <si>
    <t>01-VLPS112</t>
  </si>
  <si>
    <t>U1 INBETWEEN HRSG/PIPERACK (SCAFFOLD NEEDED)</t>
  </si>
  <si>
    <t>01-VLPS123</t>
  </si>
  <si>
    <t xml:space="preserve">LP STEAM HEADER PI ISOLATION </t>
  </si>
  <si>
    <t>01-VLPS142</t>
  </si>
  <si>
    <t>U1 LP STEAM HEADER (ENTERS BLDG)</t>
  </si>
  <si>
    <t>LP STEAM BYPASS PIT LPS110B MANUAL ISO</t>
  </si>
  <si>
    <t>01-VLPS147</t>
  </si>
  <si>
    <t xml:space="preserve">U1 DRAINS TANK PIPERACK </t>
  </si>
  <si>
    <t>LP STEAM BYPASS PIT LPS110A MANUAL ISO</t>
  </si>
  <si>
    <t>01-VLPS161</t>
  </si>
  <si>
    <t>UNIT 1 SAMPLE PANEL HP BLOWDOWN HEADER DRAIN ISOLATION VALVE</t>
  </si>
  <si>
    <t>01-VSMP100</t>
  </si>
  <si>
    <t>HP CONTROL VALVE HP STEM LEAK CHECK VALVE</t>
  </si>
  <si>
    <t>01-VSTP100</t>
  </si>
  <si>
    <t>HP STOP VALVE HP STEM LEAK CHECK VALVE</t>
  </si>
  <si>
    <t>01-VSTP101</t>
  </si>
  <si>
    <t>HP STEM LEAK TO CRH CHECK VALVE</t>
  </si>
  <si>
    <t>01-VSTP102</t>
  </si>
  <si>
    <t>HP STEM LEAK TO HP DRN TANK CHECK VALVE</t>
  </si>
  <si>
    <t>01-VSTP103</t>
  </si>
  <si>
    <t>HP STEAM INLET PIPE DRAIN MANUAL ISOLATION</t>
  </si>
  <si>
    <t>01-VSTP104</t>
  </si>
  <si>
    <t>CMV SEAT DRAIN MANUAL ISOLATION</t>
  </si>
  <si>
    <t>01-VSTP105</t>
  </si>
  <si>
    <t>IP STEAM INLET PIPE DRAIN MANUAL ISOLATION</t>
  </si>
  <si>
    <t>01-VSTP106</t>
  </si>
  <si>
    <t>CRV SEAT DRAIN MANUAL ISOLATION</t>
  </si>
  <si>
    <t>01-VSTP107</t>
  </si>
  <si>
    <t>LP STEAM STRAINER DRAIN MANUAL ISOLATION</t>
  </si>
  <si>
    <t>01-VSTP108</t>
  </si>
  <si>
    <t>LP STEAM INLET PIPE DRAIN MANUAL ISOLATION</t>
  </si>
  <si>
    <t>01-VSTP109</t>
  </si>
  <si>
    <t>01-VSTP110</t>
  </si>
  <si>
    <t>01-VSTP111</t>
  </si>
  <si>
    <t>01-VSTP112</t>
  </si>
  <si>
    <t>HP ST DRAINS TANK DRAIN ISOLATION</t>
  </si>
  <si>
    <t>01-VSTP113</t>
  </si>
  <si>
    <t>01-VSTP114</t>
  </si>
  <si>
    <t>01-VSTP115</t>
  </si>
  <si>
    <t>01-VSTP116</t>
  </si>
  <si>
    <t>GLAND STEAM CONDENSER DRAIN ISOLATION</t>
  </si>
  <si>
    <t>01-VSTP117</t>
  </si>
  <si>
    <t>01-VSTP118</t>
  </si>
  <si>
    <t>GSC EMERGENCY LOOP SEAL DRAIN ISOLATION</t>
  </si>
  <si>
    <t>01-VSTP119</t>
  </si>
  <si>
    <t>GLAND STEAM CONDENSER STEAM TRAP DRAIN ISOLATION</t>
  </si>
  <si>
    <t>01-VSTP120</t>
  </si>
  <si>
    <t>01-VSTP121</t>
  </si>
  <si>
    <t>GLAND STEAM CONDENSER STEAM TRAP STRAINER DRAIN ISOLATION</t>
  </si>
  <si>
    <t>01-VSTP122</t>
  </si>
  <si>
    <t>GLAND STEAM CONDENSER STEAM TRAP BYPASS THROTTLIING</t>
  </si>
  <si>
    <t>01-VSTP123</t>
  </si>
  <si>
    <t>01-VSTP124</t>
  </si>
  <si>
    <t>GSC FAN EXHAUST CHECK VALVE</t>
  </si>
  <si>
    <t>01-VSTP125</t>
  </si>
  <si>
    <t>01-VSTP126</t>
  </si>
  <si>
    <t>GLAND STEAM SPILLOVER CONTROL VALVE ISOLATION</t>
  </si>
  <si>
    <t>01-VSTP127</t>
  </si>
  <si>
    <t>01-VSTP128</t>
  </si>
  <si>
    <t>01-VSTP129</t>
  </si>
  <si>
    <t>01-VSTP130</t>
  </si>
  <si>
    <t>01-VSTP131</t>
  </si>
  <si>
    <t>GLAND STEAM SPILLOVER CONTROL VALVE BYPASS</t>
  </si>
  <si>
    <t>01-VSTP132</t>
  </si>
  <si>
    <t>01-VSTP133</t>
  </si>
  <si>
    <t>01-VSTP134</t>
  </si>
  <si>
    <t>01-VSTP135</t>
  </si>
  <si>
    <t>01-VSTP136</t>
  </si>
  <si>
    <t>GLAND STEAM CONDENSER STEAM TRAP EQUALIZING ISOLATION</t>
  </si>
  <si>
    <t>01-VSTP137</t>
  </si>
  <si>
    <t>01-VSTP138</t>
  </si>
  <si>
    <t>01-VSTP139</t>
  </si>
  <si>
    <t>01-VSTP140</t>
  </si>
  <si>
    <t>01-VSTP141</t>
  </si>
  <si>
    <t>01-VSTP142</t>
  </si>
  <si>
    <t>01-VSTP143</t>
  </si>
  <si>
    <t>01-VSTP144</t>
  </si>
  <si>
    <t>01-VSTP145</t>
  </si>
  <si>
    <t>01-VSTP146</t>
  </si>
  <si>
    <t>01-VSTP147</t>
  </si>
  <si>
    <t>01-VSTP148</t>
  </si>
  <si>
    <t>01-VSTP149</t>
  </si>
  <si>
    <t>01-VSTP150</t>
  </si>
  <si>
    <t>01-VSTP151</t>
  </si>
  <si>
    <t>01-VSTP152</t>
  </si>
  <si>
    <t>01-VSTP153</t>
  </si>
  <si>
    <t>LP STEAM DRAINS PUMP A SUCTION ISOLATION</t>
  </si>
  <si>
    <t>01-VSTP154</t>
  </si>
  <si>
    <t>01-VSTP155</t>
  </si>
  <si>
    <t>01-VSTP156</t>
  </si>
  <si>
    <t>01-VSTP157</t>
  </si>
  <si>
    <t>01-VSTP158</t>
  </si>
  <si>
    <t>GLAND STEAM MIST SEPARATOR DRAIN ISOLATION</t>
  </si>
  <si>
    <t>01-VSTP159</t>
  </si>
  <si>
    <t>01-VSTP160</t>
  </si>
  <si>
    <t>LP STEAM DRAINS PUMP A VENT ISOLATION</t>
  </si>
  <si>
    <t>01-VSTP161</t>
  </si>
  <si>
    <t>01-VSTP162</t>
  </si>
  <si>
    <t>LP STEAM DRAINS PUMP A DISCHARGE CHECK VALVE</t>
  </si>
  <si>
    <t>01-VSTP163</t>
  </si>
  <si>
    <t>01-VSTP164</t>
  </si>
  <si>
    <t>LP STEAM DRAINS PUMP A DISCHARGE ISOLATION</t>
  </si>
  <si>
    <t>01-VSTP165</t>
  </si>
  <si>
    <t>01-VSTP166</t>
  </si>
  <si>
    <t>GLAND STEAM MIST SEPARATOR DRAIN ORIFICE BYPASS</t>
  </si>
  <si>
    <t>01-VSTP167</t>
  </si>
  <si>
    <t>01-VSTP168</t>
  </si>
  <si>
    <t>01-VSTP169</t>
  </si>
  <si>
    <t>01-VSTP170</t>
  </si>
  <si>
    <t>01-VSTP171</t>
  </si>
  <si>
    <t>PRIMING CONNECTION ISOLATION</t>
  </si>
  <si>
    <t>01-VSTP172</t>
  </si>
  <si>
    <t>01-VSTP173</t>
  </si>
  <si>
    <t>LP STEAM DRAINS PUMP B VENT ISOLATION</t>
  </si>
  <si>
    <t>01-VSTP174</t>
  </si>
  <si>
    <t>01-VSTP175</t>
  </si>
  <si>
    <t>LP STEAM DRAINS PUMP B DISCHARGE CHECK VALVE</t>
  </si>
  <si>
    <t>01-VSTP176</t>
  </si>
  <si>
    <t>01-VSTP177</t>
  </si>
  <si>
    <t>LP STEAM DRAINS PUMP B DISCHARGE ISOLATION</t>
  </si>
  <si>
    <t>01-VSTP178</t>
  </si>
  <si>
    <t>GSC FAN EXHAUST ISOLATION</t>
  </si>
  <si>
    <t>01-VSTP179</t>
  </si>
  <si>
    <t>01-VSTP180</t>
  </si>
  <si>
    <t>GLAND STEAM MIST SEPARATOR DRAIN THROTTLE</t>
  </si>
  <si>
    <t>01-VSTP181</t>
  </si>
  <si>
    <t>01-VSTP182</t>
  </si>
  <si>
    <t>GLAND STEAM HEADER DRAIN ISOLATION</t>
  </si>
  <si>
    <t>01-VSTP183</t>
  </si>
  <si>
    <t>GLAND STEAM HEADER DRAIN THROTTLE</t>
  </si>
  <si>
    <t>01-VSTP184</t>
  </si>
  <si>
    <t>01-VSTP185</t>
  </si>
  <si>
    <t>01-VSTP195</t>
  </si>
  <si>
    <t>01-VSTP196</t>
  </si>
  <si>
    <t>01-VSTP370</t>
  </si>
  <si>
    <t>01-VSTP371</t>
  </si>
  <si>
    <t>CONDENSATE RECEIVER TANK ISOLATION</t>
  </si>
  <si>
    <t>01-VSTP386</t>
  </si>
  <si>
    <t>BEARING FLUSH ISOLATION</t>
  </si>
  <si>
    <t>01-VSWS100</t>
  </si>
  <si>
    <t>01-VSWS101</t>
  </si>
  <si>
    <t>01-VSWS102</t>
  </si>
  <si>
    <t>VACUUM PUMP MAKEUP ISOLATION</t>
  </si>
  <si>
    <t>01-VSWS103</t>
  </si>
  <si>
    <t>01-VSWS104</t>
  </si>
  <si>
    <t>01-VSWS105</t>
  </si>
  <si>
    <t>FIN TUBE CLEANING SKID ISOLATION</t>
  </si>
  <si>
    <t>01-VSWS106</t>
  </si>
  <si>
    <t>01-VSWS108</t>
  </si>
  <si>
    <t>UNIT 1 HRSG BLOWDOWN SUMP QUENCH ISOLATION</t>
  </si>
  <si>
    <t>01-VSWS109</t>
  </si>
  <si>
    <t>01-VSWS110</t>
  </si>
  <si>
    <t>UNIT 1 HRSG BLOWDOWN TANK/SUMP QUENCH ISOLATION</t>
  </si>
  <si>
    <t>01-VSWS111</t>
  </si>
  <si>
    <t>01-VSWS115</t>
  </si>
  <si>
    <t>01-VSWS118</t>
  </si>
  <si>
    <t>OIL IN WATER ANALYZER ISOLATION VALVE</t>
  </si>
  <si>
    <t>01-VWDR100</t>
  </si>
  <si>
    <t>01-VWDR137</t>
  </si>
  <si>
    <t>TCA COOLER INLET EMERGENCY SHUTOFF</t>
  </si>
  <si>
    <t>01-YV-BFW309</t>
  </si>
  <si>
    <t>CTA COOLER BFW SUPPLY STARTUP VALVE</t>
  </si>
  <si>
    <t>01-YV-BFW319</t>
  </si>
  <si>
    <t>FGH UPSTREAM BFW EMERGENCY SHUTOFF</t>
  </si>
  <si>
    <t>01-YV-BFW409</t>
  </si>
  <si>
    <t>FG HX BFW SUPPLY STARTUP VALVE</t>
  </si>
  <si>
    <t>01-YV-BFW419</t>
  </si>
  <si>
    <t>FGH BFW OUTLET EMERGENCY SHUTOFF</t>
  </si>
  <si>
    <t>01-YV-BFW445</t>
  </si>
  <si>
    <t>HPS ATTEMP SPRAY IP FEEDWATER BLOCK VALVE</t>
  </si>
  <si>
    <t>01-YV-BFW705</t>
  </si>
  <si>
    <t>HPS ATTEMP SPRAY HP FEEDWATER BLOCK VALVE</t>
  </si>
  <si>
    <t>01-YV-BFW715</t>
  </si>
  <si>
    <t>HRH FINAL ATTEMP SPRAY IP FEEDWATER BLOCK VALVE</t>
  </si>
  <si>
    <t>01-YV-BFW735</t>
  </si>
  <si>
    <t>CRH LETDOWN PCV SPRAY BLOCK VALVE</t>
  </si>
  <si>
    <t>01-YV-BFW745</t>
  </si>
  <si>
    <t>U1 PIPE RACK 3RD LEVEL</t>
  </si>
  <si>
    <t>01-YV-BFW757</t>
  </si>
  <si>
    <t>CND SYSTEM EMERGENCY DUMP VALVE</t>
  </si>
  <si>
    <t>01-YV-CND441</t>
  </si>
  <si>
    <t>ECA COOLER LOOP SUPPLY AUTOMATIC ISOLATION</t>
  </si>
  <si>
    <t>01-YV-CND509</t>
  </si>
  <si>
    <t>ECA COOLER LOOP RETURN AUTOMATIC ISOLATION</t>
  </si>
  <si>
    <t>01-YV-CND571</t>
  </si>
  <si>
    <t>HRH BYPASS SPRAY SUPPLY AUTOMATIC BLOCK</t>
  </si>
  <si>
    <t>01-YV-CND702</t>
  </si>
  <si>
    <t>CRH VENTILATOR SPRAY AUTOMATIC BLOCK</t>
  </si>
  <si>
    <t>01-YV-CND705</t>
  </si>
  <si>
    <t>GLAND STEAM DSH SPRAY SUPPLY AUTOMATIC BLOCK</t>
  </si>
  <si>
    <t>01-YV-CND721</t>
  </si>
  <si>
    <t>LP BYPASS VALVE SPRAY SUPPLY AUTOMATIC BLOCK</t>
  </si>
  <si>
    <t>01-YV-CND725</t>
  </si>
  <si>
    <t>CONDENSER EMERGENCY MAKEUP ON/OFF</t>
  </si>
  <si>
    <t>01-YV-DWS719</t>
  </si>
  <si>
    <t>HP ST DRAINS TANK DRAIN ON/OFF</t>
  </si>
  <si>
    <t>01-YV-STP131</t>
  </si>
  <si>
    <t>01-YV-STP132</t>
  </si>
  <si>
    <t>UNIT 1 OWS AUTOMATIC ISOLATION VALVE</t>
  </si>
  <si>
    <t>01-YV-WDR110</t>
  </si>
  <si>
    <t>02 BFP A HP DISCHARGE MIN FLOW CONTROL VALVE</t>
  </si>
  <si>
    <t>02-FCV-BFW147</t>
  </si>
  <si>
    <t>U2 CONDENSATE RECIEVER TANK UPPER DECK</t>
  </si>
  <si>
    <t>02 BFP B HP DISCHARGE MIN FLOW CONTROL VALVE</t>
  </si>
  <si>
    <t>02-FCV-BFW187</t>
  </si>
  <si>
    <t>02-FCV-BFW343</t>
  </si>
  <si>
    <t>U2 PIPE RACK 1ST LEVEL</t>
  </si>
  <si>
    <t>02 CT TCA COOLER BFW TCV RECIRC TO ACC</t>
  </si>
  <si>
    <t>02-FCV-BFW359</t>
  </si>
  <si>
    <t>02 PERFORMACE HEATER TO CONDENSATE IP FEEDWATER</t>
  </si>
  <si>
    <t>02-FCV-BFW459</t>
  </si>
  <si>
    <t>U2 PERFORMANCE HEATERS</t>
  </si>
  <si>
    <t>02 PERFORMACE HEATER TO ACC IP FEEDWATER</t>
  </si>
  <si>
    <t>02-FCV-BFW475</t>
  </si>
  <si>
    <t>U2 CONDENSATE MINIMUM RECIRC VALVE</t>
  </si>
  <si>
    <t>02-FCV-CND331</t>
  </si>
  <si>
    <t>U2 CONDENSATE RECIEVER MAKEUP LEVEL CONTROL</t>
  </si>
  <si>
    <t>02-LCV-DWS715</t>
  </si>
  <si>
    <t>U2 DRIP LEG DRAIN - AUTOMATED</t>
  </si>
  <si>
    <t>02-LV-CRH109</t>
  </si>
  <si>
    <t xml:space="preserve">U2 STG BLDG </t>
  </si>
  <si>
    <t>02-LV-CRH110</t>
  </si>
  <si>
    <t>02-LV-CRH125</t>
  </si>
  <si>
    <t>02-LV-LPS115</t>
  </si>
  <si>
    <t>02-LV-LPS123</t>
  </si>
  <si>
    <t>U2 BFP A IP DISCHARGE ISOLATION MOV</t>
  </si>
  <si>
    <t>02-MOV-BFW139</t>
  </si>
  <si>
    <t>U2 BFP A HP DISCHARGE MOV BLOCK VALVE</t>
  </si>
  <si>
    <t>02-MOV-BFW145</t>
  </si>
  <si>
    <t>U2 BFP B IP DISCHARGE ISOLATION MOV</t>
  </si>
  <si>
    <t>02-MOV-BFW179</t>
  </si>
  <si>
    <t>U2 BFP B HP DISCHARGE MOV BLOCK VALVE</t>
  </si>
  <si>
    <t>02-MOV-BFW185</t>
  </si>
  <si>
    <t>02-MOV-CND201</t>
  </si>
  <si>
    <t xml:space="preserve">U2 IRON FILTER POT </t>
  </si>
  <si>
    <t>02-MOV-CND211</t>
  </si>
  <si>
    <t>02-MOV-CND221</t>
  </si>
  <si>
    <t>02-PCV-AXS713</t>
  </si>
  <si>
    <t>02-PCV-CCW191</t>
  </si>
  <si>
    <t>U2 CCW PUMP AREA</t>
  </si>
  <si>
    <t>02-PCV-CMG117</t>
  </si>
  <si>
    <t>02-PCV-CND289</t>
  </si>
  <si>
    <t>U2 CONDENSATE CORNER</t>
  </si>
  <si>
    <t>CND LP ECON AND DRUM BYPASS CONTROL VALVE</t>
  </si>
  <si>
    <t>02-PCV-CND423</t>
  </si>
  <si>
    <t>U2 PIPE RACK 1ST LEVEL NORTH SIDE</t>
  </si>
  <si>
    <t>02-PCV-CND455</t>
  </si>
  <si>
    <t>U2 NORTH END OF HRSG</t>
  </si>
  <si>
    <t>02-PCV-CRH700</t>
  </si>
  <si>
    <t>U2 PIPE RACK 3RD LEVEL</t>
  </si>
  <si>
    <t>02-PCV-CRH715</t>
  </si>
  <si>
    <t>02-PCV-HPS100</t>
  </si>
  <si>
    <t>02-PCV-HRH100</t>
  </si>
  <si>
    <t xml:space="preserve">U2 STG BLDG UPPER </t>
  </si>
  <si>
    <t>02-PCV-LPS100</t>
  </si>
  <si>
    <t>02-PRV-CMG101</t>
  </si>
  <si>
    <t>U2 HRSG EAST</t>
  </si>
  <si>
    <t>02-PRV-CMG102</t>
  </si>
  <si>
    <t>02-PRV-CMG115</t>
  </si>
  <si>
    <t>02-PRV-CND325</t>
  </si>
  <si>
    <t xml:space="preserve">U2 ST DRAINS PIT AREA </t>
  </si>
  <si>
    <t>02-PRV-CND326</t>
  </si>
  <si>
    <t>02-PRV-CTP112</t>
  </si>
  <si>
    <t xml:space="preserve">U2 INLET AREA </t>
  </si>
  <si>
    <t>02-PRV-SWS713</t>
  </si>
  <si>
    <t xml:space="preserve">U2 HRSG SUMP AREA </t>
  </si>
  <si>
    <t>02-PSV-AXS311</t>
  </si>
  <si>
    <t xml:space="preserve">U2 STG BLDG LOWER </t>
  </si>
  <si>
    <t>02-PSV-AXS325</t>
  </si>
  <si>
    <t>02-PSV-AXS329</t>
  </si>
  <si>
    <t xml:space="preserve">U2 ST DRAINS PIT PIPE RACK </t>
  </si>
  <si>
    <t>SAFTEY VALVE AT HRSG CONNECTIONS</t>
  </si>
  <si>
    <t>02-PSV-AXS391</t>
  </si>
  <si>
    <t xml:space="preserve">U2 1ST LEVEL PIPE RACK </t>
  </si>
  <si>
    <t>02-PSV-BFW104</t>
  </si>
  <si>
    <t>02-PSV-BFW105</t>
  </si>
  <si>
    <t xml:space="preserve">U2 HRSG LOWER </t>
  </si>
  <si>
    <t>02-PSV-BFW155</t>
  </si>
  <si>
    <t>02-PSV-BFW323</t>
  </si>
  <si>
    <t>U2 TCA COOLER AREA</t>
  </si>
  <si>
    <t>02-PSV-BFW423</t>
  </si>
  <si>
    <t>02-PSV-BFW463</t>
  </si>
  <si>
    <t>02-PSV-BFW751</t>
  </si>
  <si>
    <t xml:space="preserve">UNIT 2 ACHE B2-1 CELL RELIEF VALVE </t>
  </si>
  <si>
    <t>02-PSV-CCW213</t>
  </si>
  <si>
    <t xml:space="preserve">U2 NORTH ACHE AREA </t>
  </si>
  <si>
    <t xml:space="preserve">UNIT 2 ACHE B2-2 CELL RELIEF VALVE </t>
  </si>
  <si>
    <t>02-PSV-CCW223</t>
  </si>
  <si>
    <t xml:space="preserve">UNIT 2 ACHE B2-3 CELL RELIEF VALVE </t>
  </si>
  <si>
    <t>02-PSV-CCW233</t>
  </si>
  <si>
    <t>02-PSV-CCW243</t>
  </si>
  <si>
    <t xml:space="preserve">UNIT 2 ACHE B2-5 CELL RELIEF VALVE </t>
  </si>
  <si>
    <t>02-PSV-CCW253</t>
  </si>
  <si>
    <t xml:space="preserve">2B BFP CCW RELIEF VALVE </t>
  </si>
  <si>
    <t>02-PSV-CCW311</t>
  </si>
  <si>
    <t xml:space="preserve">2A BFP CCW RELIEF VALVE </t>
  </si>
  <si>
    <t>02-PSV-CCW331</t>
  </si>
  <si>
    <t>02-PSV-CCW351</t>
  </si>
  <si>
    <t xml:space="preserve">U2 SAMPLE PANEL </t>
  </si>
  <si>
    <t>02-PSV-CCW381</t>
  </si>
  <si>
    <t>02-PSV-CCW391</t>
  </si>
  <si>
    <t>02-PSV-CCW413</t>
  </si>
  <si>
    <t>02-PSV-CCW423</t>
  </si>
  <si>
    <t>02-PSV-CCW433</t>
  </si>
  <si>
    <t>02-PSV-CCW443</t>
  </si>
  <si>
    <t>02-PSV-CCW453</t>
  </si>
  <si>
    <t>02-PSV-CCW463</t>
  </si>
  <si>
    <t>02-PSV-CCW473</t>
  </si>
  <si>
    <t>02-PSV-CCW483</t>
  </si>
  <si>
    <t>02-PSV-CCW511</t>
  </si>
  <si>
    <t xml:space="preserve">U2 "A" ECA COMPRESSOR </t>
  </si>
  <si>
    <t>02-PSV-CCW531</t>
  </si>
  <si>
    <t xml:space="preserve">U2 "B" ECA COMPRESSOR </t>
  </si>
  <si>
    <t>02-PSV-CMG116</t>
  </si>
  <si>
    <t>02-PSV-CMG118</t>
  </si>
  <si>
    <t>02-PSV-CMG126</t>
  </si>
  <si>
    <t>U2 GAS TURBINE</t>
  </si>
  <si>
    <t>02-PSV-CND101</t>
  </si>
  <si>
    <t xml:space="preserve">U2 CONDENSATE PUMP AREA </t>
  </si>
  <si>
    <t>02-PSV-CND121</t>
  </si>
  <si>
    <t>02-PSV-CND141</t>
  </si>
  <si>
    <t>02-PSV-CND255</t>
  </si>
  <si>
    <t xml:space="preserve">U2CONDENSATE PUMP AREA </t>
  </si>
  <si>
    <t>02-PSV-CND402</t>
  </si>
  <si>
    <t>02-PSV-CND403</t>
  </si>
  <si>
    <t>02-PSV-CND457</t>
  </si>
  <si>
    <t>U2 HRSG LOWER NORTH</t>
  </si>
  <si>
    <t>02-PSV-CND519</t>
  </si>
  <si>
    <t xml:space="preserve">U2 ECA COOLER AREA </t>
  </si>
  <si>
    <t>02-PSV-CTP118</t>
  </si>
  <si>
    <t>02-PSV-CTP128</t>
  </si>
  <si>
    <t>U2 TURBINE BLDG UPPER/CASING FAN</t>
  </si>
  <si>
    <t>02-PSV-FGS159</t>
  </si>
  <si>
    <t>02-PSV-INA100</t>
  </si>
  <si>
    <t>U2 PUFFER AIR TANK RELIEF VALVE</t>
  </si>
  <si>
    <t>02-PSV-INA101</t>
  </si>
  <si>
    <t>U2 ECA COMPRESSOR "A"</t>
  </si>
  <si>
    <t>02-PSV-INA104</t>
  </si>
  <si>
    <t xml:space="preserve">U2 UNDER MAIN GAS TO GT ENCLOSURE </t>
  </si>
  <si>
    <t>02-PSV-INA105</t>
  </si>
  <si>
    <t>U2 SOUTHSIDE OF 2B ECA CMPRESSOR</t>
  </si>
  <si>
    <t>02-PSV-STP209</t>
  </si>
  <si>
    <t xml:space="preserve">U2 STG BUILDING UPPER </t>
  </si>
  <si>
    <t>02-TCV-AXS371</t>
  </si>
  <si>
    <t>02-TCV-AXS711</t>
  </si>
  <si>
    <t>02-TCV-BFW706</t>
  </si>
  <si>
    <t>02-TCV-BFW716</t>
  </si>
  <si>
    <t>02-TCV-BFW736</t>
  </si>
  <si>
    <t>02-TCV-BFW749</t>
  </si>
  <si>
    <t>02-TCV-BFW761</t>
  </si>
  <si>
    <t>02-TCV-CCW181</t>
  </si>
  <si>
    <t>02-TCV-CND706</t>
  </si>
  <si>
    <t>U2 SOUTHSIDE ACHE</t>
  </si>
  <si>
    <t>02-TCV-CND707</t>
  </si>
  <si>
    <t>02-TCV-CND717</t>
  </si>
  <si>
    <t>02-TCV-CND718</t>
  </si>
  <si>
    <t>U2 STEAM DRAINS PIT</t>
  </si>
  <si>
    <t>02-TCV-CND726</t>
  </si>
  <si>
    <t>02-TV-HPS123</t>
  </si>
  <si>
    <t>U2 EAST SIDE OF STEAM TURBINE GRD FLOOR</t>
  </si>
  <si>
    <t>02-TV-HRH117</t>
  </si>
  <si>
    <t>U2 SOUTHSIDE OF INLET DUCT</t>
  </si>
  <si>
    <t>02-TV-SWS717</t>
  </si>
  <si>
    <t>U2 NORTH SIDE CONDENSATE RECIEVER TANK</t>
  </si>
  <si>
    <t>UNIT 2 AFCU ISOLATION VALVE</t>
  </si>
  <si>
    <t>02-VAQA201</t>
  </si>
  <si>
    <t>U2 WEST OF "A" DILUTION AIR FAN</t>
  </si>
  <si>
    <t>02-VAXS101</t>
  </si>
  <si>
    <t>U2 GROUND FLOOR SOUTH OF ELECT SP HTR</t>
  </si>
  <si>
    <t>02-VAXS102</t>
  </si>
  <si>
    <t>U2 CONDENSATE RECIEVER TANK 2ND LEVEL</t>
  </si>
  <si>
    <t>02-TRP-AXS151 AUX STEAM DRIP LEG STEAM TRAP ISO</t>
  </si>
  <si>
    <t>02-VAXS103</t>
  </si>
  <si>
    <t>U2 STEAM TRAP EAST OF LP STARTUP HTR</t>
  </si>
  <si>
    <t>02-TRP-AXS100 ELECTRIC SUPERHEATER STEAM TRAP ISO</t>
  </si>
  <si>
    <t>02-VAXS104</t>
  </si>
  <si>
    <t>02-VAXS105</t>
  </si>
  <si>
    <t>02-TRP-AXS100 ELECTRIC SUPERHEATER STEAM TRAP Y-STRAINER DRAIN</t>
  </si>
  <si>
    <t>02-VAXS106</t>
  </si>
  <si>
    <t>02-TRP-AXS100 ELECTRIC SUPERHEATER STEAM TRAP BYPASS</t>
  </si>
  <si>
    <t>02-VAXS107</t>
  </si>
  <si>
    <t>02-VAXS108</t>
  </si>
  <si>
    <t xml:space="preserve">02-LIT AXS303 ISO FOR FUEL GAS STARTUP HX </t>
  </si>
  <si>
    <t>02-VAXS109</t>
  </si>
  <si>
    <t>02-VAXS110</t>
  </si>
  <si>
    <t>02-TRP-AXS114 AUX STEAM DRIP LEG STEAM TRAP ISO</t>
  </si>
  <si>
    <t>02-VAXS112</t>
  </si>
  <si>
    <t>U2 TRENCH STEAM TRAP</t>
  </si>
  <si>
    <t>02-TRP-AXS104 DRIPLEG TO LP EVAP STEAM TRAP DRAIN</t>
  </si>
  <si>
    <t>02-VAXS113</t>
  </si>
  <si>
    <t>02-VAXS115</t>
  </si>
  <si>
    <t>02-TRP-AXS114 AUX STEAM DRIP LEG STEAM TRAP Y-STRAINER DRAIN</t>
  </si>
  <si>
    <t>02-VAXS116</t>
  </si>
  <si>
    <t>02-TRP-AXS103 AUX STEAM TO CONDENSOR STEAM TRAP ISO</t>
  </si>
  <si>
    <t>02-VAXS117</t>
  </si>
  <si>
    <t>02-TRP-AXS164 AUX STEAM DRIP LEG STEAM TRAP ISO</t>
  </si>
  <si>
    <t>02-VAXS118</t>
  </si>
  <si>
    <t>02-VAXS119</t>
  </si>
  <si>
    <t>02-TRP-AXS103 AUX STEAM TO CONDENSOR STEAM TRAP BYPASS ISO</t>
  </si>
  <si>
    <t>02-VAXS120</t>
  </si>
  <si>
    <t>02-VAXS121</t>
  </si>
  <si>
    <t>02-VAXS122</t>
  </si>
  <si>
    <t>02-VAXS123</t>
  </si>
  <si>
    <t>U2 PIPE RACK IP FW STARTUP HTR</t>
  </si>
  <si>
    <t>02-VAXS124</t>
  </si>
  <si>
    <t>02-VAXS125</t>
  </si>
  <si>
    <t>02-VAXS126</t>
  </si>
  <si>
    <t>02-VAXS127</t>
  </si>
  <si>
    <t>02-TRP-AXS114 AUX STEAM DRIP LEG STEAM TRAP BYPASS</t>
  </si>
  <si>
    <t>02-VAXS129</t>
  </si>
  <si>
    <t>02-VAXS130</t>
  </si>
  <si>
    <t>02-VAXS132</t>
  </si>
  <si>
    <t>02-VAXS133</t>
  </si>
  <si>
    <t>U2 HRSG IP AUX STEAM SPARGER TRAP</t>
  </si>
  <si>
    <t>02-TRP-AXS104 DRIPLEG TO LP EVAP STEAM TRAP ISOLATION</t>
  </si>
  <si>
    <t>02-VAXS135</t>
  </si>
  <si>
    <t>U2 HRSG LP AUX STEAM SPARGER TRAP</t>
  </si>
  <si>
    <t>02-VAXS136</t>
  </si>
  <si>
    <t>02-TRP-AXS104 DRIPLEG TO LP EVAP STEAM TRAP BYPASS ISOLATION</t>
  </si>
  <si>
    <t>02-VAXS137</t>
  </si>
  <si>
    <t>02-TRP-AXS104 DRIPLEG TO LP EVAP STEAM TRAP Y-STRAINER DRAIN</t>
  </si>
  <si>
    <t>02-VAXS138</t>
  </si>
  <si>
    <t>02-TRP-AXS142 DRIPLEG TO HP EVAP STEAM TRAP Y-STRAINER DRAIN</t>
  </si>
  <si>
    <t>02-VAXS144</t>
  </si>
  <si>
    <t>U2 HRSG HP AUX STEAM SPARGER TRAP</t>
  </si>
  <si>
    <t>02-VAXS145</t>
  </si>
  <si>
    <t>02-VAXS147</t>
  </si>
  <si>
    <t>02-VAXS148</t>
  </si>
  <si>
    <t>02-VAXS149</t>
  </si>
  <si>
    <t>02-VAXS152</t>
  </si>
  <si>
    <t>U2 CONDENSATE RECIEVER TANK 3ND LEVEL</t>
  </si>
  <si>
    <t>02-VAXS153</t>
  </si>
  <si>
    <t>02-VAXS155</t>
  </si>
  <si>
    <t>02-VAXS156</t>
  </si>
  <si>
    <t>02-PI-AXS445 AUX STEAM AFTER FUEL GAS STARTUP HX</t>
  </si>
  <si>
    <t>02-VAXS157</t>
  </si>
  <si>
    <t>02-PI-AXS441 AUX STEAM BEFORE FUEL GAS STARTUP HX</t>
  </si>
  <si>
    <t>02-VAXS158</t>
  </si>
  <si>
    <t>ELECTRIC SUPERHEATER/SEPARATOR ISOLATION</t>
  </si>
  <si>
    <t>02-VAXS159</t>
  </si>
  <si>
    <t>02-TRP-AXS151 AUX STEAM DRIP LEG STEAM TRAP Y-STRAINER DRAIN</t>
  </si>
  <si>
    <t>02-VAXS160</t>
  </si>
  <si>
    <t>02-VAXS161</t>
  </si>
  <si>
    <t>02-TRP-AXS151 AUX STEAM DRIP LEG STEAM TRAP BYPASS ISO</t>
  </si>
  <si>
    <t>02-VAXS164</t>
  </si>
  <si>
    <t>02-VAXS165</t>
  </si>
  <si>
    <t>02-VAXS166</t>
  </si>
  <si>
    <t>U2 HRSG IP EVAP COOLER WESTSIDE AREA</t>
  </si>
  <si>
    <t>02-VAXS167</t>
  </si>
  <si>
    <t>02-VAXS168</t>
  </si>
  <si>
    <t>02-VAXS171</t>
  </si>
  <si>
    <t>02-VAXS174</t>
  </si>
  <si>
    <t>02-VAXS175</t>
  </si>
  <si>
    <t>02-VAXS182</t>
  </si>
  <si>
    <t>02-VAXS183</t>
  </si>
  <si>
    <t>02-VAXS186</t>
  </si>
  <si>
    <t>02-PIT-AXS402A ISO VALVE AUX STEAM TO ELECTRIC SUPERHEATER</t>
  </si>
  <si>
    <t>02-VAXS187</t>
  </si>
  <si>
    <t>02-PIT-AXS402B ISO VALVE AUX STEAM TO ELECTRIC SUPERHEATER</t>
  </si>
  <si>
    <t>02-VAXS188</t>
  </si>
  <si>
    <t>02-TRP-AXS142 DRIPLEG TO HP EVAP STEAM TRAP ISO</t>
  </si>
  <si>
    <t>02-VAXS189</t>
  </si>
  <si>
    <t>02-VAXS190</t>
  </si>
  <si>
    <t>U2 AUX STEAM ELECTRIC SPH AREA</t>
  </si>
  <si>
    <t>02-TRP-AXS193 AUX STEAM DRIP LEG STEAM TRAP ISO</t>
  </si>
  <si>
    <t>02-VAXS191</t>
  </si>
  <si>
    <t>U2 FAR NORTH WALL  CONDENSATE CORNER</t>
  </si>
  <si>
    <t>02-VAXS194</t>
  </si>
  <si>
    <t>02-TRP-AXS193 AUX STEAM DRIP LEG STEAM TRAP Y-STRAINER DRAIN</t>
  </si>
  <si>
    <t>02-VAXS195</t>
  </si>
  <si>
    <t>02-VAXS196</t>
  </si>
  <si>
    <t>U2 STEAM SEAL AREA</t>
  </si>
  <si>
    <t>02-VAXS197</t>
  </si>
  <si>
    <t>02-VAXS198</t>
  </si>
  <si>
    <t>02-VAXS199</t>
  </si>
  <si>
    <t>U2  NORTH OF HP SPARGER CONTROL VLV</t>
  </si>
  <si>
    <t>02-VAXS200</t>
  </si>
  <si>
    <t>02-VAXS201</t>
  </si>
  <si>
    <t>02-TRP-AXS193 AUX STEAM DRIP LEG STEAM TRAP BYPASS ISO</t>
  </si>
  <si>
    <t>02-VAXS202</t>
  </si>
  <si>
    <t>02-TRP-AXS164 AUX STEAM DRIP LEG STEAM TRAP Y-STRAINER DRAIN</t>
  </si>
  <si>
    <t>02-VAXS203</t>
  </si>
  <si>
    <t>02-VAXS204</t>
  </si>
  <si>
    <t>02-TRP-AXS142 DRIPLEG TO HP EVAP STEAM TRAP BYPASS ISO</t>
  </si>
  <si>
    <t>02-VAXS289</t>
  </si>
  <si>
    <t>02-VAXS290</t>
  </si>
  <si>
    <t>02-TRP-AXS142 DRIPLEG TO HP EVAP STEAM TRAP DRAIN</t>
  </si>
  <si>
    <t>02-VAXS291</t>
  </si>
  <si>
    <t>INSTRUMENT ROOT VALVE</t>
  </si>
  <si>
    <t>02-VBDN200</t>
  </si>
  <si>
    <t>02-VBDN201</t>
  </si>
  <si>
    <t>VENT ROOT VALVE</t>
  </si>
  <si>
    <t>02-VBDN204</t>
  </si>
  <si>
    <t>UNIT 2 BDN PUMP B DISCHARGE CHECK</t>
  </si>
  <si>
    <t>02-VBDN219</t>
  </si>
  <si>
    <t xml:space="preserve">U2 HRSG Sump  area </t>
  </si>
  <si>
    <t>UNIT 2 BDN PUMP A DISCHARGE CHECK</t>
  </si>
  <si>
    <t>02-VBDN220</t>
  </si>
  <si>
    <t>UNIT 2 BDN PUMP B DISCHARGE ISOLATION</t>
  </si>
  <si>
    <t>02-VBDN223</t>
  </si>
  <si>
    <t>UNIT 2 BDN PUMP A DISCHARGE ISOLATION</t>
  </si>
  <si>
    <t>02-VBDN224</t>
  </si>
  <si>
    <t>IP FEEDWATER HEADER TO ATTEMP SPRAY STRAINER DRAIN VALVE</t>
  </si>
  <si>
    <t>02-VBFW101</t>
  </si>
  <si>
    <t xml:space="preserve"> U2 PIPE RACK 1ST LEVEL </t>
  </si>
  <si>
    <t>IP FEEDWATER TO HRH FINAL ATTEMP SPRAY DRAIN</t>
  </si>
  <si>
    <t>02-VBFW103</t>
  </si>
  <si>
    <t>IP FEEDWATER HEADER TO ATTEMP SPRAY STRAINER ISO VAVLE</t>
  </si>
  <si>
    <t>02-VBFW105</t>
  </si>
  <si>
    <t>02-VBFW106</t>
  </si>
  <si>
    <t>02-VBFW107</t>
  </si>
  <si>
    <t>02-VBFW108</t>
  </si>
  <si>
    <t>02-VBFW109</t>
  </si>
  <si>
    <t>STARTUP HEATER VENT VALVE</t>
  </si>
  <si>
    <t>02-VBFW110</t>
  </si>
  <si>
    <t>02-VBFW111</t>
  </si>
  <si>
    <t>U2 PIPERACK DECK 1ST LEVEL</t>
  </si>
  <si>
    <t>02-FIT BFW714A/B IP FEEDWATER TO HP BYPASS TO CRH ATTEMP SPRAY</t>
  </si>
  <si>
    <t>02-VBFW112</t>
  </si>
  <si>
    <t>02-VBFW113</t>
  </si>
  <si>
    <t>02-VBFW114</t>
  </si>
  <si>
    <t>02-VBFW115</t>
  </si>
  <si>
    <t>HP BFW COLD FILL FROM CONDENSATE DRAIN VALVE</t>
  </si>
  <si>
    <t>02-VBFW116</t>
  </si>
  <si>
    <t>02-VBFW117</t>
  </si>
  <si>
    <t>U2 PERFORMANCE HEATER AREA</t>
  </si>
  <si>
    <t>IP FEEDWATER TO HRH FINAL ATTEMP SPRAY ISO VALVE</t>
  </si>
  <si>
    <t>02-VBFW118</t>
  </si>
  <si>
    <t>U2 3RD LEVEL PIPE RACK DECK</t>
  </si>
  <si>
    <t>IP FEEDWATER TO CRH FINAL ATTEMP SPRAY DRAIN</t>
  </si>
  <si>
    <t>02-VBFW119</t>
  </si>
  <si>
    <t>STARTUP HEATER DRAIN VALVE</t>
  </si>
  <si>
    <t>02-VBFW120</t>
  </si>
  <si>
    <t>02-VBFW121</t>
  </si>
  <si>
    <t>IP FEEDWATER HEADER COLD FILL FROM CONDENSATE DRAIN</t>
  </si>
  <si>
    <t>02-VBFW123</t>
  </si>
  <si>
    <t>IP FEEDWATER TO HPS BYPASS ATTEMP SPRAY ISO VALVE</t>
  </si>
  <si>
    <t>02-VBFW128</t>
  </si>
  <si>
    <t>U2 PIPERACK DECK 3RD LEVEL</t>
  </si>
  <si>
    <t>02-VBFW129</t>
  </si>
  <si>
    <t>IP FEEDWATER TO HPS BYPASS ATTEMP SPRAY DRAIN VALVE</t>
  </si>
  <si>
    <t>02-VBFW130</t>
  </si>
  <si>
    <t>02-VBFW131</t>
  </si>
  <si>
    <t>02-PIT BFW102 BFP SUCTION</t>
  </si>
  <si>
    <t>02-VBFW132</t>
  </si>
  <si>
    <t>BFP A HP DISCHARGE MIN FLOW TO ACC DRAIN</t>
  </si>
  <si>
    <t>02-VBFW138</t>
  </si>
  <si>
    <t>U2 PIPERACK DECK BETWEEN N AND S DECK</t>
  </si>
  <si>
    <t>02-VBFW139</t>
  </si>
  <si>
    <t>02-FIT BFW753 IP FEEDWATER TO CRH ATTEMP SPRAY</t>
  </si>
  <si>
    <t>02-VBFW140</t>
  </si>
  <si>
    <t>02-VBFW141</t>
  </si>
  <si>
    <t>02-VBFW142</t>
  </si>
  <si>
    <t>02-VBFW143</t>
  </si>
  <si>
    <t>IP FEEDWATER TO CRH ATTEMP SPRAY DRAIN</t>
  </si>
  <si>
    <t>02-VBFW144</t>
  </si>
  <si>
    <t>02-VBFW145</t>
  </si>
  <si>
    <t>IP FEEDWATER TO CRH ATTEMP SPRAY ISO VALVE</t>
  </si>
  <si>
    <t>02-VBFW146</t>
  </si>
  <si>
    <t>BFP A HP DISCHARGE MIN FLOW TO ACC VENT</t>
  </si>
  <si>
    <t>02-VBFW147</t>
  </si>
  <si>
    <t>IP FEEDWATER TO CRH ATTEMP SPRAY CHECK VALVE</t>
  </si>
  <si>
    <t>02-VBFW148</t>
  </si>
  <si>
    <t>BFP SUCTION LP DRUM DRAIN</t>
  </si>
  <si>
    <t>02-VBFW149</t>
  </si>
  <si>
    <t>02-VBFW150</t>
  </si>
  <si>
    <t>IP FEEDWATER HEADER TO ATTEMP SPRAY STRAINER VENT VALVE</t>
  </si>
  <si>
    <t>02-VBFW151</t>
  </si>
  <si>
    <t>02-VBFW152</t>
  </si>
  <si>
    <t>U2 WEST SIDE HRSG UPPER DECK</t>
  </si>
  <si>
    <t>BEFORE PERFORMANCE HEATER LEAK DETECTION VENT</t>
  </si>
  <si>
    <t>02-VBFW153</t>
  </si>
  <si>
    <t>02-PDIT BFW101 BFP SUCTION STRAINER</t>
  </si>
  <si>
    <t>02-VBFW154</t>
  </si>
  <si>
    <t>02-VBFW155</t>
  </si>
  <si>
    <t>02-FIT BFW741 IP FEEDWATER TO CRH ATTEMP SPRAY</t>
  </si>
  <si>
    <t>02-VBFW156</t>
  </si>
  <si>
    <t>02-VBFW157</t>
  </si>
  <si>
    <t>02-VBFW161</t>
  </si>
  <si>
    <t>02-VBFW162</t>
  </si>
  <si>
    <t>02-VBFW163</t>
  </si>
  <si>
    <t>02-VBFW164</t>
  </si>
  <si>
    <t>HP FEEDWATER FROM CT COOLING AIR TO ACC DRAIN</t>
  </si>
  <si>
    <t>02-VBFW165</t>
  </si>
  <si>
    <t>U2 CONDENSTATE NORTH OF 1A FP</t>
  </si>
  <si>
    <t>02-VBFW166</t>
  </si>
  <si>
    <t>BFP A IP DISCHARGE HEADER CHECK VALVE</t>
  </si>
  <si>
    <t>02-VBFW167</t>
  </si>
  <si>
    <t xml:space="preserve">BFP A IP DISCHARGE HEADER DRAIN </t>
  </si>
  <si>
    <t>02-VBFW168</t>
  </si>
  <si>
    <t>02-VBFW169</t>
  </si>
  <si>
    <t xml:space="preserve">02-PIT BFW175 BFP B IP DISCHARGE HEADER </t>
  </si>
  <si>
    <t>02-VBFW170</t>
  </si>
  <si>
    <t>02-VBFW171</t>
  </si>
  <si>
    <t>BFP B IP DISCHARGE HEADER VENT</t>
  </si>
  <si>
    <t>02-VBFW172</t>
  </si>
  <si>
    <t>02-VBFW173</t>
  </si>
  <si>
    <t>BFP B IP DISCHARGE HEADER CHECK VALVE</t>
  </si>
  <si>
    <t>02-VBFW174</t>
  </si>
  <si>
    <t>BFP B IP DISCHARGE HEADER DRAIN</t>
  </si>
  <si>
    <t>02-VBFW175</t>
  </si>
  <si>
    <t>02-VBFW176</t>
  </si>
  <si>
    <t xml:space="preserve">02-PIT BFW165 BFP B HP DISCHARGE HEADER </t>
  </si>
  <si>
    <t>02-VBFW177</t>
  </si>
  <si>
    <t>02-VBFW178</t>
  </si>
  <si>
    <t>02-FIT BFW141B BFP A HP DISCHARGE HEADER</t>
  </si>
  <si>
    <t>02-VBFW181</t>
  </si>
  <si>
    <t>02-VBFW182</t>
  </si>
  <si>
    <t>02-FIT BFW141A BFP A HP DISCHARGE HEADER</t>
  </si>
  <si>
    <t>02-VBFW183</t>
  </si>
  <si>
    <t>02-VBFW184</t>
  </si>
  <si>
    <t>02-VBFW185</t>
  </si>
  <si>
    <t>02-VBFW186</t>
  </si>
  <si>
    <t>02-VBFW187</t>
  </si>
  <si>
    <t>02-VBFW188</t>
  </si>
  <si>
    <t>BFP A DISCHARGE HEADER VENT</t>
  </si>
  <si>
    <t>02-VBFW189</t>
  </si>
  <si>
    <t>02-VBFW190</t>
  </si>
  <si>
    <t>BFP A HP DISCHARGE CHECK VALVE</t>
  </si>
  <si>
    <t>02-VBFW191</t>
  </si>
  <si>
    <t>BFP A DISCHARGE HEADER DRAIN</t>
  </si>
  <si>
    <t>02-VBFW192</t>
  </si>
  <si>
    <t>02-VBFW193</t>
  </si>
  <si>
    <t>02-VBFW194</t>
  </si>
  <si>
    <t>02-VBFW195</t>
  </si>
  <si>
    <t>HP BFW COLD FILL FROM CONDENSATE CHECK VALVE</t>
  </si>
  <si>
    <t>02-VBFW196</t>
  </si>
  <si>
    <t>HP BFW COLD FILL FROM CONDENSATE STOP CHECK</t>
  </si>
  <si>
    <t>02-VBFW197</t>
  </si>
  <si>
    <t>HP BFW COLD FILL FROM CONDENSATE ISO VALVE</t>
  </si>
  <si>
    <t>02-VBFW198</t>
  </si>
  <si>
    <t>02-PIT BFW201 BFP A HP DISCHARGE HEADER</t>
  </si>
  <si>
    <t>02-VBFW199</t>
  </si>
  <si>
    <t>02-VBFW200</t>
  </si>
  <si>
    <t>BFP B HP DISCHARGE MIN FLOW TO ACC VENT</t>
  </si>
  <si>
    <t>02-VBFW209</t>
  </si>
  <si>
    <t>02-VBFW210</t>
  </si>
  <si>
    <t>HP FEEDWATER TO HP INTERSTAGE ATTEMP SPRAY DRAIN</t>
  </si>
  <si>
    <t>02-VBFW211</t>
  </si>
  <si>
    <t>U2 DECK ABOVE DUCT BURNER SKID</t>
  </si>
  <si>
    <t>02-VBFW212</t>
  </si>
  <si>
    <t>BFP A HP DISCHARGE MIN FLOW TO ACC AFTER STRAINER VENT</t>
  </si>
  <si>
    <t>02-VBFW213</t>
  </si>
  <si>
    <t>U2 LOCATED NW OF CRT (NEED LADDER)</t>
  </si>
  <si>
    <t>02-VBFW214</t>
  </si>
  <si>
    <t>BFP A HP DISCHARGE MIN FLOW TO ACC STRAINER ISO</t>
  </si>
  <si>
    <t>02-VBFW215</t>
  </si>
  <si>
    <t>U2 NORTH OF CONDENSATE PUMPS</t>
  </si>
  <si>
    <t>BFP A HP DISCHARGE MIN FLOW TO ACC STRAINER DRAIN</t>
  </si>
  <si>
    <t>02-VBFW216</t>
  </si>
  <si>
    <t>02-VBFW217</t>
  </si>
  <si>
    <t>BFP A HP DISCHARGE MIN FLOW TO ACC ISO VALVE</t>
  </si>
  <si>
    <t>02-VBFW218</t>
  </si>
  <si>
    <t>U2 CONDENSATE RECEIVER PIPE RACK</t>
  </si>
  <si>
    <t>02-FIT BFW181B BFP B HP DISCHARGE HEADER</t>
  </si>
  <si>
    <t>02-VBFW219</t>
  </si>
  <si>
    <t>02-VBFW220</t>
  </si>
  <si>
    <t>02-FIT BFW181A BFP B HP DISCHARGE HEADER</t>
  </si>
  <si>
    <t>02-VBFW221</t>
  </si>
  <si>
    <t>02-VBFW222</t>
  </si>
  <si>
    <t>02-VBFW223</t>
  </si>
  <si>
    <t>02-VBFW224</t>
  </si>
  <si>
    <t>02-VBFW225</t>
  </si>
  <si>
    <t>02-VBFW226</t>
  </si>
  <si>
    <t>BFP B DISCHARGE HEADER VENT</t>
  </si>
  <si>
    <t>02-VBFW227</t>
  </si>
  <si>
    <t>02-VBFW228</t>
  </si>
  <si>
    <t>BFP B DISCHARGE HEADER CHECK VALVE</t>
  </si>
  <si>
    <t>02-VBFW229</t>
  </si>
  <si>
    <t>BFP B HP DISCHARGE MIN FLOW TO ACC AFTER STRAINER VENT</t>
  </si>
  <si>
    <t>02-VBFW230</t>
  </si>
  <si>
    <t>02-VBFW231</t>
  </si>
  <si>
    <t>BFP B HP DISCHARGE MIN FLOW TO ACC STRAINER ISO</t>
  </si>
  <si>
    <t>02-VBFW232</t>
  </si>
  <si>
    <t>BFP B HP DISCHARGE MIN FLOW TO ACC STRAINER DRAIN</t>
  </si>
  <si>
    <t>02-VBFW233</t>
  </si>
  <si>
    <t>02-VBFW234</t>
  </si>
  <si>
    <t>BFP B DISCHARGE HEADER DRAIN</t>
  </si>
  <si>
    <t>02-VBFW235</t>
  </si>
  <si>
    <t>02-VBFW236</t>
  </si>
  <si>
    <t>02-VBFW237</t>
  </si>
  <si>
    <t>02-VBFW238</t>
  </si>
  <si>
    <t>BFP B HP DISCHARGE MIN FLOW TO ACC AFTER STRAINER ISO</t>
  </si>
  <si>
    <t>02-VBFW239</t>
  </si>
  <si>
    <t>HP FEEDWATER TO HP STEAM FINAL ATTEMP SPRAY DRAIN</t>
  </si>
  <si>
    <t>02-VBFW240</t>
  </si>
  <si>
    <t>02-VBFW241</t>
  </si>
  <si>
    <t>02-PDIT BFW701 HP FEEDWATER TO HP STEAM FINAL ATTEMP SPRAY</t>
  </si>
  <si>
    <t>02-VBFW242</t>
  </si>
  <si>
    <t>02-VBFW243</t>
  </si>
  <si>
    <t>02-VBFW244</t>
  </si>
  <si>
    <t>02-VBFW245</t>
  </si>
  <si>
    <t>HP FEEDWATER TO HP STEAM FINAL ATTEMP SPRAY STRAINER VENT</t>
  </si>
  <si>
    <t>02-VBFW246</t>
  </si>
  <si>
    <t>02-VBFW247</t>
  </si>
  <si>
    <t>02-VBFW248</t>
  </si>
  <si>
    <t>02-VBFW249</t>
  </si>
  <si>
    <t>02-PDI BFW243 IP FEEDWATER HEADER STRAINER</t>
  </si>
  <si>
    <t>02-VBFW250</t>
  </si>
  <si>
    <t>02-VBFW251</t>
  </si>
  <si>
    <t>02-VBFW252</t>
  </si>
  <si>
    <t>02-VBFW253</t>
  </si>
  <si>
    <t>02-PDI BFW146 BFP A HP DISCHARGE MIN FLOW TO ACC STRAINER</t>
  </si>
  <si>
    <t>02-VBFW254</t>
  </si>
  <si>
    <t>02-VBFW255</t>
  </si>
  <si>
    <t>02-VBFW256</t>
  </si>
  <si>
    <t>02-VBFW257</t>
  </si>
  <si>
    <t>02-PDI BFW186 BFP B HP DISCHARGE MIN FLOW TO ACC STRAINER</t>
  </si>
  <si>
    <t>02-VBFW258</t>
  </si>
  <si>
    <t>02-VBFW259</t>
  </si>
  <si>
    <t>02-VBFW260</t>
  </si>
  <si>
    <t>02-VBFW261</t>
  </si>
  <si>
    <t>02-PIT BFW435 IP TO PERFORMANCE HEATER</t>
  </si>
  <si>
    <t>02-VBFW262</t>
  </si>
  <si>
    <t xml:space="preserve">U2 PERFORMACE HEATER AREA </t>
  </si>
  <si>
    <t>02-VBFW263</t>
  </si>
  <si>
    <t>BFP SUCTION FROM CONDENSATE ISO VALVE</t>
  </si>
  <si>
    <t>02-VBFW264</t>
  </si>
  <si>
    <t>02-VBFW265</t>
  </si>
  <si>
    <t>02-VBFW266</t>
  </si>
  <si>
    <t>BFP B HP DISCHARGE MIN FLOW TO ACC DRAIN</t>
  </si>
  <si>
    <t>02-VBFW267</t>
  </si>
  <si>
    <t xml:space="preserve">U2 OFF SIDE OF PIPERACK DECK 1ST LEVEL </t>
  </si>
  <si>
    <t>BFP A IP DISCHARGE HEADER ISO VALVE</t>
  </si>
  <si>
    <t>02-VBFW269</t>
  </si>
  <si>
    <t>BFP B IP DISCHARGE HEADER ISO VALVE</t>
  </si>
  <si>
    <t>02-VBFW270</t>
  </si>
  <si>
    <t>BFP A HP DISCHARGE ISOLATION</t>
  </si>
  <si>
    <t>02-VBFW271</t>
  </si>
  <si>
    <t>BFP B HP DISCHARGE ISOLATION</t>
  </si>
  <si>
    <t>02-VBFW272</t>
  </si>
  <si>
    <t>02-LSHH BFW431A BEFORE PERFORMANCE HEATER LEAK DETECTION</t>
  </si>
  <si>
    <t>02-VBFW273</t>
  </si>
  <si>
    <t>02-VBFW274</t>
  </si>
  <si>
    <t>02-LSHH BFW431B BEFORE PERFORMANCE HEATER LEAK DETECTION</t>
  </si>
  <si>
    <t>02-VBFW275</t>
  </si>
  <si>
    <t>02-VBFW276</t>
  </si>
  <si>
    <t>AFTER PERFORMANCE HEATER LEAK DETECTION VENT</t>
  </si>
  <si>
    <t>02-VBFW277</t>
  </si>
  <si>
    <t>02-LSHH BFW441A AFTER PERFORMANCE HEATER LEAK DETECTION</t>
  </si>
  <si>
    <t>02-VBFW278</t>
  </si>
  <si>
    <t>02-VBFW279</t>
  </si>
  <si>
    <t>02-LSHH BFW441B AFTER PERFORMANCE HEATER LEAK DETECTION</t>
  </si>
  <si>
    <t>02-VBFW280</t>
  </si>
  <si>
    <t>02-VBFW281</t>
  </si>
  <si>
    <t>02-PIT BFW439 IP FEEDWATER AFTER PERFORMANCE HEATER</t>
  </si>
  <si>
    <t>02-VBFW282</t>
  </si>
  <si>
    <t>WATER SIDE PERFORMANCE HEATER VENT</t>
  </si>
  <si>
    <t>02-VBFW283</t>
  </si>
  <si>
    <t>02-VBFW284</t>
  </si>
  <si>
    <t>N2 CONNECTION</t>
  </si>
  <si>
    <t>02-VBFW285</t>
  </si>
  <si>
    <t>02-VBFW286</t>
  </si>
  <si>
    <t>02-PDI BFW435 IP FEEDWATER PERFORMANCE HEATER</t>
  </si>
  <si>
    <t>02-VBFW287</t>
  </si>
  <si>
    <t>02-VBFW288</t>
  </si>
  <si>
    <t>AFTER PERFORMANCE HEATER DRAIN</t>
  </si>
  <si>
    <t>02-VBFW289</t>
  </si>
  <si>
    <t>02-VBFW290</t>
  </si>
  <si>
    <t>PERFORMANCE HEATER TO HRSG DRAIN</t>
  </si>
  <si>
    <t>02-VBFW291</t>
  </si>
  <si>
    <t>FROM PERFORMANCE HEATER TO ACC STRAINER DRAIN</t>
  </si>
  <si>
    <t>02-VBFW292</t>
  </si>
  <si>
    <t>02-PDI BFW471 FROM PERFORMANCE HEATER TO ACC STRAINER</t>
  </si>
  <si>
    <t>02-VBFW293</t>
  </si>
  <si>
    <t>HP FEEDWATER AFTER CT COOLING AIR COOLER DRAIN</t>
  </si>
  <si>
    <t>02-VBFW294</t>
  </si>
  <si>
    <t xml:space="preserve">U2 TCA AREA </t>
  </si>
  <si>
    <t>02-FIT BFW301A/B HP FEEDWATER TO CT COOLING AIR COOLER</t>
  </si>
  <si>
    <t>02-VBFW295</t>
  </si>
  <si>
    <t>02-FIT BFW301C HP FEEDWATER TO CT COOLING AIR COOLER</t>
  </si>
  <si>
    <t>02-VBFW296</t>
  </si>
  <si>
    <t>02-VBFW297</t>
  </si>
  <si>
    <t>02-VBFW298</t>
  </si>
  <si>
    <t>02-VBFW299</t>
  </si>
  <si>
    <t>HP FEEDWATER TO CT COOLING AIR COOLER ISO</t>
  </si>
  <si>
    <t>02-VBFW300</t>
  </si>
  <si>
    <t>HP FEEDWATER TO CT COOLING AIR COOLER DRAIN</t>
  </si>
  <si>
    <t>02-VBFW301</t>
  </si>
  <si>
    <t>02-VBFW302</t>
  </si>
  <si>
    <t>02-VBFW303</t>
  </si>
  <si>
    <t>U2 BETWEEN TCA AND HRSG</t>
  </si>
  <si>
    <t>02-VBFW304</t>
  </si>
  <si>
    <t>02-VBFW305</t>
  </si>
  <si>
    <t>HP FEEDWATER AFTER CT COOLING AIR COOLER ISO</t>
  </si>
  <si>
    <t>02-VBFW306</t>
  </si>
  <si>
    <t>02-PIT BFW331A HP FEEDWATER AFTER CT COOLING AIR COOLER</t>
  </si>
  <si>
    <t>02-VBFW307</t>
  </si>
  <si>
    <t>02-VBFW308</t>
  </si>
  <si>
    <t>02-PIT BFW331B HP FEEDWATER AFTER CT COOLING AIR COOLER</t>
  </si>
  <si>
    <t>02-VBFW309</t>
  </si>
  <si>
    <t>02-VBFW310</t>
  </si>
  <si>
    <t>02-FIT BFW339A HP FEEDWATER FROM CT COOLING AIR TO HRSG</t>
  </si>
  <si>
    <t>02-VBFW311</t>
  </si>
  <si>
    <t>02-VBFW312</t>
  </si>
  <si>
    <t>02-VBFW313</t>
  </si>
  <si>
    <t>02-VBFW314</t>
  </si>
  <si>
    <t>02-FIT BFW339B HP FEEDWATER FROM CT COOLING AIR TO HRSG</t>
  </si>
  <si>
    <t>02-VBFW315</t>
  </si>
  <si>
    <t>02-VBFW316</t>
  </si>
  <si>
    <t>02-VBFW317</t>
  </si>
  <si>
    <t>02-VBFW318</t>
  </si>
  <si>
    <t>02-VBFW319</t>
  </si>
  <si>
    <t>02-PDIT BFW345A/B HP FEEDWATER FROM CT COOLING AIR TO HRSG</t>
  </si>
  <si>
    <t>02-VBFW320</t>
  </si>
  <si>
    <t>02-VBFW321</t>
  </si>
  <si>
    <t>HP FEEDWATER FROM CT COOLING AIR TO ACC VENT</t>
  </si>
  <si>
    <t>02-VBFW322</t>
  </si>
  <si>
    <t>U2 NORTH OF CONDENSATE PUMPS (LADDER)</t>
  </si>
  <si>
    <t>02-VBFW323</t>
  </si>
  <si>
    <t>HP FEEDWATER FROM CT COOLING AIR TO HRSG VENT</t>
  </si>
  <si>
    <t>02-VBFW324</t>
  </si>
  <si>
    <t>02-VBFW325</t>
  </si>
  <si>
    <t>02-VBFW326</t>
  </si>
  <si>
    <t>02-VBFW327</t>
  </si>
  <si>
    <t>HP FEEDWATER FROM CT COOLING AIR TO HRSG DRAIN</t>
  </si>
  <si>
    <t>02-VBFW328</t>
  </si>
  <si>
    <t>02-VBFW329</t>
  </si>
  <si>
    <t>HP FEEDWATER FROM CT COOLING AIR TO ACC ISO VALVE</t>
  </si>
  <si>
    <t>02-VBFW330</t>
  </si>
  <si>
    <t>02-VBFW331</t>
  </si>
  <si>
    <t>U2 PIPERACK 2ND DECK SOUTH END</t>
  </si>
  <si>
    <t>02-VBFW332</t>
  </si>
  <si>
    <t>HP FEEDWATER FROM CT COOLING AIR TO ACC STRAINER DRAIN</t>
  </si>
  <si>
    <t>02-VBFW333</t>
  </si>
  <si>
    <t>02-VBFW334</t>
  </si>
  <si>
    <t>HP FEEDWATER FROM CT COOLING AIR TO ACC AFTER STRAINER DRAIN</t>
  </si>
  <si>
    <t>02-VBFW335</t>
  </si>
  <si>
    <t>U2 NW OF CONDENSATE RECEIVER TANK (LADDER)</t>
  </si>
  <si>
    <t>02-VBFW336</t>
  </si>
  <si>
    <t>02-VBFW337</t>
  </si>
  <si>
    <t>U2 NW CORNER HRSG MCC DECK (SCAFFOLD)</t>
  </si>
  <si>
    <t>BFP B HP DISCHARGE MIN FLOW TO ACC AFTER STRAINER DRAIN</t>
  </si>
  <si>
    <t>02-VBFW338</t>
  </si>
  <si>
    <t>HP FEEDWATER FROM CT COOLING AIR TO ACC AFTER STRAINER ISO</t>
  </si>
  <si>
    <t>02-VBFW339</t>
  </si>
  <si>
    <t>02-FIT BFW407A/B IP FEEDWATER TO PERFORMANCE HEATER</t>
  </si>
  <si>
    <t>02-VBFW340</t>
  </si>
  <si>
    <t>02-VBFW341</t>
  </si>
  <si>
    <t>02-VBFW342</t>
  </si>
  <si>
    <t>02-VBFW343</t>
  </si>
  <si>
    <t>IP FEEDWATER TO PERFORMANCE HEATER ISO</t>
  </si>
  <si>
    <t>02-VBFW344</t>
  </si>
  <si>
    <t>02-VBFW345</t>
  </si>
  <si>
    <t>02-VBFW346</t>
  </si>
  <si>
    <t>02-VBFW347</t>
  </si>
  <si>
    <t>02-VBFW348</t>
  </si>
  <si>
    <t>02-VBFW349</t>
  </si>
  <si>
    <t>02-VBFW350</t>
  </si>
  <si>
    <t>02-VBFW351</t>
  </si>
  <si>
    <t>02-VBFW352</t>
  </si>
  <si>
    <t>02-VBFW353</t>
  </si>
  <si>
    <t>02-VBFW354</t>
  </si>
  <si>
    <t>02-VBFW355</t>
  </si>
  <si>
    <t>02-VBFW356</t>
  </si>
  <si>
    <t>02-VBFW357</t>
  </si>
  <si>
    <t>02-VBFW359</t>
  </si>
  <si>
    <t>02-VBFW360</t>
  </si>
  <si>
    <t>02-VBFW361</t>
  </si>
  <si>
    <t>02-VBFW362</t>
  </si>
  <si>
    <t>02-VBFW363</t>
  </si>
  <si>
    <t>02-VBFW364</t>
  </si>
  <si>
    <t>02-VBFW365</t>
  </si>
  <si>
    <t>02-VBFW366</t>
  </si>
  <si>
    <t>PERFORMANCE HEATER TO CONDENSATE CHECK VALVE</t>
  </si>
  <si>
    <t>02-VBFW367</t>
  </si>
  <si>
    <t>02-VBFW368</t>
  </si>
  <si>
    <t>02-VBFW369</t>
  </si>
  <si>
    <t>02-VBFW370</t>
  </si>
  <si>
    <t>02-VBFW371</t>
  </si>
  <si>
    <t>02-VBFW372</t>
  </si>
  <si>
    <t>02-VBFW373</t>
  </si>
  <si>
    <t>HP FEEDWATER TO HP STEAM FINAL ATTEMP SPRAY CHECK VALVE</t>
  </si>
  <si>
    <t>02-VBFW374</t>
  </si>
  <si>
    <t>HP FEEDWATER TO HP STEAM FINAL ATTEMP SPRAY STRAINER ISO</t>
  </si>
  <si>
    <t>02-VBFW375</t>
  </si>
  <si>
    <t>02-VBFW376</t>
  </si>
  <si>
    <t>HP FEEDWATER TO HP STEAM FINAL ATTEMP SPRAY STRAINER DRAIN</t>
  </si>
  <si>
    <t>02-VBFW377</t>
  </si>
  <si>
    <t>02-VBFW378</t>
  </si>
  <si>
    <t>FROM PERFORMANCE HEATER TO ACC ISO VALVE</t>
  </si>
  <si>
    <t>02-VBFW379</t>
  </si>
  <si>
    <t>02-VBFW380</t>
  </si>
  <si>
    <t>BFP A HP DISCHARGE MIN FLOW TO ACC AFTER STRAINER DRAIN</t>
  </si>
  <si>
    <t>02-VBFW381</t>
  </si>
  <si>
    <t>U2 CONDENSATE RECEIVER TANK AREA</t>
  </si>
  <si>
    <t>02-VBFW382</t>
  </si>
  <si>
    <t>02-VBFW383</t>
  </si>
  <si>
    <t>02-VBFW384</t>
  </si>
  <si>
    <t>02-VBFW386</t>
  </si>
  <si>
    <t>02-VBFW387</t>
  </si>
  <si>
    <t>02-VBFW388</t>
  </si>
  <si>
    <t>02-VBFW389</t>
  </si>
  <si>
    <t>U2 PIPERACK DECK 2ND LEVEL</t>
  </si>
  <si>
    <t>02-VBFW390</t>
  </si>
  <si>
    <t>02-VBFW391</t>
  </si>
  <si>
    <t>IP FEEDWATER TO HRH FINAL ATTEMP SPRAY CHECK VALVE</t>
  </si>
  <si>
    <t>02-VBFW392</t>
  </si>
  <si>
    <t>02-VBFW402</t>
  </si>
  <si>
    <t>02-VBFW403</t>
  </si>
  <si>
    <t>BFP A HP DISCHARGE HEADER</t>
  </si>
  <si>
    <t>02-VBFW404</t>
  </si>
  <si>
    <t>02-VBFW405</t>
  </si>
  <si>
    <t>BFP A IP DISCHARGE HEADER</t>
  </si>
  <si>
    <t>02-VBFW406</t>
  </si>
  <si>
    <t>02-VBFW407</t>
  </si>
  <si>
    <t>IP FEEDWATER HEADER COLD FILL FROM CONDENSATE CHECK VALVE</t>
  </si>
  <si>
    <t>02-VBFW408</t>
  </si>
  <si>
    <t>IP FEEDWATER HEADER COLD FILL FROM CONDENSATE STOP CHECK</t>
  </si>
  <si>
    <t>02-VBFW409</t>
  </si>
  <si>
    <t>IP FEEDWATER HEADER COLD FILL FROM CONDENSATE ISO VALVE</t>
  </si>
  <si>
    <t>02-VBFW410</t>
  </si>
  <si>
    <t>BFP A HP DISCHARGE MIN FLOW TO ACC STRAINER VENT</t>
  </si>
  <si>
    <t>02-VBFW411</t>
  </si>
  <si>
    <t>02-VBFW412</t>
  </si>
  <si>
    <t>02-VBFW415</t>
  </si>
  <si>
    <t>IP FEEDWATER HEADER VENT VALVE</t>
  </si>
  <si>
    <t>02-VBFW416</t>
  </si>
  <si>
    <t>02-VBFW417</t>
  </si>
  <si>
    <t>02-VBFW422</t>
  </si>
  <si>
    <t>U2 BFP AREA (SCAFFOLD NEEDED)</t>
  </si>
  <si>
    <t>02-VBFW423</t>
  </si>
  <si>
    <t>02-PIT BFW233 IP FEEDWATER HEADER</t>
  </si>
  <si>
    <t>02-VBFW424</t>
  </si>
  <si>
    <t>HP FEEDWATER HEADER TO TCA COOLER VENT</t>
  </si>
  <si>
    <t>02-VBFW425</t>
  </si>
  <si>
    <t>02-VBFW426</t>
  </si>
  <si>
    <t>BFP B HP DISCHARGE MIN FLOW TO ACC STRAINER VENT</t>
  </si>
  <si>
    <t>02-VBFW427</t>
  </si>
  <si>
    <t>02-VBFW428</t>
  </si>
  <si>
    <t>02-VBFW429</t>
  </si>
  <si>
    <t xml:space="preserve">BFP A IP DISCHARGE HEADER VENT </t>
  </si>
  <si>
    <t>02-VBFW430</t>
  </si>
  <si>
    <t>02-VBFW431</t>
  </si>
  <si>
    <t>02-VBFW432</t>
  </si>
  <si>
    <t>02-VBFW433</t>
  </si>
  <si>
    <t>02-VBFW434</t>
  </si>
  <si>
    <t>02-VBFW435</t>
  </si>
  <si>
    <t>02-VBFW436</t>
  </si>
  <si>
    <t>02-VBFW437</t>
  </si>
  <si>
    <t>02-VBFW438</t>
  </si>
  <si>
    <t>02-VBFW439</t>
  </si>
  <si>
    <t>FROM PERFORMANCE HEATER TO ACC STRAINER VENT</t>
  </si>
  <si>
    <t>02-VBFW440</t>
  </si>
  <si>
    <t>02-VBFW441</t>
  </si>
  <si>
    <t>02-VBFW442</t>
  </si>
  <si>
    <t>02-VBFW443</t>
  </si>
  <si>
    <t>02-VBFW444</t>
  </si>
  <si>
    <t>02-VBFW445</t>
  </si>
  <si>
    <t>02-VBFW447</t>
  </si>
  <si>
    <t>02-VBFW448</t>
  </si>
  <si>
    <t>FROM PERFORMANCE HEATER TO ACC AFTER STRAINER DRAIN</t>
  </si>
  <si>
    <t>02-VBFW449</t>
  </si>
  <si>
    <t>02-VBFW450</t>
  </si>
  <si>
    <t>02-VBFW451</t>
  </si>
  <si>
    <t>02-VBFW452</t>
  </si>
  <si>
    <t>02-VBFW453</t>
  </si>
  <si>
    <t>02-VBFW454</t>
  </si>
  <si>
    <t>FROM PERFORMANCE HEATER TO ACC AFTER STRAINER VENT</t>
  </si>
  <si>
    <t>02-VBFW459</t>
  </si>
  <si>
    <t>02-VBFW460</t>
  </si>
  <si>
    <t>IP FEEDWATER TO FG STARTUP HEATER DRAIN</t>
  </si>
  <si>
    <t>02-VBFW461</t>
  </si>
  <si>
    <t>U2 ABOVE DUCT BURNERS (SCAFFOLD NEEDED)</t>
  </si>
  <si>
    <t>02-VBFW462</t>
  </si>
  <si>
    <t>02-VBFW503</t>
  </si>
  <si>
    <t>HP FEEDWATER TO HP STEAM FINAL ATTEMP SPRAY ISO VALVE</t>
  </si>
  <si>
    <t>02-VBFW505</t>
  </si>
  <si>
    <t>02-VBFW506</t>
  </si>
  <si>
    <t>02-VBFW509</t>
  </si>
  <si>
    <t>IP FEEDWATER TO CRH FINAL ATTEMP SPRAY ISO VALVE</t>
  </si>
  <si>
    <t>02-VBFW513</t>
  </si>
  <si>
    <t>02-VBFW519</t>
  </si>
  <si>
    <t>02-VBFW521</t>
  </si>
  <si>
    <t>02-VBFW523</t>
  </si>
  <si>
    <t>02-VBFW525</t>
  </si>
  <si>
    <t>02-VBFW529</t>
  </si>
  <si>
    <t>02-VBFW531</t>
  </si>
  <si>
    <t>HP BFW FROM CT COOLING AIR TO ACC STRAINER VENT</t>
  </si>
  <si>
    <t>02-VBFW532</t>
  </si>
  <si>
    <t>IP FEEDWATER TO CRH FINAL ATTEMP SPRAY CHECK VALVE</t>
  </si>
  <si>
    <t>02-VBFW539</t>
  </si>
  <si>
    <t>HP FEEDWATER TO HP STEAM FINAL ATTEMP SPRAY  DRAIN</t>
  </si>
  <si>
    <t>02-VBFW545</t>
  </si>
  <si>
    <t>02-VBFW547</t>
  </si>
  <si>
    <t>02-VBFW549</t>
  </si>
  <si>
    <t>02-VBFW551</t>
  </si>
  <si>
    <t>02-VBFW553</t>
  </si>
  <si>
    <t>02-VBFW555</t>
  </si>
  <si>
    <t>02-VBFW557</t>
  </si>
  <si>
    <t>HP FEEDWATER TO HP STEAM FINAL ATTEMP SPRAY  VENT</t>
  </si>
  <si>
    <t>02-VBFW563</t>
  </si>
  <si>
    <t>02-VBFW565</t>
  </si>
  <si>
    <t>IP FEEDWATER TO CRH FINAL ATTEMP SPRAY VENT</t>
  </si>
  <si>
    <t>02-VBFW567</t>
  </si>
  <si>
    <t>U2 PIPE RACK 3RD LEVEL SOUTH END</t>
  </si>
  <si>
    <t>02-VBFW569</t>
  </si>
  <si>
    <t>02-VBFW570</t>
  </si>
  <si>
    <t>U2 PIPE RACK 3RD LEVEL NORTH END</t>
  </si>
  <si>
    <t>02-VBFW571</t>
  </si>
  <si>
    <t>02-VBFW572</t>
  </si>
  <si>
    <t>02-VBFW573</t>
  </si>
  <si>
    <t>IP FEEDWATER TO HRH ATTEMP SPRAY ISO VALVE</t>
  </si>
  <si>
    <t>02-VBFW574</t>
  </si>
  <si>
    <t>IP FEEDWATER TO HRH ATTEMP SPRAY VALVE</t>
  </si>
  <si>
    <t>02-VBFW575</t>
  </si>
  <si>
    <t>IP FEEDWATER TO HRH ATTEMP SPRAY DRAIN VALVE</t>
  </si>
  <si>
    <t>02-VBFW576</t>
  </si>
  <si>
    <t>02-VBFW577</t>
  </si>
  <si>
    <t>IP FEEWATER AFTER STARTUP HEATER VENT VALVE</t>
  </si>
  <si>
    <t>02-VBFW578</t>
  </si>
  <si>
    <t>U2 PERFORMACE HEATER AREA</t>
  </si>
  <si>
    <t>02-VBFW579</t>
  </si>
  <si>
    <t>PERFORMANCE HEATER TO CONDENSATE VENT</t>
  </si>
  <si>
    <t>02-VBFW600</t>
  </si>
  <si>
    <t>02-VBFW601</t>
  </si>
  <si>
    <t>IP FEEDWATER AFTER PERFORMANCE HEATER DRAIN</t>
  </si>
  <si>
    <t>02-VBFW602</t>
  </si>
  <si>
    <t>02-VBFW603</t>
  </si>
  <si>
    <t>02-VBFW604</t>
  </si>
  <si>
    <t>U2 PIPE RACK 1ST LEVEL NORTH END</t>
  </si>
  <si>
    <t>02-VBFW605</t>
  </si>
  <si>
    <t>BFP B HP DISCHARGE HEADER VENT</t>
  </si>
  <si>
    <t>02-VBFW606</t>
  </si>
  <si>
    <t>02-VBFW607</t>
  </si>
  <si>
    <t>BFP A HP DISCHARGE HEADER VENT</t>
  </si>
  <si>
    <t>02-VBFW608</t>
  </si>
  <si>
    <t>02-VBFW609</t>
  </si>
  <si>
    <t>02-VBFW610</t>
  </si>
  <si>
    <t>U2 NORTHSIDE OF CONDENSATE TANK</t>
  </si>
  <si>
    <t>02-VBFW611</t>
  </si>
  <si>
    <t>U2 ABOVE CARDOX TANK (NEEDS SCAFFOLD/LADDER)</t>
  </si>
  <si>
    <t>02-VBFW612</t>
  </si>
  <si>
    <t>02-VBFW613</t>
  </si>
  <si>
    <t>02-VBFW614</t>
  </si>
  <si>
    <t>U2 NE OF CONDENSATE CORNER (LADDER NEEDED)</t>
  </si>
  <si>
    <t>02-VBFW615</t>
  </si>
  <si>
    <t>WATER SIDE PERFORMANCE HEATER DRAIN</t>
  </si>
  <si>
    <t>02-VBFW616</t>
  </si>
  <si>
    <t>02-VBFW617</t>
  </si>
  <si>
    <t>02-VBFW618</t>
  </si>
  <si>
    <t>02-VBFW619</t>
  </si>
  <si>
    <t>IP FEEDWATER TO CRH ATTEMP SPRAY VENT</t>
  </si>
  <si>
    <t>02-VBFW622</t>
  </si>
  <si>
    <t>02-VBFW623</t>
  </si>
  <si>
    <t>02-VBFW624</t>
  </si>
  <si>
    <t>02-VBFW625</t>
  </si>
  <si>
    <t>02-VBFW626</t>
  </si>
  <si>
    <t>02-VBFW627</t>
  </si>
  <si>
    <t>02-VBFW628</t>
  </si>
  <si>
    <t>02-VBFW629</t>
  </si>
  <si>
    <t>02-VBFW630</t>
  </si>
  <si>
    <t>02-VBFW631</t>
  </si>
  <si>
    <t>02-PDI BFW327 HP FEEDWATER TO COOLING AIR COOLER</t>
  </si>
  <si>
    <t>02-VBFW700</t>
  </si>
  <si>
    <t>02-VBFW701</t>
  </si>
  <si>
    <t>02-VBFW922</t>
  </si>
  <si>
    <t>02-VBFW923</t>
  </si>
  <si>
    <t>02-PDI BFW351 HP BFW FROM CT COOLING AIR TO ACC STRAINER</t>
  </si>
  <si>
    <t>02-VBFW924</t>
  </si>
  <si>
    <t>02-VBFW925</t>
  </si>
  <si>
    <t>02-VBFW926</t>
  </si>
  <si>
    <t>02-VBFW927</t>
  </si>
  <si>
    <t>02-VBFW928</t>
  </si>
  <si>
    <t>02-VBFW929</t>
  </si>
  <si>
    <t xml:space="preserve">02-PDI BFW401 IP FEEDWATER TO FG STARTUP HEATER </t>
  </si>
  <si>
    <t>02-VBFW933</t>
  </si>
  <si>
    <t>U2 PIPE RACK 1ST LEVEL MIDDLE</t>
  </si>
  <si>
    <t>02-VBFW934</t>
  </si>
  <si>
    <t>02-VBFW935</t>
  </si>
  <si>
    <t>02-VBFW936</t>
  </si>
  <si>
    <t>UNIT 2 ENCLOSURE CONTAINMENT DRAIN ISOLATION VALVE</t>
  </si>
  <si>
    <t>02-VCCF104</t>
  </si>
  <si>
    <t>U2 CHEM SHACK AREA EAST SIDE</t>
  </si>
  <si>
    <t>UNIT 2 CONDENSATE AMMONIA FEED ISOLATION VALVE</t>
  </si>
  <si>
    <t>02-VCCF105</t>
  </si>
  <si>
    <t>02-VCCW100</t>
  </si>
  <si>
    <t>U2 ACHE AREA EAST SIDE</t>
  </si>
  <si>
    <t>02-VCCW101</t>
  </si>
  <si>
    <t>02-VCCW102</t>
  </si>
  <si>
    <t>U2 DUCT BURNER SKID AREA</t>
  </si>
  <si>
    <t>02-VCCW103</t>
  </si>
  <si>
    <t>U2 CCW HEAD TANK AREA</t>
  </si>
  <si>
    <t>02-VCCW104</t>
  </si>
  <si>
    <t>02-VCCW105</t>
  </si>
  <si>
    <t>02-VCCW106</t>
  </si>
  <si>
    <t>02-VCCW107</t>
  </si>
  <si>
    <t>02-VCCW108</t>
  </si>
  <si>
    <t>02-VCCW109</t>
  </si>
  <si>
    <t>02-VCCW110</t>
  </si>
  <si>
    <t>02-VCCW111</t>
  </si>
  <si>
    <t>02-VCCW112</t>
  </si>
  <si>
    <t>02-VCCW113</t>
  </si>
  <si>
    <t>02-VCCW114</t>
  </si>
  <si>
    <t>02-VCCW115</t>
  </si>
  <si>
    <t>02-VCCW116</t>
  </si>
  <si>
    <t>U2 BOILER FEED A AREA</t>
  </si>
  <si>
    <t>02-VCCW117</t>
  </si>
  <si>
    <t>02-VCCW118</t>
  </si>
  <si>
    <t>02-VCCW119</t>
  </si>
  <si>
    <t>02-VCCW120</t>
  </si>
  <si>
    <t>02-VCCW121</t>
  </si>
  <si>
    <t>02-VCCW122</t>
  </si>
  <si>
    <t>02-VCCW123</t>
  </si>
  <si>
    <t>02-VCCW124</t>
  </si>
  <si>
    <t>02-VCCW125</t>
  </si>
  <si>
    <t>02-VCCW126</t>
  </si>
  <si>
    <t>02-VCCW127</t>
  </si>
  <si>
    <t>02-VCCW128</t>
  </si>
  <si>
    <t>U2 ECA COMPRESSOR EAST SIDE AREA</t>
  </si>
  <si>
    <t>02-VCCW129</t>
  </si>
  <si>
    <t>02-VCCW130</t>
  </si>
  <si>
    <t>02-VCCW131</t>
  </si>
  <si>
    <t>02-VCCW132</t>
  </si>
  <si>
    <t>02-VCCW133</t>
  </si>
  <si>
    <t>02-VCCW134</t>
  </si>
  <si>
    <t>02-VCCW135</t>
  </si>
  <si>
    <t>02-VCCW136</t>
  </si>
  <si>
    <t>02-VCCW137</t>
  </si>
  <si>
    <t>02-VCCW138</t>
  </si>
  <si>
    <t>02-VCCW139</t>
  </si>
  <si>
    <t>02-VCCW140</t>
  </si>
  <si>
    <t>02-VCCW141</t>
  </si>
  <si>
    <t>02-VCCW142</t>
  </si>
  <si>
    <t>02-VCCW143</t>
  </si>
  <si>
    <t>02-VCCW144</t>
  </si>
  <si>
    <t>02-VCCW145</t>
  </si>
  <si>
    <t>02-VCCW146</t>
  </si>
  <si>
    <t>02-VCCW147</t>
  </si>
  <si>
    <t>U2 CONTROL OIL AREA</t>
  </si>
  <si>
    <t>02-VCCW148</t>
  </si>
  <si>
    <t>02-VCCW149</t>
  </si>
  <si>
    <t>02-VCCW150</t>
  </si>
  <si>
    <t>02-VCCW151</t>
  </si>
  <si>
    <t>02-VCCW152</t>
  </si>
  <si>
    <t>02-VCCW153</t>
  </si>
  <si>
    <t>02-VCCW154</t>
  </si>
  <si>
    <t>02-VCCW155</t>
  </si>
  <si>
    <t>02-VCCW156</t>
  </si>
  <si>
    <t>02-VCCW157</t>
  </si>
  <si>
    <t>02-VCCW158</t>
  </si>
  <si>
    <t>02-VCCW159</t>
  </si>
  <si>
    <t>02-VCCW160</t>
  </si>
  <si>
    <t>02-VCCW161</t>
  </si>
  <si>
    <t>02-VCCW162</t>
  </si>
  <si>
    <t>02-VCCW163</t>
  </si>
  <si>
    <t>02-VCCW164</t>
  </si>
  <si>
    <t>02-VCCW165</t>
  </si>
  <si>
    <t>02-VCCW166</t>
  </si>
  <si>
    <t>02-VCCW167</t>
  </si>
  <si>
    <t>02-VCCW168</t>
  </si>
  <si>
    <t>U2 CHEM SHACK AREA WEST SIDE</t>
  </si>
  <si>
    <t>02-VCCW169</t>
  </si>
  <si>
    <t>02-VCCW170</t>
  </si>
  <si>
    <t>02-VCCW171</t>
  </si>
  <si>
    <t>02-VCCW172</t>
  </si>
  <si>
    <t>02-VCCW173</t>
  </si>
  <si>
    <t>U2 SAMPLE PANEL BUILDING OUTSIDE</t>
  </si>
  <si>
    <t>02-VCCW174</t>
  </si>
  <si>
    <t>02-VCCW175</t>
  </si>
  <si>
    <t>02-VCCW176</t>
  </si>
  <si>
    <t>U2 BOILER FEED B AREA</t>
  </si>
  <si>
    <t>02-VCCW177</t>
  </si>
  <si>
    <t>02-VCCW178</t>
  </si>
  <si>
    <t>02-VCCW179</t>
  </si>
  <si>
    <t>02-VCCW180</t>
  </si>
  <si>
    <t>02-VCCW181</t>
  </si>
  <si>
    <t>02-VCCW182</t>
  </si>
  <si>
    <t>02-VCCW183</t>
  </si>
  <si>
    <t>02-VCCW184</t>
  </si>
  <si>
    <t>02-VCCW185</t>
  </si>
  <si>
    <t>02-VCCW186</t>
  </si>
  <si>
    <t>02-VCCW187</t>
  </si>
  <si>
    <t>02-VCCW188</t>
  </si>
  <si>
    <t>02-VCCW189</t>
  </si>
  <si>
    <t>02-VCCW190</t>
  </si>
  <si>
    <t>02-VCCW191</t>
  </si>
  <si>
    <t>02-VCCW192</t>
  </si>
  <si>
    <t>02-VCCW193</t>
  </si>
  <si>
    <t>02-VCCW194</t>
  </si>
  <si>
    <t>02-VCCW195</t>
  </si>
  <si>
    <t>02-VCCW196</t>
  </si>
  <si>
    <t>02-VCCW200</t>
  </si>
  <si>
    <t>02-VCCW201</t>
  </si>
  <si>
    <t>02-VCCW211</t>
  </si>
  <si>
    <t>U2 GENERATOR AREA</t>
  </si>
  <si>
    <t>02-VCCW212</t>
  </si>
  <si>
    <t>02-VCCW213</t>
  </si>
  <si>
    <t>02-VCCW214</t>
  </si>
  <si>
    <t>02-VCCW215</t>
  </si>
  <si>
    <t>02-VCCW216</t>
  </si>
  <si>
    <t>02-VCCW217</t>
  </si>
  <si>
    <t>02-VCCW218</t>
  </si>
  <si>
    <t>02-VCCW219</t>
  </si>
  <si>
    <t>02-VCCW220</t>
  </si>
  <si>
    <t>02-VCCW221</t>
  </si>
  <si>
    <t>02-VCCW222</t>
  </si>
  <si>
    <t>02-VCCW224</t>
  </si>
  <si>
    <t>02-VCCW225</t>
  </si>
  <si>
    <t>02-VCCW226</t>
  </si>
  <si>
    <t>02-VCCW227</t>
  </si>
  <si>
    <t>02-VCCW228</t>
  </si>
  <si>
    <t>02-VCCW229</t>
  </si>
  <si>
    <t>02-VCCW230</t>
  </si>
  <si>
    <t>02-VCCW300</t>
  </si>
  <si>
    <t>02-VCCW301</t>
  </si>
  <si>
    <t> U2 CCW LUBE OIL COOLER AREA (NEED LADDER)</t>
  </si>
  <si>
    <t>02-VCCW302</t>
  </si>
  <si>
    <t>02-VCCW304</t>
  </si>
  <si>
    <t>U2 CCW LUBE OIL COOLER AREA</t>
  </si>
  <si>
    <t>02-VCCW305</t>
  </si>
  <si>
    <t>02-VCCW306</t>
  </si>
  <si>
    <t>U2 DUCT BURNER AREA</t>
  </si>
  <si>
    <t>02-VCCW307</t>
  </si>
  <si>
    <t> U2 CCW LUBE OIL COOLER AREA</t>
  </si>
  <si>
    <t>02-VCCW308</t>
  </si>
  <si>
    <t>02-VCCW318</t>
  </si>
  <si>
    <t>02-VCCW319</t>
  </si>
  <si>
    <t>02-VCCW320</t>
  </si>
  <si>
    <t>02-VCCW321</t>
  </si>
  <si>
    <t>02-VCCW322</t>
  </si>
  <si>
    <t>02-VCCW323</t>
  </si>
  <si>
    <t>02-VCCW324</t>
  </si>
  <si>
    <t>02-VCCW325</t>
  </si>
  <si>
    <t>02-VCCW326</t>
  </si>
  <si>
    <t>02-VCCW327</t>
  </si>
  <si>
    <t>02-VCCW328</t>
  </si>
  <si>
    <t>02-VCCW329</t>
  </si>
  <si>
    <t>02-VCCW330</t>
  </si>
  <si>
    <t>02-VCCW331</t>
  </si>
  <si>
    <t>02-VCCW332</t>
  </si>
  <si>
    <t>02-VCCW333</t>
  </si>
  <si>
    <t>02-VCCW334</t>
  </si>
  <si>
    <t>02-VCCW335</t>
  </si>
  <si>
    <t>02-VCCW336</t>
  </si>
  <si>
    <t>02-VCCW337</t>
  </si>
  <si>
    <t>02-VCCW338</t>
  </si>
  <si>
    <t>02-VCCW339</t>
  </si>
  <si>
    <t>02-VCCW340</t>
  </si>
  <si>
    <t>02-VCCW341</t>
  </si>
  <si>
    <t>02-VCCW342</t>
  </si>
  <si>
    <t>02-VCCW343</t>
  </si>
  <si>
    <t>02-VCCW344</t>
  </si>
  <si>
    <t>02-VCCW345</t>
  </si>
  <si>
    <t> U2 DUCT BURNER AREA</t>
  </si>
  <si>
    <t>02-VCCW346</t>
  </si>
  <si>
    <t> U2 ECA COMPRESSOR EAST SIDE AREA</t>
  </si>
  <si>
    <t>02-VCCW347</t>
  </si>
  <si>
    <t>02-VCCW348</t>
  </si>
  <si>
    <t>02-VCCW349</t>
  </si>
  <si>
    <t>02-VCCW350</t>
  </si>
  <si>
    <t>02-VCCW351</t>
  </si>
  <si>
    <t>02-VCCW352</t>
  </si>
  <si>
    <t>02-VCCW353</t>
  </si>
  <si>
    <t>02-VCCW354</t>
  </si>
  <si>
    <t>02-VCCW355</t>
  </si>
  <si>
    <t>02-VCCW356</t>
  </si>
  <si>
    <t>02-VCCW357</t>
  </si>
  <si>
    <t>02-VCCW358</t>
  </si>
  <si>
    <t>02-VCCW359</t>
  </si>
  <si>
    <t>02-VCCW360</t>
  </si>
  <si>
    <t>02-VCCW361</t>
  </si>
  <si>
    <t>02-VCCW362</t>
  </si>
  <si>
    <t>02-VCCW363</t>
  </si>
  <si>
    <t>02-VCCW364</t>
  </si>
  <si>
    <t>02-VCCW365</t>
  </si>
  <si>
    <t>02-VCCW366</t>
  </si>
  <si>
    <t>02-VCCW367</t>
  </si>
  <si>
    <t>02-VCCW368</t>
  </si>
  <si>
    <t>02-VCCW369</t>
  </si>
  <si>
    <t>02-VCCW370</t>
  </si>
  <si>
    <t>02-VCCW371</t>
  </si>
  <si>
    <t>02-VCCW372</t>
  </si>
  <si>
    <t>02-VCCW373</t>
  </si>
  <si>
    <t>02-VCCW374</t>
  </si>
  <si>
    <t>02-VCCW375</t>
  </si>
  <si>
    <t>02-VCCW376</t>
  </si>
  <si>
    <t>02-VCCW377</t>
  </si>
  <si>
    <t>02-VCCW378</t>
  </si>
  <si>
    <t>02-VCCW379</t>
  </si>
  <si>
    <t>02-VCCW380</t>
  </si>
  <si>
    <t>02-VCCW381</t>
  </si>
  <si>
    <t>02-VCCW382</t>
  </si>
  <si>
    <t>02-VCCW383</t>
  </si>
  <si>
    <t>02-VCCW384</t>
  </si>
  <si>
    <t>02-VCCW385</t>
  </si>
  <si>
    <t>02-VCCW386</t>
  </si>
  <si>
    <t>02-VCCW387</t>
  </si>
  <si>
    <t>02-VCCW388</t>
  </si>
  <si>
    <t>02-VCCW389</t>
  </si>
  <si>
    <t>02-VCCW391</t>
  </si>
  <si>
    <t>02-VCCW392</t>
  </si>
  <si>
    <t>02-VCCW393</t>
  </si>
  <si>
    <t>02-VCCW396</t>
  </si>
  <si>
    <t>02-VCCW398</t>
  </si>
  <si>
    <t>02-VCCW399</t>
  </si>
  <si>
    <t>02-VCCW400</t>
  </si>
  <si>
    <t>02-VCCW401</t>
  </si>
  <si>
    <t>02-VCCW402</t>
  </si>
  <si>
    <t>02-VCCW403</t>
  </si>
  <si>
    <t>02-VCCW404</t>
  </si>
  <si>
    <t>02-VCCW405</t>
  </si>
  <si>
    <t>02-VCCW406</t>
  </si>
  <si>
    <t>02-VCCW407</t>
  </si>
  <si>
    <t>02-VCCW408</t>
  </si>
  <si>
    <t>02-VCCW409</t>
  </si>
  <si>
    <t>02-VCCW410</t>
  </si>
  <si>
    <t>02-VCCW411</t>
  </si>
  <si>
    <t>02-VCCW412</t>
  </si>
  <si>
    <t>02-VCCW413</t>
  </si>
  <si>
    <t>02-VCCW414</t>
  </si>
  <si>
    <t>02-VCCW415</t>
  </si>
  <si>
    <t>02-VCCW453</t>
  </si>
  <si>
    <t>02-VCMG202</t>
  </si>
  <si>
    <t>U2 CO2 EVAPORATOR AREA</t>
  </si>
  <si>
    <t>02-VCMG203</t>
  </si>
  <si>
    <t>U2 EAST BUILDING WALL OUTSIDE</t>
  </si>
  <si>
    <t>02-VCMG206</t>
  </si>
  <si>
    <t>U2 N.W. BUILING INSIDE</t>
  </si>
  <si>
    <t>02-VCMG213</t>
  </si>
  <si>
    <t>02-VCMG219</t>
  </si>
  <si>
    <t>U2 N.E. BY HRSG GROUND LEVEL</t>
  </si>
  <si>
    <t>02-VCMG222</t>
  </si>
  <si>
    <t>02-VCMG601</t>
  </si>
  <si>
    <t>02-VCMG603</t>
  </si>
  <si>
    <t>02-VCND100</t>
  </si>
  <si>
    <t>IRON "B" FILTER DRAIN</t>
  </si>
  <si>
    <t>02-VCND101</t>
  </si>
  <si>
    <t>02-VCND103</t>
  </si>
  <si>
    <t xml:space="preserve">U2 PLANT N BFP AREA </t>
  </si>
  <si>
    <t>02-VCND104</t>
  </si>
  <si>
    <t>02-VCND105</t>
  </si>
  <si>
    <t xml:space="preserve">U2 DRAINS TANK PIPE RACK </t>
  </si>
  <si>
    <t>02-VCND106</t>
  </si>
  <si>
    <t xml:space="preserve">U2 DRAINS TANK AREA </t>
  </si>
  <si>
    <t>02-VCND108</t>
  </si>
  <si>
    <t>U2 CONDENSATE CORNER AREA</t>
  </si>
  <si>
    <t>02-VCND109</t>
  </si>
  <si>
    <t>02-VCND110</t>
  </si>
  <si>
    <t>02-VCND111</t>
  </si>
  <si>
    <t>02-VCND112</t>
  </si>
  <si>
    <t>02-VCND113</t>
  </si>
  <si>
    <t>02-VCND114</t>
  </si>
  <si>
    <t>02-VCND115</t>
  </si>
  <si>
    <t>02-VCND116</t>
  </si>
  <si>
    <t>02-VCND117</t>
  </si>
  <si>
    <t>02-VCND118</t>
  </si>
  <si>
    <t>02-VCND119</t>
  </si>
  <si>
    <t>02-VCND121</t>
  </si>
  <si>
    <t>02-VCND123</t>
  </si>
  <si>
    <t>02-VCND124</t>
  </si>
  <si>
    <t>02-VCND125</t>
  </si>
  <si>
    <t>02-VCND126</t>
  </si>
  <si>
    <t>02-VCND127</t>
  </si>
  <si>
    <t>02-VCND128</t>
  </si>
  <si>
    <t>02-VCND129</t>
  </si>
  <si>
    <t>02-VCND130</t>
  </si>
  <si>
    <t>02-VCND131</t>
  </si>
  <si>
    <t>02-VCND132</t>
  </si>
  <si>
    <t>U2 CRT PIPE RACK</t>
  </si>
  <si>
    <t>02-VCND133</t>
  </si>
  <si>
    <t>02-VCND134</t>
  </si>
  <si>
    <t>02-VCND135</t>
  </si>
  <si>
    <t>02-VCND136</t>
  </si>
  <si>
    <t>02-VCND137</t>
  </si>
  <si>
    <t>02-VCND138</t>
  </si>
  <si>
    <t>02-VCND139</t>
  </si>
  <si>
    <t>02-VCND140</t>
  </si>
  <si>
    <t>02-VCND141</t>
  </si>
  <si>
    <t>02-VCND142</t>
  </si>
  <si>
    <t>02-VCND143</t>
  </si>
  <si>
    <t>02-VCND144</t>
  </si>
  <si>
    <t>02-VCND145</t>
  </si>
  <si>
    <t>02-VCND146</t>
  </si>
  <si>
    <t>02-VCND147</t>
  </si>
  <si>
    <t>02-VCND148</t>
  </si>
  <si>
    <t>02-VCND149</t>
  </si>
  <si>
    <t>02-VCND150</t>
  </si>
  <si>
    <t>02-VCND151</t>
  </si>
  <si>
    <t>02-VCND152</t>
  </si>
  <si>
    <t>02-VCND153</t>
  </si>
  <si>
    <t>02-VCND154</t>
  </si>
  <si>
    <t>02-VCND155</t>
  </si>
  <si>
    <t>02-VCND156</t>
  </si>
  <si>
    <t>02-VCND157</t>
  </si>
  <si>
    <t>02-VCND158</t>
  </si>
  <si>
    <t>02-VCND159</t>
  </si>
  <si>
    <t>02-VCND160</t>
  </si>
  <si>
    <t>02-VCND162</t>
  </si>
  <si>
    <t>02-VCND163</t>
  </si>
  <si>
    <t>02-VCND164</t>
  </si>
  <si>
    <t>02-VCND165</t>
  </si>
  <si>
    <t>02-VCND166</t>
  </si>
  <si>
    <t>02-VCND167</t>
  </si>
  <si>
    <t>02-VCND168</t>
  </si>
  <si>
    <t>02-VCND169</t>
  </si>
  <si>
    <t>02-VCND170</t>
  </si>
  <si>
    <t>02-VCND171</t>
  </si>
  <si>
    <t>02-VCND172</t>
  </si>
  <si>
    <t>02-VCND173</t>
  </si>
  <si>
    <t>02-VCND174</t>
  </si>
  <si>
    <t>02-VCND175</t>
  </si>
  <si>
    <t>02-VCND176</t>
  </si>
  <si>
    <t>02-VCND177</t>
  </si>
  <si>
    <t>02-VCND178</t>
  </si>
  <si>
    <t>02-VCND179</t>
  </si>
  <si>
    <t>02-VCND180</t>
  </si>
  <si>
    <t>02-VCND181</t>
  </si>
  <si>
    <t>02-VCND182</t>
  </si>
  <si>
    <t>02-VCND183</t>
  </si>
  <si>
    <t>02-VCND184</t>
  </si>
  <si>
    <t>02-VCND185</t>
  </si>
  <si>
    <t>02-VCND186</t>
  </si>
  <si>
    <t xml:space="preserve">U2 TURBINE BUILDING  UPPER </t>
  </si>
  <si>
    <t>02-VCND187</t>
  </si>
  <si>
    <t>02-VCND188</t>
  </si>
  <si>
    <t>02-VCND189</t>
  </si>
  <si>
    <t>02-VCND190</t>
  </si>
  <si>
    <t>02-VCND191</t>
  </si>
  <si>
    <t>02-VCND192</t>
  </si>
  <si>
    <t>02-VCND193</t>
  </si>
  <si>
    <t>02-VCND194</t>
  </si>
  <si>
    <t>02-VCND195</t>
  </si>
  <si>
    <t>02-VCND196</t>
  </si>
  <si>
    <t>02-VCND197</t>
  </si>
  <si>
    <t>U2 N TURBINE BLDG</t>
  </si>
  <si>
    <t>02-VCND198</t>
  </si>
  <si>
    <t>02-VCND200</t>
  </si>
  <si>
    <t>02-VCND201</t>
  </si>
  <si>
    <t>02-VCND207</t>
  </si>
  <si>
    <t>02-VCND209</t>
  </si>
  <si>
    <t>02-VCND210</t>
  </si>
  <si>
    <t>02-VCND211</t>
  </si>
  <si>
    <t>02-VCND212</t>
  </si>
  <si>
    <t>02-VCND213</t>
  </si>
  <si>
    <t>U2 S TURBINE BUILDING  LOWER</t>
  </si>
  <si>
    <t>02-VCND214</t>
  </si>
  <si>
    <t>U2 DRAINS TANK PIT AREA</t>
  </si>
  <si>
    <t>02-VCND215</t>
  </si>
  <si>
    <t>02-VCND221</t>
  </si>
  <si>
    <t>02-VCND223</t>
  </si>
  <si>
    <t>02-VCND224</t>
  </si>
  <si>
    <t>02-VCND225</t>
  </si>
  <si>
    <t>02-VCND226</t>
  </si>
  <si>
    <t>02-VCND227</t>
  </si>
  <si>
    <t>02-VCND228</t>
  </si>
  <si>
    <t>02-VCND229</t>
  </si>
  <si>
    <t>02-VCND230</t>
  </si>
  <si>
    <t>02-VCND231</t>
  </si>
  <si>
    <t>02-VCND232</t>
  </si>
  <si>
    <t>02-VCND233</t>
  </si>
  <si>
    <t>02-VCND234</t>
  </si>
  <si>
    <t>02-VCND235</t>
  </si>
  <si>
    <t xml:space="preserve">U2 WEST OF CONDENSATE PUMP </t>
  </si>
  <si>
    <t>02-VCND236</t>
  </si>
  <si>
    <t>02-VCND237</t>
  </si>
  <si>
    <t>02-VCND238</t>
  </si>
  <si>
    <t>02-VCND239</t>
  </si>
  <si>
    <t>02-VCND240</t>
  </si>
  <si>
    <t>02-VCND241</t>
  </si>
  <si>
    <t>02-VCND242</t>
  </si>
  <si>
    <t>02-VCND243</t>
  </si>
  <si>
    <t>02-VCND244</t>
  </si>
  <si>
    <t>02-VCND245</t>
  </si>
  <si>
    <t>02-VCND247</t>
  </si>
  <si>
    <t>02-VCND248</t>
  </si>
  <si>
    <t>02-VCND258</t>
  </si>
  <si>
    <t>02-VCND259</t>
  </si>
  <si>
    <t xml:space="preserve">U2 CONDENSATE RECIEVER TANK AREA </t>
  </si>
  <si>
    <t>02-VCND260</t>
  </si>
  <si>
    <t>02-VCND261</t>
  </si>
  <si>
    <t>02-VCND262</t>
  </si>
  <si>
    <t>02-VCND271</t>
  </si>
  <si>
    <t>02-VCND272</t>
  </si>
  <si>
    <t>U2 SOUTH OF DRAINS TANK (HANDRAIL)</t>
  </si>
  <si>
    <t>02-VCND273</t>
  </si>
  <si>
    <t>02-VCND274</t>
  </si>
  <si>
    <t>02-VCND275</t>
  </si>
  <si>
    <t>02-VCND277</t>
  </si>
  <si>
    <t>02-VCND278</t>
  </si>
  <si>
    <t>02-VCND279</t>
  </si>
  <si>
    <t>02-VCND280</t>
  </si>
  <si>
    <t>02-VCND301</t>
  </si>
  <si>
    <t>02-VCND302</t>
  </si>
  <si>
    <t>02-VCND307</t>
  </si>
  <si>
    <t>02-VCND308</t>
  </si>
  <si>
    <t>LP ECONOMIZER BYPASS CV ISOLATION</t>
  </si>
  <si>
    <t>02-VCND309</t>
  </si>
  <si>
    <t>02-VCND311</t>
  </si>
  <si>
    <t>02-VCND312</t>
  </si>
  <si>
    <t>02-VCND313</t>
  </si>
  <si>
    <t>02-VCND314</t>
  </si>
  <si>
    <t>02-VCND315</t>
  </si>
  <si>
    <t>02-VCND320</t>
  </si>
  <si>
    <t>02-VCND321</t>
  </si>
  <si>
    <t>02-VCND322</t>
  </si>
  <si>
    <t>02-VCND323</t>
  </si>
  <si>
    <t>02-VCND324</t>
  </si>
  <si>
    <t>02-VCND326</t>
  </si>
  <si>
    <t>02-VCND327</t>
  </si>
  <si>
    <t>02-VCND328</t>
  </si>
  <si>
    <t>02-VCND329</t>
  </si>
  <si>
    <t>02-VCND330</t>
  </si>
  <si>
    <t>02-VCND333</t>
  </si>
  <si>
    <t>02-VCND335</t>
  </si>
  <si>
    <t>U2 2C COOLER AREA</t>
  </si>
  <si>
    <t>02-VCND337</t>
  </si>
  <si>
    <t>U2 EXHAUST STACK AREA</t>
  </si>
  <si>
    <t>02-VCND338</t>
  </si>
  <si>
    <t>02-VCND339</t>
  </si>
  <si>
    <t>02-VCND340</t>
  </si>
  <si>
    <t>U2 ECA COMPRESSOR AREA SOUTH SIDE</t>
  </si>
  <si>
    <t>02-VCND341</t>
  </si>
  <si>
    <t>02-VCND342</t>
  </si>
  <si>
    <t>U2 ECA COOLER PUMP AREA</t>
  </si>
  <si>
    <t>02-VCND343</t>
  </si>
  <si>
    <t>02-VCND344</t>
  </si>
  <si>
    <t>02-VCND348</t>
  </si>
  <si>
    <t>02-VCND349</t>
  </si>
  <si>
    <t>U2 UNDER HRSG SOUTH END</t>
  </si>
  <si>
    <t>02-VCND352</t>
  </si>
  <si>
    <t>02-VCND357</t>
  </si>
  <si>
    <t>02-VCND359</t>
  </si>
  <si>
    <t>02-VCND360</t>
  </si>
  <si>
    <t>02-VCND361</t>
  </si>
  <si>
    <t>02-VCND362</t>
  </si>
  <si>
    <t>02-VCND363</t>
  </si>
  <si>
    <t>U2 CONDENSATE CORNER AREA OUTSIDE DECK</t>
  </si>
  <si>
    <t>02-VCND366</t>
  </si>
  <si>
    <t>U2 HP DRAINS PIT AREA</t>
  </si>
  <si>
    <t>02-VCND367</t>
  </si>
  <si>
    <t>02-VCND375</t>
  </si>
  <si>
    <t>02-VCND376</t>
  </si>
  <si>
    <t>02-VCND377</t>
  </si>
  <si>
    <t>02-VCND378</t>
  </si>
  <si>
    <t>U2 CONDENSATE TANK 2ND LEVEL</t>
  </si>
  <si>
    <t>02-VCND379</t>
  </si>
  <si>
    <t>02-VCND380</t>
  </si>
  <si>
    <t>U2 OUTSIDE TURBINE BUILDING SOUTH SIDE (LADDER)</t>
  </si>
  <si>
    <t>02-VCND381</t>
  </si>
  <si>
    <t>02-VCND400</t>
  </si>
  <si>
    <t>U2 GLAND STEAM CONDENSER AREA</t>
  </si>
  <si>
    <t>02-VCND401</t>
  </si>
  <si>
    <t>02-VCND402</t>
  </si>
  <si>
    <t>02-VCND403</t>
  </si>
  <si>
    <t>02-VCND404</t>
  </si>
  <si>
    <t>02-VCND405</t>
  </si>
  <si>
    <t>U2 CURTAIN SPRAY AREA</t>
  </si>
  <si>
    <t>02-VCND406</t>
  </si>
  <si>
    <t>02-VCND407</t>
  </si>
  <si>
    <t>U2 ECA COMPRESSOR AREA SOUTH SIDE (NEED LADDER)</t>
  </si>
  <si>
    <t>02-VCND408</t>
  </si>
  <si>
    <t xml:space="preserve">U2 ECA COMPRESSOR AREA SOUTH SIDE </t>
  </si>
  <si>
    <t>02-VCND410</t>
  </si>
  <si>
    <t>02-VCND411</t>
  </si>
  <si>
    <t>02-VCND420</t>
  </si>
  <si>
    <t>02-VCND421</t>
  </si>
  <si>
    <t>02-VCND576</t>
  </si>
  <si>
    <t>U2 ACC LOOP SEAL AREA</t>
  </si>
  <si>
    <t>02-VCND577</t>
  </si>
  <si>
    <t>02-VCRH101</t>
  </si>
  <si>
    <t>U2 TURBINE BLDG BASEMENT</t>
  </si>
  <si>
    <t>02-VCRH102</t>
  </si>
  <si>
    <t xml:space="preserve">U2 PIPE RACK ABOVE DRAINS TANKS </t>
  </si>
  <si>
    <t>02-VCRH103</t>
  </si>
  <si>
    <t>02-VCRH104</t>
  </si>
  <si>
    <t xml:space="preserve">U2 PLANT SOUTH OF INLET FILTER HOUSE </t>
  </si>
  <si>
    <t>02-VCRH105</t>
  </si>
  <si>
    <t>02-VCRH106</t>
  </si>
  <si>
    <t>02-VCRH107</t>
  </si>
  <si>
    <t>02-VCRH108</t>
  </si>
  <si>
    <t>02-VCRH109</t>
  </si>
  <si>
    <t>02-VCRH110</t>
  </si>
  <si>
    <t>02-VCRH111</t>
  </si>
  <si>
    <t xml:space="preserve">U2 2ND LEVEL PIPE RACK DOWN LADDER </t>
  </si>
  <si>
    <t>02-VCRH112</t>
  </si>
  <si>
    <t>02-VCRH115</t>
  </si>
  <si>
    <t>02-VCRH117</t>
  </si>
  <si>
    <t>02-VCRH120</t>
  </si>
  <si>
    <t xml:space="preserve">U2 3RD LEVEL PIPE RACK </t>
  </si>
  <si>
    <t>02-VCRH121</t>
  </si>
  <si>
    <t>02-VCRH122</t>
  </si>
  <si>
    <t>02-VCRH123</t>
  </si>
  <si>
    <t>02-VCRH124</t>
  </si>
  <si>
    <t>02-VCRH125</t>
  </si>
  <si>
    <t>02-VCRH127</t>
  </si>
  <si>
    <t>02-VCRH128</t>
  </si>
  <si>
    <t>02-VCRH130</t>
  </si>
  <si>
    <t>02-VCRH131</t>
  </si>
  <si>
    <t>02-VCRH133</t>
  </si>
  <si>
    <t>02-VCRH134</t>
  </si>
  <si>
    <t>02-VCRH135</t>
  </si>
  <si>
    <t>HP EXHAUST DRIP LEG DRAIN BLOCK VALVE (STMR BLDG)</t>
  </si>
  <si>
    <t>02-VCRH136</t>
  </si>
  <si>
    <t>02-VCRH137</t>
  </si>
  <si>
    <t>02-VCRH138</t>
  </si>
  <si>
    <t>02-VCRH139</t>
  </si>
  <si>
    <t>02-VCRH141</t>
  </si>
  <si>
    <t>02-VCRH142</t>
  </si>
  <si>
    <t>02-VCRH143</t>
  </si>
  <si>
    <t>02-VCRH144</t>
  </si>
  <si>
    <t>02-VCRH146</t>
  </si>
  <si>
    <t>02-VCRH147</t>
  </si>
  <si>
    <t>02-VCRH148</t>
  </si>
  <si>
    <t>02-VCRH150</t>
  </si>
  <si>
    <t>02-VCRH151</t>
  </si>
  <si>
    <t>02-VCRH154</t>
  </si>
  <si>
    <t>02-VCRH155</t>
  </si>
  <si>
    <t>02-VCRH156</t>
  </si>
  <si>
    <t>02-VCRH157</t>
  </si>
  <si>
    <t>02-VCRH158</t>
  </si>
  <si>
    <t xml:space="preserve">CRH VENT ROOT VALVE (SECOND PIPE RACK) </t>
  </si>
  <si>
    <t>02-VCRH159</t>
  </si>
  <si>
    <t>02-VCRH160</t>
  </si>
  <si>
    <t>02-VCRH161</t>
  </si>
  <si>
    <t>02-VCRH162</t>
  </si>
  <si>
    <t xml:space="preserve">CRH VENT BLOCK VALVE (SECOND PIPE RACK) </t>
  </si>
  <si>
    <t>02-VCRH165</t>
  </si>
  <si>
    <t>CRH PT 124 BLOCK VALVE (SECOND PIPE RACK)</t>
  </si>
  <si>
    <t>02-VCRH166</t>
  </si>
  <si>
    <t>02-VCRH169</t>
  </si>
  <si>
    <t>02-VCRH170</t>
  </si>
  <si>
    <t>02-VCRH171</t>
  </si>
  <si>
    <t>02-VCRH172</t>
  </si>
  <si>
    <t>02-VCRH173</t>
  </si>
  <si>
    <t>02-VCRH174</t>
  </si>
  <si>
    <t>02-VCRH175</t>
  </si>
  <si>
    <t>02-VCRH176</t>
  </si>
  <si>
    <t>02-VCRH177</t>
  </si>
  <si>
    <t>02-VCRH178</t>
  </si>
  <si>
    <t>02-VCRH180</t>
  </si>
  <si>
    <t>02-VCRH181</t>
  </si>
  <si>
    <t>02-VCRH182</t>
  </si>
  <si>
    <t>02-VCRH183</t>
  </si>
  <si>
    <t>02-VCRH184</t>
  </si>
  <si>
    <t>02-VCRH185</t>
  </si>
  <si>
    <t>02-VCRH186</t>
  </si>
  <si>
    <t>U2 WATER WASH SUMP INLET ISOLATION</t>
  </si>
  <si>
    <t>02-VCTP100</t>
  </si>
  <si>
    <t>U2 WATER WASH TANK PAD</t>
  </si>
  <si>
    <t>UNIT 2 ECA COOLER DRAIN VALVE (B) ISOLATION</t>
  </si>
  <si>
    <t>02-VCTP101</t>
  </si>
  <si>
    <t>U2 ECA COOLER AREA</t>
  </si>
  <si>
    <t>02-VCTP102</t>
  </si>
  <si>
    <t>UNIT 2 BLADE RING DRAIN ISOLATION</t>
  </si>
  <si>
    <t>02-VCTP103</t>
  </si>
  <si>
    <t>UNIT 2 ECA DRAIN MIST DEPARATOR DRAIN VALVE (B) ISOLATION</t>
  </si>
  <si>
    <t>02-VCTP104</t>
  </si>
  <si>
    <t>UNIT 2 BLADE COMBUSTOR ISOLATION</t>
  </si>
  <si>
    <t>02-VCTP105</t>
  </si>
  <si>
    <t>UNIT 2 ECA DRAIN MIST DEPARATOR DRAIN VALVE (A) ISOLATION</t>
  </si>
  <si>
    <t>02-VCTP106</t>
  </si>
  <si>
    <t>UNIT 2 ECA COOLER DRAIN VALVE (A) ISOLATION</t>
  </si>
  <si>
    <t>02-VCTP107</t>
  </si>
  <si>
    <t>UNIT 2 COOLING AIR COOLER (HIGH TEMP) DRAIN VALVE (B) ISOLATION</t>
  </si>
  <si>
    <t>02-VCTP108</t>
  </si>
  <si>
    <t>UNIT 2 COOLING AIR COOLER (HIGH TEMP) DRAIN VALVE (A) ISOLATION</t>
  </si>
  <si>
    <t>02-VCTP109</t>
  </si>
  <si>
    <t>UNIT 2 COOLING AIR COOLER (LOW TEMP) DRAIN VALVE (A) ISOLATION</t>
  </si>
  <si>
    <t>02-VCTP110</t>
  </si>
  <si>
    <t>UNIT 2 COOLING AIR COOLER (LOW TEMP) DRAIN VALVE (B) ISOLATION</t>
  </si>
  <si>
    <t>02-VCTP111</t>
  </si>
  <si>
    <t>UNIT 2 2C COOLER DRAIN VALVE ISOLATION</t>
  </si>
  <si>
    <t>02-VCTP113</t>
  </si>
  <si>
    <t>02-VCTP114</t>
  </si>
  <si>
    <t>02-VCTP115</t>
  </si>
  <si>
    <t>U2 TURBINE EXHAUST AREA (LADDER)</t>
  </si>
  <si>
    <t>02-VCTP116</t>
  </si>
  <si>
    <t>02-VCTP117</t>
  </si>
  <si>
    <t>U2 COOLING AIR N.W. TURBINE BUILDING (LADDER)</t>
  </si>
  <si>
    <t>02-VCTP120</t>
  </si>
  <si>
    <t>02-VCTP146</t>
  </si>
  <si>
    <t>02-VCTP179</t>
  </si>
  <si>
    <t>02-VCTP180</t>
  </si>
  <si>
    <t>02-VCTP181</t>
  </si>
  <si>
    <t>02-VCTP182</t>
  </si>
  <si>
    <t>02-VCTP183</t>
  </si>
  <si>
    <t>02-VCTP185</t>
  </si>
  <si>
    <t>UNIT 2 WATER WASH TANK INLET ISOLATION</t>
  </si>
  <si>
    <t>02-VCTP200</t>
  </si>
  <si>
    <t>U2 SOUTH TURBINE BLDG</t>
  </si>
  <si>
    <t>02-VCTP219</t>
  </si>
  <si>
    <t>UNIT 2 ON LINE WASH SUPPLY ISOLATION AT CT PACKAGE</t>
  </si>
  <si>
    <t>02-VCTP221</t>
  </si>
  <si>
    <t>UNIT 2 ON LINE WASH CLEANING 3 WAY VALVE</t>
  </si>
  <si>
    <t>02-VCTP223</t>
  </si>
  <si>
    <t>UNIT 2 ON LINE WASH SUPPLY ISOLATION AT WW SKID</t>
  </si>
  <si>
    <t>02-VCTP225</t>
  </si>
  <si>
    <t>02-VCTP229</t>
  </si>
  <si>
    <t>UNIT 2 OFF LINE WASH SUPPLY ISOLATION AT CT PACKAGE</t>
  </si>
  <si>
    <t>02-VCTP231</t>
  </si>
  <si>
    <t>UNIT 2 OFF LINE WASH CLEANING 3 WAY VALVE</t>
  </si>
  <si>
    <t>02-VCTP233</t>
  </si>
  <si>
    <t>UNIT 2 OFF LINE WASH SUPPLY ISOLATION AT WW SKID</t>
  </si>
  <si>
    <t>02-VCTP235</t>
  </si>
  <si>
    <t>02-VDWS100</t>
  </si>
  <si>
    <t>U2 CALCITE INSTRUMENT ISOLATION</t>
  </si>
  <si>
    <t>02-VDWS101</t>
  </si>
  <si>
    <t>UNIT 2 CALCITE SKID AREA</t>
  </si>
  <si>
    <t>U2 EVAP COOLER SUPPLY ISOLATION</t>
  </si>
  <si>
    <t>02-VDWS104</t>
  </si>
  <si>
    <t>U2 CALCITE SKID AREA</t>
  </si>
  <si>
    <t>U2 LP STEAM DRAINS PUMP VENT</t>
  </si>
  <si>
    <t>02-VDWS105</t>
  </si>
  <si>
    <t>U2 CONDENSATE DEAERATOR AREA</t>
  </si>
  <si>
    <t>02-VDWS106</t>
  </si>
  <si>
    <t>02-VDWS107</t>
  </si>
  <si>
    <t>U2 CALCITE DRAIN</t>
  </si>
  <si>
    <t>02-VDWS108</t>
  </si>
  <si>
    <t>02-VDWS109</t>
  </si>
  <si>
    <t>02-VDWS110</t>
  </si>
  <si>
    <t>UNIT 2 SAMPLE PANEL SUPPLY ISOLATION</t>
  </si>
  <si>
    <t>02-VDWS202</t>
  </si>
  <si>
    <t xml:space="preserve">U2 SAMPLE PANEL BLDG </t>
  </si>
  <si>
    <t>UNIT 2 PHOSPHATE DILUTION SUPPLY ISOLATION</t>
  </si>
  <si>
    <t>02-VDWS203</t>
  </si>
  <si>
    <t>U2 CHEM SHACK</t>
  </si>
  <si>
    <t>02-VDWS204</t>
  </si>
  <si>
    <t>WATER WASH SKID ISOLATION</t>
  </si>
  <si>
    <t>02-VDWS205</t>
  </si>
  <si>
    <t>U2 SOITH TURBINE BLDG</t>
  </si>
  <si>
    <t>U2 CCW INSTRUMENT ISOLATION</t>
  </si>
  <si>
    <t>02-VDWS614</t>
  </si>
  <si>
    <t>02-VDWS615</t>
  </si>
  <si>
    <t>02-VDWS616</t>
  </si>
  <si>
    <t>02-VDWS617</t>
  </si>
  <si>
    <t xml:space="preserve">U2 CCW DEMIN WATER MAKE UP </t>
  </si>
  <si>
    <t>02-VDWS620</t>
  </si>
  <si>
    <t>U2 MAKE UP VALVE BYPASS</t>
  </si>
  <si>
    <t>02-VDWS636</t>
  </si>
  <si>
    <t>U2 MAKE UP CONTROL VALVE MANUAL ISOLATION</t>
  </si>
  <si>
    <t>02-VDWS638</t>
  </si>
  <si>
    <t>02-VDWS639</t>
  </si>
  <si>
    <t>02-VDWS641</t>
  </si>
  <si>
    <t>02-VDWS642</t>
  </si>
  <si>
    <t>U2 MAKE WATER DRAIN VALVE</t>
  </si>
  <si>
    <t>02-VDWS643</t>
  </si>
  <si>
    <t>02-VDWS648</t>
  </si>
  <si>
    <t>U2 GAS FLOW METER INLET</t>
  </si>
  <si>
    <t>02-VFGS113</t>
  </si>
  <si>
    <t>02-VFGS115</t>
  </si>
  <si>
    <t>U2 PIPE RACK 1ST LEVEL MIDDLE AREA</t>
  </si>
  <si>
    <t>U2 GAS SUPPLY VENT</t>
  </si>
  <si>
    <t>02-VFGS116</t>
  </si>
  <si>
    <t>U2 DUCT BURNER SKID VENT</t>
  </si>
  <si>
    <t>02-VFGS120</t>
  </si>
  <si>
    <t>02-VFGS122</t>
  </si>
  <si>
    <t>02-VFGS123</t>
  </si>
  <si>
    <t>02-VFGS124</t>
  </si>
  <si>
    <t>U2 PERFORMACE HEATER DRAIN</t>
  </si>
  <si>
    <t>02-VFGS128</t>
  </si>
  <si>
    <t>02-VFGS130</t>
  </si>
  <si>
    <t>02-VFGS134</t>
  </si>
  <si>
    <t>U2 INSTRUMENT GAS BLOCK VALVE</t>
  </si>
  <si>
    <t>02-VFGS140</t>
  </si>
  <si>
    <t>02-VFGS141</t>
  </si>
  <si>
    <t>U2 GAS INLET N2 PURGE</t>
  </si>
  <si>
    <t>02-VFGS143</t>
  </si>
  <si>
    <t>U2 GAS INLET INSTRUMENTATION BLOCK VALVE</t>
  </si>
  <si>
    <t>02-VFGS147</t>
  </si>
  <si>
    <t>U2 GAS PURGE CREDIT VALVE AREA</t>
  </si>
  <si>
    <t>02-VFGS148</t>
  </si>
  <si>
    <t>02-VFGS157</t>
  </si>
  <si>
    <t>02-VFGS158</t>
  </si>
  <si>
    <t>02-VFGS174</t>
  </si>
  <si>
    <t>U2 FUEL GAS CARTRIDGE FILTER</t>
  </si>
  <si>
    <t>U2 DUCT BURNER CONTROL VALVE MANUAL ISOLATION</t>
  </si>
  <si>
    <t>02-VFGS176</t>
  </si>
  <si>
    <t>U2 GAS TURBINE ENCLOUSRE FUEL VENT</t>
  </si>
  <si>
    <t>02-VFGS177</t>
  </si>
  <si>
    <t>02-VFGS178</t>
  </si>
  <si>
    <t>02-VFGS179</t>
  </si>
  <si>
    <t>02-VFGS184</t>
  </si>
  <si>
    <t>02-VFGS192</t>
  </si>
  <si>
    <t>U2 FUEL GAS INLET VENT</t>
  </si>
  <si>
    <t>02-VFGS193</t>
  </si>
  <si>
    <t>U2 GAS PURGE CREDIT VALVE AREA (NEED LADDER)</t>
  </si>
  <si>
    <t>02-VFGS217</t>
  </si>
  <si>
    <t>02-VHPS100</t>
  </si>
  <si>
    <t>U2 STEP OVER DRAIN AREA</t>
  </si>
  <si>
    <t>02-VHPS101</t>
  </si>
  <si>
    <t>02-VHPS102</t>
  </si>
  <si>
    <t>02-VHPS103</t>
  </si>
  <si>
    <t>02-VHPS106</t>
  </si>
  <si>
    <t>02-VHPS107</t>
  </si>
  <si>
    <t>02-VHPS108</t>
  </si>
  <si>
    <t>02-VHPS109</t>
  </si>
  <si>
    <t>02-VHPS110</t>
  </si>
  <si>
    <t>02-VHPS111</t>
  </si>
  <si>
    <t>02-VHPS112</t>
  </si>
  <si>
    <t>02-VHPS113</t>
  </si>
  <si>
    <t xml:space="preserve">U2 PIPE RACK 3RD LEVEL NORTH SIDE </t>
  </si>
  <si>
    <t>02-VHPS114</t>
  </si>
  <si>
    <t>02-VHPS115</t>
  </si>
  <si>
    <t>02-VHPS116</t>
  </si>
  <si>
    <t>02-VHPS119</t>
  </si>
  <si>
    <t>U2 PIPE RACK 2ND LEVEL MIDDLE</t>
  </si>
  <si>
    <t>02-VHPS120</t>
  </si>
  <si>
    <t>02-VHPS121</t>
  </si>
  <si>
    <t>02-VHPS122</t>
  </si>
  <si>
    <t>02-VHPS123</t>
  </si>
  <si>
    <t>02-VHPS124</t>
  </si>
  <si>
    <t>02-VHPS125</t>
  </si>
  <si>
    <t>02-VHPS126</t>
  </si>
  <si>
    <t>02-VHPS127</t>
  </si>
  <si>
    <t>02-VHPS128</t>
  </si>
  <si>
    <t>02-VHPS129</t>
  </si>
  <si>
    <t>02-VHPS130</t>
  </si>
  <si>
    <t>02-VHPS137</t>
  </si>
  <si>
    <t>U2 UPPER PIPE RACK 3RD LEVEL SOUTH SIDE</t>
  </si>
  <si>
    <t>02-VHPS138</t>
  </si>
  <si>
    <t>02-VHRH100</t>
  </si>
  <si>
    <t>02-VHRH101</t>
  </si>
  <si>
    <t>02-VHRH102</t>
  </si>
  <si>
    <t>02-VHRH103</t>
  </si>
  <si>
    <t>02-VHRH104</t>
  </si>
  <si>
    <t>02-VHRH105</t>
  </si>
  <si>
    <t>02-VHRH106</t>
  </si>
  <si>
    <t>02-VHRH107</t>
  </si>
  <si>
    <t>02-VHRH108</t>
  </si>
  <si>
    <t>02-VHRH109</t>
  </si>
  <si>
    <t>02-VHRH110</t>
  </si>
  <si>
    <t>02-VHRH111</t>
  </si>
  <si>
    <t>02-VHRH113</t>
  </si>
  <si>
    <t>02-VHRH114</t>
  </si>
  <si>
    <t>02-VHRH115</t>
  </si>
  <si>
    <t>02-VHRH116</t>
  </si>
  <si>
    <t>02-VHRH120</t>
  </si>
  <si>
    <t>02-VHRH121</t>
  </si>
  <si>
    <t>02-VHRH125</t>
  </si>
  <si>
    <t>U2 OUTSIDE ON DECK CONDENSATE CORNER</t>
  </si>
  <si>
    <t>02-VHRH126</t>
  </si>
  <si>
    <t>02-VHRH135</t>
  </si>
  <si>
    <t>U2 PIPE PACK 3RD LEVEL NORTH SIDE</t>
  </si>
  <si>
    <t>02-VHRH136</t>
  </si>
  <si>
    <t>02-VHRH137</t>
  </si>
  <si>
    <t>02-VHRH187</t>
  </si>
  <si>
    <t>02-VHRH188</t>
  </si>
  <si>
    <t>02-VINA100</t>
  </si>
  <si>
    <t>U2 ECA COMPRESSOR SOUTH SIDE</t>
  </si>
  <si>
    <t>02-VINA101</t>
  </si>
  <si>
    <t>U2 VACUUM PUMP AREA WEST SIDE</t>
  </si>
  <si>
    <t>02-VINA102</t>
  </si>
  <si>
    <t>U2 ECA COMPRESSOR AREA UPPER PLATFORM</t>
  </si>
  <si>
    <t>02-VINA103</t>
  </si>
  <si>
    <t>U2 CONDENSATE TANK AREA</t>
  </si>
  <si>
    <t>02-VINA104</t>
  </si>
  <si>
    <t>02-VINA105</t>
  </si>
  <si>
    <t>02-VINA106</t>
  </si>
  <si>
    <t>U2 SCR SKID AREA NORTH SIDE</t>
  </si>
  <si>
    <t>02-VINA107</t>
  </si>
  <si>
    <t>02-VINA108</t>
  </si>
  <si>
    <t>02-VINA109</t>
  </si>
  <si>
    <t>02-VINA110</t>
  </si>
  <si>
    <t>02-VINA111</t>
  </si>
  <si>
    <t>02-VINA112</t>
  </si>
  <si>
    <t>02-VINA113</t>
  </si>
  <si>
    <t>02-VINA114</t>
  </si>
  <si>
    <t>02-VINA115</t>
  </si>
  <si>
    <t>U2 CT EXHAUST AREA WEST SIDE</t>
  </si>
  <si>
    <t>02-VINA116</t>
  </si>
  <si>
    <t>02-VINA117</t>
  </si>
  <si>
    <t>02-VINA118</t>
  </si>
  <si>
    <t>02-VINA119</t>
  </si>
  <si>
    <t>U2 ECA COMPRESSOR AREA WEST SIDE</t>
  </si>
  <si>
    <t>02-VINA120</t>
  </si>
  <si>
    <t>02-VINA121</t>
  </si>
  <si>
    <t>02-VINA122</t>
  </si>
  <si>
    <t>02-VINA123</t>
  </si>
  <si>
    <t>02-VINA124</t>
  </si>
  <si>
    <t>02-VINA125</t>
  </si>
  <si>
    <t>02-VINA126</t>
  </si>
  <si>
    <t>02-VINA127</t>
  </si>
  <si>
    <t>U2 PIPE RACK 3RD LEVEL SOUTH SIDE</t>
  </si>
  <si>
    <t>02-VINA128</t>
  </si>
  <si>
    <t>U2 ECA COMPRESSOR AREA</t>
  </si>
  <si>
    <t>02-VINA129</t>
  </si>
  <si>
    <t>02-VINA130</t>
  </si>
  <si>
    <t> U2 SCR SKID AREA</t>
  </si>
  <si>
    <t>02-VINA131</t>
  </si>
  <si>
    <t>02-VINA132</t>
  </si>
  <si>
    <t>02-VINA133</t>
  </si>
  <si>
    <t>02-VINA134</t>
  </si>
  <si>
    <t>02-VINA135</t>
  </si>
  <si>
    <t>U2 PIPE 1ST LEVEL NORTH SIDE</t>
  </si>
  <si>
    <t>02-VINA136</t>
  </si>
  <si>
    <t>U2 DRAINS HP DRAINS PIT</t>
  </si>
  <si>
    <t>02-VINA137</t>
  </si>
  <si>
    <t>02-VINA138</t>
  </si>
  <si>
    <t>02-VINA139</t>
  </si>
  <si>
    <t>U2 DRAINS PIT SUMP PUMP AREA</t>
  </si>
  <si>
    <t>02-VINA140</t>
  </si>
  <si>
    <t>02-VINA141</t>
  </si>
  <si>
    <t>02-VINA142</t>
  </si>
  <si>
    <t>02-VINA143</t>
  </si>
  <si>
    <t> U2 PURGE CREDIT VALVE AREA</t>
  </si>
  <si>
    <t>02-VINA144</t>
  </si>
  <si>
    <t>U2 DUCT BURNER CONTROL VALVES</t>
  </si>
  <si>
    <t>02-VINA145</t>
  </si>
  <si>
    <t>02-VINA146</t>
  </si>
  <si>
    <t>U2 HRSG BLOW DOWN AREA</t>
  </si>
  <si>
    <t>02-VINA147</t>
  </si>
  <si>
    <t>02-VINA148</t>
  </si>
  <si>
    <t>02-VINA149</t>
  </si>
  <si>
    <t>U2 SCR SKID AREA</t>
  </si>
  <si>
    <t>02-VINA150</t>
  </si>
  <si>
    <t> U2 TCA COOLER AREA</t>
  </si>
  <si>
    <t>02-VINA151</t>
  </si>
  <si>
    <t> U2 CT CASING COOLING FAN AREA</t>
  </si>
  <si>
    <t>02-VINA152</t>
  </si>
  <si>
    <t> U2 LP BLOW DOWN AREA</t>
  </si>
  <si>
    <t>02-VINA153</t>
  </si>
  <si>
    <t>U2 HRSG STAIRS AREA</t>
  </si>
  <si>
    <t>02-VINA154</t>
  </si>
  <si>
    <t>U2 INSIDE BUILDING UNDER STEAM EXHAUST</t>
  </si>
  <si>
    <t>02-VINA155</t>
  </si>
  <si>
    <t> U2 ST DRAINS TANK SUMP AREA</t>
  </si>
  <si>
    <t>02-VINA156</t>
  </si>
  <si>
    <t> U2 LUBE OIL LADDER AREA</t>
  </si>
  <si>
    <t>02-VINA157</t>
  </si>
  <si>
    <t>U2 1ST LANDING ABOVE DUCT BURNER SKID</t>
  </si>
  <si>
    <t>02-VINA158</t>
  </si>
  <si>
    <t>02-VINA159</t>
  </si>
  <si>
    <t>U2 LP DRUM AREA</t>
  </si>
  <si>
    <t>02-VINA160</t>
  </si>
  <si>
    <t>U2 LP FEEDWATER HEATER AREA</t>
  </si>
  <si>
    <t>INA SUPPLY VALVE TO VOLUME TANK 02-TCV-HLS904</t>
  </si>
  <si>
    <t>02-VINA161</t>
  </si>
  <si>
    <t>INA SUPPLY VALVE TO VOLUME TANK 02-TCV-HLS902</t>
  </si>
  <si>
    <t>02-VINA162</t>
  </si>
  <si>
    <t>02-VINA163</t>
  </si>
  <si>
    <t>U2 LP FEEDWATER HEATER AREA HRSG PLATFORM</t>
  </si>
  <si>
    <t>INA SUPPLY TO 02-TCV-BFW735</t>
  </si>
  <si>
    <t>02-VINA164</t>
  </si>
  <si>
    <t>U2 PIPE RACK 2ND LEVEL LOWER PLATFORM</t>
  </si>
  <si>
    <t>INA SUPPLY VALVE TO 02MBH04AA712</t>
  </si>
  <si>
    <t>02-VINA165</t>
  </si>
  <si>
    <t>INA SUPPLY VALVE TO 02MBH06AA761</t>
  </si>
  <si>
    <t>02-VINA166</t>
  </si>
  <si>
    <t>02-VINA167</t>
  </si>
  <si>
    <t>INA SUPPLY VAVLE TO 02-PCV-HIS902</t>
  </si>
  <si>
    <t>02-VINA168</t>
  </si>
  <si>
    <t>U2 IP SPARGING LANDING</t>
  </si>
  <si>
    <t>INA SUPPLY VALVE TO 02-PSV-INA100</t>
  </si>
  <si>
    <t>02-VINA169</t>
  </si>
  <si>
    <t>INA SUPPLY VALVE TO 02-FCV-HHS902</t>
  </si>
  <si>
    <t>02-VINA170</t>
  </si>
  <si>
    <t> U2 HP SPARGING AREA</t>
  </si>
  <si>
    <t>INA SUPPLY TO 02-PSV-INA102</t>
  </si>
  <si>
    <t>02-VINA171</t>
  </si>
  <si>
    <t>U2 ECA COMPRESSOR AREA NORTHSIDE</t>
  </si>
  <si>
    <t>INA SUPPLY TO VOLUME TANK 02-PCV-HLS902</t>
  </si>
  <si>
    <t>02-VINA172</t>
  </si>
  <si>
    <t>INA DRAIN FOR 02MBA11CQ002</t>
  </si>
  <si>
    <t>02-VINA173</t>
  </si>
  <si>
    <t>U2 CT EXHAUST AREA (NEED SCAFFOLD)</t>
  </si>
  <si>
    <t>INA SUPPLY VALVE TO 02-TCV-CND717</t>
  </si>
  <si>
    <t>02-VINA174</t>
  </si>
  <si>
    <t> U2 HP DRAINS PIT AREA</t>
  </si>
  <si>
    <t>INA SUPPLY VALVE TO 02-YV-STP131</t>
  </si>
  <si>
    <t>02-VINA175</t>
  </si>
  <si>
    <t>INA SUPPLY VALVE TO 02-YV-STP132</t>
  </si>
  <si>
    <t>02-VINA176</t>
  </si>
  <si>
    <t>AIR SUPPLY OVERPRESSURE PROTECTION TO 02QFF11-806</t>
  </si>
  <si>
    <t>02-VINA177</t>
  </si>
  <si>
    <t>02-VINA178</t>
  </si>
  <si>
    <t>INA DRAIN FOR 02MBH06AA761</t>
  </si>
  <si>
    <t>02-VINA179</t>
  </si>
  <si>
    <t>INA DRAIN FOR 02MBH06AA762</t>
  </si>
  <si>
    <t>02-VINA180</t>
  </si>
  <si>
    <t>02-VINA181</t>
  </si>
  <si>
    <t>INA SUPPLY VALVE TO 02-MBP-02AA722</t>
  </si>
  <si>
    <t>02-VINA182</t>
  </si>
  <si>
    <t>02-VINA183</t>
  </si>
  <si>
    <t> U2 CEMS SHACK AREA</t>
  </si>
  <si>
    <t>02-VINA184</t>
  </si>
  <si>
    <t> U2 HRSG EAST OF ACC ELEC. ENCLOSURE</t>
  </si>
  <si>
    <t>02-VINA185</t>
  </si>
  <si>
    <t>02-VINA186</t>
  </si>
  <si>
    <t>U2 HRSG  WEST OF ACC ELEC. ENCLOSURE</t>
  </si>
  <si>
    <t>INA DRAIN VALVE TO 02-FGS-SKD-02</t>
  </si>
  <si>
    <t>02-VINA187</t>
  </si>
  <si>
    <t>U2 DUCT BURNER CONTROL VALVES AREA</t>
  </si>
  <si>
    <t>INA SUPPLY VALVE TO 02-LCV-HHS902</t>
  </si>
  <si>
    <t>02-VINA188</t>
  </si>
  <si>
    <t> U2 CONDENSATE AREA BY HRSG STAIRS</t>
  </si>
  <si>
    <t>INA DRAIN VALVE FOR 02MBP02GH002</t>
  </si>
  <si>
    <t>02-VINA189</t>
  </si>
  <si>
    <t>U2 AREA UNDER INLET INSIDE (LADDER)</t>
  </si>
  <si>
    <t>02-VINA190</t>
  </si>
  <si>
    <t>U2 GSU STEP UP AREA</t>
  </si>
  <si>
    <t>02-VINA191</t>
  </si>
  <si>
    <t xml:space="preserve">U2 ABOVE HRSG ELEC ENCLOSURE </t>
  </si>
  <si>
    <t>INA SUPPLY VALVE TO 02-MBH-06AA714</t>
  </si>
  <si>
    <t>02-VINA192</t>
  </si>
  <si>
    <t>U2 ECA COMPRESSORS SOUTH SIDE</t>
  </si>
  <si>
    <t>02-VINA193</t>
  </si>
  <si>
    <t>INA DRAIN VALVE FOR 02-PCV-HHS902</t>
  </si>
  <si>
    <t>02-VINA194</t>
  </si>
  <si>
    <t>U2 TOP HP SUPERHEATER UNDER GRATING</t>
  </si>
  <si>
    <t>02-VINA195</t>
  </si>
  <si>
    <t>U2 PURGE CREDIT VALVE AREA</t>
  </si>
  <si>
    <t>INA SUPPLY VALVE TO 02MBP02AA702</t>
  </si>
  <si>
    <t>02-VINA196</t>
  </si>
  <si>
    <t>INA SUPPLY VALVE TO 02MBA11CQ002</t>
  </si>
  <si>
    <t>02-VINA197</t>
  </si>
  <si>
    <t>02-VINA198</t>
  </si>
  <si>
    <t>U2 HRSG AREA EAT OF ACC ELEC AREA</t>
  </si>
  <si>
    <t>INA SUPPLY TO 02-ARM-SKD-02C</t>
  </si>
  <si>
    <t>02-VINA199</t>
  </si>
  <si>
    <t>U2 VACUUM PUMP AREA WESTSIDE</t>
  </si>
  <si>
    <t>INA SUPPLY VALVE TO 02-PCV-HIS903</t>
  </si>
  <si>
    <t>02-VINA200</t>
  </si>
  <si>
    <t>INA SUPPLY TO 02-YV-BFW409</t>
  </si>
  <si>
    <t>02-VINA201</t>
  </si>
  <si>
    <t>02-VINA202</t>
  </si>
  <si>
    <t> U2 HP DRUM AREA EASTSIDE UNDER GRATING</t>
  </si>
  <si>
    <t>02-VINA203</t>
  </si>
  <si>
    <t>INA DRAIN VALVE FOR 02MBH06AA750</t>
  </si>
  <si>
    <t>02-VINA204</t>
  </si>
  <si>
    <t>INA SUPPLY VALVE FOR 02-LCV-DWS715</t>
  </si>
  <si>
    <t>02-VINA205</t>
  </si>
  <si>
    <t>U2 CONDENSATE TANK AREA UPPER PLATFORM</t>
  </si>
  <si>
    <t>02-VINA206</t>
  </si>
  <si>
    <t> U2 WEST SIDE OF CT EXHAUST</t>
  </si>
  <si>
    <t>02-VINA207</t>
  </si>
  <si>
    <t>U2 CASING COOLING AIR FAN</t>
  </si>
  <si>
    <t>INA SUPPLY VALVE TO 02-TCV-AXS711</t>
  </si>
  <si>
    <t>02-VINA208</t>
  </si>
  <si>
    <t>INA SUPPLY VALVE TO 02-PCV-AXS713</t>
  </si>
  <si>
    <t>02-VINA209</t>
  </si>
  <si>
    <t>INA SUPPLY VALVE TO 02-FCV-BFW147</t>
  </si>
  <si>
    <t>02-VINA210</t>
  </si>
  <si>
    <t>INA SUPPLY VALVE TO 02-FCV-BFW475</t>
  </si>
  <si>
    <t>02-VINA211</t>
  </si>
  <si>
    <t>INA SUPPLY VALVE TO 02-YV-BFW705</t>
  </si>
  <si>
    <t>02-VINA212</t>
  </si>
  <si>
    <t> U2 PIPE RACK 1ST LEVEL MIDDLE AREA</t>
  </si>
  <si>
    <t>INA SUPPLY VALVE TO 02-ARM-SKD-02E</t>
  </si>
  <si>
    <t>02-VINA213</t>
  </si>
  <si>
    <t>02-VINA214</t>
  </si>
  <si>
    <t> U2 SAMPLE PANEL AREA OUTSIDE</t>
  </si>
  <si>
    <t>INA SUPPLY VALVE TO 02-FCV-BFW187</t>
  </si>
  <si>
    <t>02-VINA215</t>
  </si>
  <si>
    <t>INA DRAIN VALVE FOR 02-PCV-HIS902</t>
  </si>
  <si>
    <t>02-VINA216</t>
  </si>
  <si>
    <t> U2 BOILER FEED PUMP EAST SIDE UNDER GRATING</t>
  </si>
  <si>
    <t>INA DRAIN VALVE FOR 02-LCV-HHS902</t>
  </si>
  <si>
    <t>02-VINA217</t>
  </si>
  <si>
    <t> U2 HRSG STAIRS AREA</t>
  </si>
  <si>
    <t>02-VINA218</t>
  </si>
  <si>
    <t>INA SUPPLY VALVE TO 02-YV-CND441</t>
  </si>
  <si>
    <t>02-VINA219</t>
  </si>
  <si>
    <t>02-VINA220</t>
  </si>
  <si>
    <t>02-VINA221</t>
  </si>
  <si>
    <t> U2 ST DRAINS PIT SUMP PUMP AREA</t>
  </si>
  <si>
    <t>02-VINA222</t>
  </si>
  <si>
    <t> U2 INLET AREA NORTHSIDE</t>
  </si>
  <si>
    <t>INA SUPPLY VALVE FOR 02-FGS-SKD-03</t>
  </si>
  <si>
    <t>02-VINA223</t>
  </si>
  <si>
    <t> U2 DUCT BURNER SKID AREA</t>
  </si>
  <si>
    <t>INA SUPPLY VALVE TO 02-ARM-SKD-02D</t>
  </si>
  <si>
    <t>02-VINA224</t>
  </si>
  <si>
    <t>INA DRAIN VALVE FOR 02-YV-CND441</t>
  </si>
  <si>
    <t>02-VINA225</t>
  </si>
  <si>
    <t>INA SUPPLY VALVE TO 02-05AA-MBH-702</t>
  </si>
  <si>
    <t>02-VINA226</t>
  </si>
  <si>
    <t> U2 CT ENCLOUSRE UPPER DECK EASTSIDE</t>
  </si>
  <si>
    <t>INA SUPPLY VALVE TO 02-FCV-BFW359</t>
  </si>
  <si>
    <t>02-VINA227</t>
  </si>
  <si>
    <t>INA SUPPLY VALVE TO 02-FCV-CND331</t>
  </si>
  <si>
    <t>02-VINA228</t>
  </si>
  <si>
    <t>INA SUPPLY VALVE TO 02-YV-DWS719</t>
  </si>
  <si>
    <t>02-VINA229</t>
  </si>
  <si>
    <t>INA SUPPLY VALVE TO 02-YV-BFW445</t>
  </si>
  <si>
    <t>02-VINA230</t>
  </si>
  <si>
    <t>INA DRAIN FOR 02-YV-CND441</t>
  </si>
  <si>
    <t>02-VINA231</t>
  </si>
  <si>
    <t>INA SUPPLY VALVE TO 02-YV-BFW419</t>
  </si>
  <si>
    <t>02-VINA232</t>
  </si>
  <si>
    <t>INA SUPPLY VALVE TO 02-YV-BFW715</t>
  </si>
  <si>
    <t>02-VINA233</t>
  </si>
  <si>
    <t>02-VINA234</t>
  </si>
  <si>
    <t>INA SUPPLY VALVE TO 02-PCV-HPS100</t>
  </si>
  <si>
    <t>02-VINA235</t>
  </si>
  <si>
    <t>INA SUPPLY VALVE TO 02-PCV-CRH715</t>
  </si>
  <si>
    <t>02-VINA236</t>
  </si>
  <si>
    <t> U2 PIPE RACK 3RD LEVEL MIDDLE</t>
  </si>
  <si>
    <t>INA SUPPLY VALVE TO 02-PCV-CRH700</t>
  </si>
  <si>
    <t>02-VINA237</t>
  </si>
  <si>
    <t>INA SUPPLY VALVE TO 02-MBP-02AA711</t>
  </si>
  <si>
    <t>02-VINA238</t>
  </si>
  <si>
    <t> U2 CT ENCLOUSRE WESTDIE</t>
  </si>
  <si>
    <t>INA SUPPLY VALVE TO 02MBL03AA704</t>
  </si>
  <si>
    <t>02-VINA239</t>
  </si>
  <si>
    <t>INA SUPPLY VALVE TO 02-TCV-CND719</t>
  </si>
  <si>
    <t>02-VINA240</t>
  </si>
  <si>
    <t> U2 CONDENSATE CORNER</t>
  </si>
  <si>
    <t>INA SUPPLY VALVE TO 02-PCV-STP602F</t>
  </si>
  <si>
    <t>02-VINA242</t>
  </si>
  <si>
    <t>INA SUPPLY VALVE TO 02-TV-HPS123</t>
  </si>
  <si>
    <t>02-VINA246</t>
  </si>
  <si>
    <t>02-VINA251</t>
  </si>
  <si>
    <t>02-VINA254</t>
  </si>
  <si>
    <t>02-VLPS101</t>
  </si>
  <si>
    <t xml:space="preserve">U2 PLANT SW TURBINE BLDG </t>
  </si>
  <si>
    <t>02-VLPS102</t>
  </si>
  <si>
    <t>02-VLPS103</t>
  </si>
  <si>
    <t>02-VLPS104</t>
  </si>
  <si>
    <t>02-VLPS106</t>
  </si>
  <si>
    <t>02-VLPS107</t>
  </si>
  <si>
    <t>02-VLPS108</t>
  </si>
  <si>
    <t>02-VLPS109</t>
  </si>
  <si>
    <t>02-VLPS111</t>
  </si>
  <si>
    <t>02-VLPS112</t>
  </si>
  <si>
    <t>U2 INBETWEEN HRSG/PIPERACK (SCAFFOLD NEEDED)</t>
  </si>
  <si>
    <t>02-VLPS123</t>
  </si>
  <si>
    <t>02-VLPS142</t>
  </si>
  <si>
    <t>U2 LP STEAM HEADER (ENTERS BLDG)</t>
  </si>
  <si>
    <t>02-VLPS147</t>
  </si>
  <si>
    <t xml:space="preserve">U2 DRAINS TANK PIPERACK </t>
  </si>
  <si>
    <t>02-VLPS149</t>
  </si>
  <si>
    <t>02-VLPS150</t>
  </si>
  <si>
    <t>02-VLPS151</t>
  </si>
  <si>
    <t>02-VLPS152</t>
  </si>
  <si>
    <t>02-VLPS161</t>
  </si>
  <si>
    <t>02-VLPS163</t>
  </si>
  <si>
    <t>02-VLPS164</t>
  </si>
  <si>
    <t>02-VLPS167</t>
  </si>
  <si>
    <t>02-VLPS169</t>
  </si>
  <si>
    <t>02-VLPS170</t>
  </si>
  <si>
    <t>02-VLPS171</t>
  </si>
  <si>
    <t>02-VLPS172</t>
  </si>
  <si>
    <t>02-VLPS173</t>
  </si>
  <si>
    <t>02-VLPS175</t>
  </si>
  <si>
    <t>02-VLPS177</t>
  </si>
  <si>
    <t>TRANSFORMER CONTAINMENT ISOLATION</t>
  </si>
  <si>
    <t>02-VPDR200</t>
  </si>
  <si>
    <t>02-VPDR201</t>
  </si>
  <si>
    <t>OWS INLET ISOLATION</t>
  </si>
  <si>
    <t>02-VPDR205</t>
  </si>
  <si>
    <t>TRENCH DRAIN CHECK/FLAPPER VALVE</t>
  </si>
  <si>
    <t>02-VPDR207</t>
  </si>
  <si>
    <t>02-VPDR208</t>
  </si>
  <si>
    <t>02-VPDR209</t>
  </si>
  <si>
    <t>UNIT 2 SAMPLE PANEL HP BLOWDOWN HEADER DRAIN ISOLATION VALVE</t>
  </si>
  <si>
    <t>02-VSMP100</t>
  </si>
  <si>
    <t>02-VSTP100</t>
  </si>
  <si>
    <t>02-VSTP101</t>
  </si>
  <si>
    <t>02-VSTP102</t>
  </si>
  <si>
    <t>02-VSTP103</t>
  </si>
  <si>
    <t>02-VSTP104</t>
  </si>
  <si>
    <t>02-VSTP105</t>
  </si>
  <si>
    <t>02-VSTP106</t>
  </si>
  <si>
    <t>02-VSTP107</t>
  </si>
  <si>
    <t>02-VSTP108</t>
  </si>
  <si>
    <t>02-VSTP109</t>
  </si>
  <si>
    <t>02-VSTP110</t>
  </si>
  <si>
    <t>02-VSTP111</t>
  </si>
  <si>
    <t>02-VSTP112</t>
  </si>
  <si>
    <t>02-VSTP113</t>
  </si>
  <si>
    <t>02-VSTP114</t>
  </si>
  <si>
    <t>02-VSTP115</t>
  </si>
  <si>
    <t>02-VSTP116</t>
  </si>
  <si>
    <t>02-VSTP117</t>
  </si>
  <si>
    <t>02-VSTP118</t>
  </si>
  <si>
    <t>02-VSTP119</t>
  </si>
  <si>
    <t>02-VSTP120</t>
  </si>
  <si>
    <t>02-VSTP121</t>
  </si>
  <si>
    <t>02-VSTP122</t>
  </si>
  <si>
    <t>02-VSTP123</t>
  </si>
  <si>
    <t>GSC FAN EXHAUST DRAIN ISOLATION</t>
  </si>
  <si>
    <t>02-VSTP124</t>
  </si>
  <si>
    <t>02-VSTP125</t>
  </si>
  <si>
    <t>GSC EXHAUST LOOP SEAL DRAIN ISOLATION</t>
  </si>
  <si>
    <t>02-VSTP126</t>
  </si>
  <si>
    <t>02-VSTP127</t>
  </si>
  <si>
    <t>02-VSTP128</t>
  </si>
  <si>
    <t>02-VSTP129</t>
  </si>
  <si>
    <t>02-VSTP130</t>
  </si>
  <si>
    <t>02-VSTP131</t>
  </si>
  <si>
    <t>02-VSTP132</t>
  </si>
  <si>
    <t>02-VSTP133</t>
  </si>
  <si>
    <t>02-VSTP134</t>
  </si>
  <si>
    <t>02-VSTP135</t>
  </si>
  <si>
    <t>02-VSTP136</t>
  </si>
  <si>
    <t>02-VSTP137</t>
  </si>
  <si>
    <t>02-VSTP138</t>
  </si>
  <si>
    <t>02-VSTP139</t>
  </si>
  <si>
    <t>02-VSTP140</t>
  </si>
  <si>
    <t>02-VSTP141</t>
  </si>
  <si>
    <t>02-VSTP142</t>
  </si>
  <si>
    <t>02-VSTP143</t>
  </si>
  <si>
    <t>02-VSTP144</t>
  </si>
  <si>
    <t>02-VSTP145</t>
  </si>
  <si>
    <t>02-VSTP146</t>
  </si>
  <si>
    <t>02-VSTP147</t>
  </si>
  <si>
    <t>02-VSTP148</t>
  </si>
  <si>
    <t>02-VSTP149</t>
  </si>
  <si>
    <t>02-VSTP150</t>
  </si>
  <si>
    <t>02-VSTP151</t>
  </si>
  <si>
    <t>02-VSTP152</t>
  </si>
  <si>
    <t>02-VSTP153</t>
  </si>
  <si>
    <t>02-VSTP154</t>
  </si>
  <si>
    <t>02-VSTP155</t>
  </si>
  <si>
    <t>02-VSTP156</t>
  </si>
  <si>
    <t>02-VSTP157</t>
  </si>
  <si>
    <t>02-VSTP158</t>
  </si>
  <si>
    <t>02-VSTP159</t>
  </si>
  <si>
    <t>02-VSTP160</t>
  </si>
  <si>
    <t>02-VSTP161</t>
  </si>
  <si>
    <t>02-VSTP162</t>
  </si>
  <si>
    <t>02-VSTP163</t>
  </si>
  <si>
    <t>02-VSTP164</t>
  </si>
  <si>
    <t>02-VSTP165</t>
  </si>
  <si>
    <t>02-VSTP166</t>
  </si>
  <si>
    <t>02-VSTP167</t>
  </si>
  <si>
    <t>02-VSTP168</t>
  </si>
  <si>
    <t>02-VSTP169</t>
  </si>
  <si>
    <t>02-VSTP170</t>
  </si>
  <si>
    <t>02-VSTP171</t>
  </si>
  <si>
    <t>02-VSTP172</t>
  </si>
  <si>
    <t>02-VSTP173</t>
  </si>
  <si>
    <t>02-VSTP174</t>
  </si>
  <si>
    <t>02-VSTP175</t>
  </si>
  <si>
    <t>02-VSTP176</t>
  </si>
  <si>
    <t>02-VSTP177</t>
  </si>
  <si>
    <t>02-VSTP178</t>
  </si>
  <si>
    <t>02-VSTP179</t>
  </si>
  <si>
    <t>02-VSTP180</t>
  </si>
  <si>
    <t>02-VSTP181</t>
  </si>
  <si>
    <t>02-VSTP182</t>
  </si>
  <si>
    <t>02-VSTP183</t>
  </si>
  <si>
    <t>02-VSTP184</t>
  </si>
  <si>
    <t>02-VSTP185</t>
  </si>
  <si>
    <t>02-VSTP195</t>
  </si>
  <si>
    <t>02-VSTP196</t>
  </si>
  <si>
    <t>02-VSTP370</t>
  </si>
  <si>
    <t>02-VSTP371</t>
  </si>
  <si>
    <t>02-VSTP386</t>
  </si>
  <si>
    <t>02-VSWS100</t>
  </si>
  <si>
    <t>02-VSWS101</t>
  </si>
  <si>
    <t>02-VSWS102</t>
  </si>
  <si>
    <t>02-VSWS103</t>
  </si>
  <si>
    <t>02-VSWS104</t>
  </si>
  <si>
    <t>02-VSWS105</t>
  </si>
  <si>
    <t>02-VSWS106</t>
  </si>
  <si>
    <t>02-VSWS108</t>
  </si>
  <si>
    <t>UNIT 2 HRSG BLOWDOWN SUMP QUENCH ISOLATION</t>
  </si>
  <si>
    <t>02-VSWS109</t>
  </si>
  <si>
    <t>02-VSWS110</t>
  </si>
  <si>
    <t>UNIT 2 HRSG BLOWDOWN TANK/SUMP QUENCH ISOLATION</t>
  </si>
  <si>
    <t>02-VSWS111</t>
  </si>
  <si>
    <t xml:space="preserve"> U2 HRSG Sump area </t>
  </si>
  <si>
    <t>02-VSWS115</t>
  </si>
  <si>
    <t>02-VSWS118</t>
  </si>
  <si>
    <t>02-VWDR100</t>
  </si>
  <si>
    <t>02-VWDR237</t>
  </si>
  <si>
    <t>02-YV-BFW309</t>
  </si>
  <si>
    <t>02-YV-BFW319</t>
  </si>
  <si>
    <t>02-YV-BFW409</t>
  </si>
  <si>
    <t>02-YV-BFW419</t>
  </si>
  <si>
    <t>02-YV-BFW445</t>
  </si>
  <si>
    <t>HPS TA SPRAY SUPPLY AUTOMATIC BLOCK</t>
  </si>
  <si>
    <t>02-YV-BFW705</t>
  </si>
  <si>
    <t>HPS BYPASS SPRAY SUPPLY AUTOMATIC BLOCK</t>
  </si>
  <si>
    <t>02-YV-BFW715</t>
  </si>
  <si>
    <t>HRH SPRAY SUPPLY AUTOMATIC BLOCK</t>
  </si>
  <si>
    <t>02-YV-BFW735</t>
  </si>
  <si>
    <t>CRH LETDOWN PCV SPRAY AUTOMATIC BLOCK</t>
  </si>
  <si>
    <t>02-YV-BFW745</t>
  </si>
  <si>
    <t>CRH LETDOWN ATTEMPERATOR SPRAY AUTOMATIC BLOCK</t>
  </si>
  <si>
    <t>02-YV-BFW757</t>
  </si>
  <si>
    <t>02-YV-CND441</t>
  </si>
  <si>
    <t>02-YV-CND509</t>
  </si>
  <si>
    <t>02-YV-CND571</t>
  </si>
  <si>
    <t>02-YV-CND702</t>
  </si>
  <si>
    <t>02-YV-CND705</t>
  </si>
  <si>
    <t>GLAND STEAM DSH SPRAY AUTOMATIC BLOCK</t>
  </si>
  <si>
    <t>02-YV-CND721</t>
  </si>
  <si>
    <t>02-YV-CND725</t>
  </si>
  <si>
    <t>02-YV-DWS719</t>
  </si>
  <si>
    <t>02-YV-STP131</t>
  </si>
  <si>
    <t>02-YV-STP132</t>
  </si>
  <si>
    <t>UNIT 2 OWS AUTOMATIC ISOLATION VALVE</t>
  </si>
  <si>
    <t>02-YV-WDR110</t>
  </si>
  <si>
    <t>RO "A" SERVICE WATER SUPPLY TO BAG FILTER</t>
  </si>
  <si>
    <t>00-VDWT716</t>
  </si>
  <si>
    <t>WATER TREATMENT BUILDING</t>
  </si>
  <si>
    <t>RO "B" 1ST STAGE PUMP OUTLET BLOCK VALVE</t>
  </si>
  <si>
    <t>00-VDWT723</t>
  </si>
  <si>
    <t>RO "B" 1ST STAGE PERMEATE OUTLET ISOLATION VALVE</t>
  </si>
  <si>
    <t>00-VDWT727</t>
  </si>
  <si>
    <t>RO "B" 1ST STAGE CONCENTRATE OUTLET ISOLATION VALVE</t>
  </si>
  <si>
    <t>00-VDWT725</t>
  </si>
  <si>
    <t>RO "B" 1ST STAGE CIP INLET ISOLATION VALVE</t>
  </si>
  <si>
    <t>00-VDWT729</t>
  </si>
  <si>
    <t>RO "B" 1ST STAGE INTERSTAGE CIP SUPPLY/REJECT ISOLATION VALVE</t>
  </si>
  <si>
    <t>00-VDWT730</t>
  </si>
  <si>
    <t>RO "B" 1ST STAGE CIP PERMEATE RETURN ISOLATION VALVE</t>
  </si>
  <si>
    <t>00-VDWT728</t>
  </si>
  <si>
    <t>RO "B" 1ST STAGE CIP CONCENTRATE RETURN ISOLATION VALVE</t>
  </si>
  <si>
    <t>00-VDWT726</t>
  </si>
  <si>
    <t>RO "B" 2ND STAGE PH RECIRC ISOLATION VALVE</t>
  </si>
  <si>
    <t>00-VDWT750</t>
  </si>
  <si>
    <t>RO "B" 2ND STAGE PUMP DISCHARGE ISOLATION VALVE</t>
  </si>
  <si>
    <t>00-VDWT751</t>
  </si>
  <si>
    <t>RO "B" 2ND STAGE CONCENTRATE OUTLET FLOW ISOLATION VALVE</t>
  </si>
  <si>
    <t>00-VDWT752</t>
  </si>
  <si>
    <t>00-VDWT774</t>
  </si>
  <si>
    <t>RO "A" 1ST STAGE PUMP OUTLET BLOCK VALVE</t>
  </si>
  <si>
    <t>00-VDWT781</t>
  </si>
  <si>
    <t>RO "A" 1ST STAGE PERMEATE OUTLET ISOLATION VALVE</t>
  </si>
  <si>
    <t>00-VDWT786</t>
  </si>
  <si>
    <t>RO "A" 1ST STAGE CONCENTRATE OUTLET ISOLATION VALVE</t>
  </si>
  <si>
    <t>00-VDWT783</t>
  </si>
  <si>
    <t>RO "A" 1ST STAGE CIP INLET ISOLATION VALVE</t>
  </si>
  <si>
    <t>00-VDWT787</t>
  </si>
  <si>
    <t>RO "A" 1ST STAGE INTERSTAGE CIP SUPPLY/REJECT ISOLATION VALVE</t>
  </si>
  <si>
    <t>00-VDWT788</t>
  </si>
  <si>
    <t>RO "A" 1ST STAGE CIP PERMEATE RETURN ISOLATION VALVE</t>
  </si>
  <si>
    <t>RO "A" 1ST STAGE CIP CONCENTRATE RETURN ISOLATION VALVE</t>
  </si>
  <si>
    <t>00-VDWT784</t>
  </si>
  <si>
    <t>RO "A" 2ND STAGE PH RECIRC ISOLATION VALVE</t>
  </si>
  <si>
    <t>00-VDWT808</t>
  </si>
  <si>
    <t>RO "A" 2ND STAGE PUMP DISCHARGE ISOLATION VALVE</t>
  </si>
  <si>
    <t>00-VDWT809</t>
  </si>
  <si>
    <t>RO "A" 2ND STAGE CONCENTRATE OUTLET FLOW ISOLATION VALVE</t>
  </si>
  <si>
    <t>00-VDWT810</t>
  </si>
  <si>
    <t>Sodium Bisulfite TANK ISOLATION VALVE</t>
  </si>
  <si>
    <t>00-VDWT821</t>
  </si>
  <si>
    <t>Sodium Bisulfite  PUMP "A" SUCTION ISOLATION VALVE</t>
  </si>
  <si>
    <t>00-VDWT823</t>
  </si>
  <si>
    <t>Sodium Bisulfite PUMP "A" SUCTION DRAIN ISOLATION VALVE</t>
  </si>
  <si>
    <t>00-VDWT829</t>
  </si>
  <si>
    <t>Sodium Bisulfite PUMP "A" DISCHARGE ISOLATION VALVE</t>
  </si>
  <si>
    <t>00-VDWT832</t>
  </si>
  <si>
    <t>Sodium Bisulfite PUMP "A" DISCHARGE DRAIN ISOLATION VALVE</t>
  </si>
  <si>
    <t>00-VDWT828</t>
  </si>
  <si>
    <t>Sodium Bisulfite PUMP "B" SUCTION ISOLATION VALVE</t>
  </si>
  <si>
    <t>00-VDWT824</t>
  </si>
  <si>
    <t>Sodium Bisulfite  PUMP "B" SUCTION DRAIN ISOLATION VALVE</t>
  </si>
  <si>
    <t>00-VDWT827</t>
  </si>
  <si>
    <t>Sodium Bisulfite  PUMP "B" DISCHARGE ISOLATION VALVE</t>
  </si>
  <si>
    <t>00-VDWT833</t>
  </si>
  <si>
    <t>Sodium Bisulfite PUMP "B" DISCHARGE DRAIN ISOLATION VALVE</t>
  </si>
  <si>
    <t>00-VDWT826</t>
  </si>
  <si>
    <t xml:space="preserve">Sodium Bisulfite DRAWDOWN TUBE ISOLATION </t>
  </si>
  <si>
    <t>00-VDWT822</t>
  </si>
  <si>
    <t>Sodium Bisulfite  HEADER SUPPLY ISOLATION</t>
  </si>
  <si>
    <t>00-VDWT825</t>
  </si>
  <si>
    <t>Sodium Bisulfite  HEADER DRAIN VALVE</t>
  </si>
  <si>
    <t>00-VDWT831</t>
  </si>
  <si>
    <t>ANTI-SCALANT TANK ISOLATION VALVE</t>
  </si>
  <si>
    <t>00-VDWT840</t>
  </si>
  <si>
    <t>ANTI-SCALANT  PUMP "A" SUCTION ISOLATION VALVE</t>
  </si>
  <si>
    <t>00-VDWT842</t>
  </si>
  <si>
    <t>ANTI-SCALANT PUMP "A" SUCTION DRAIN ISOLATION VALVE</t>
  </si>
  <si>
    <t>00-VDWT848</t>
  </si>
  <si>
    <t>ANTI-SCALANT PUMP "A" DISCHARGE ISOLATION VALVE</t>
  </si>
  <si>
    <t>00-VDWT851</t>
  </si>
  <si>
    <t>ANTI-SCALANT PUMP "A" DISCHARGE DRAIN ISOLATION VALVE</t>
  </si>
  <si>
    <t>00-VDWT847</t>
  </si>
  <si>
    <t>ANTI-SCALANT  PUMP "B" SUCTION ISOLATION VALVE</t>
  </si>
  <si>
    <t>00-VDWT843</t>
  </si>
  <si>
    <t>ANTI-SCALANT PUMP "B" SUCTION DRAIN ISOLATION VALVE</t>
  </si>
  <si>
    <t>00-VDWT846</t>
  </si>
  <si>
    <t>ANTI-SCALANT PUMP "B" DISCHARGE ISOLATION VALVE</t>
  </si>
  <si>
    <t>00-VDWT852</t>
  </si>
  <si>
    <t>ANTI-SCALANT PUMP "B" DISCHARGE DRAIN ISOLATION VALVE</t>
  </si>
  <si>
    <t>00-VDWT845</t>
  </si>
  <si>
    <t xml:space="preserve">ANTI-SCALANT DRAWDOWN TUBE ISOLATION </t>
  </si>
  <si>
    <t>00-VDWT841</t>
  </si>
  <si>
    <t>ANTI-SCALANT HEADER SUPPLY ISOLATION</t>
  </si>
  <si>
    <t>00-VDWT844</t>
  </si>
  <si>
    <t>ANTI-SCALANT HEADER DRAIN VALVE</t>
  </si>
  <si>
    <t>00-VDWT850</t>
  </si>
  <si>
    <t>CAUSTIC TANK ISOLATION VALVE</t>
  </si>
  <si>
    <t>00-VDWT857</t>
  </si>
  <si>
    <t>CAUSTIC  PUMP "A" SUCTION ISOLATION VALVE</t>
  </si>
  <si>
    <t>00-VDWT859</t>
  </si>
  <si>
    <t>CAUSTIC PUMP "A" SUCTION DRAIN ISOLATION VALVE</t>
  </si>
  <si>
    <t>00-VDWT870</t>
  </si>
  <si>
    <t>CAUSTIC PUMP "A" DISCHARGE ISOLATION VALVE</t>
  </si>
  <si>
    <t>00-VDWT860</t>
  </si>
  <si>
    <t>CAUSTIC PUMP "A" DISCHARGE DRAIN ISOLATION VALVE</t>
  </si>
  <si>
    <t>00-VDWT871</t>
  </si>
  <si>
    <t>CAUSTIC  PUMP "C" SUCTION ISOLATION VALVE</t>
  </si>
  <si>
    <t>00-VDWT865</t>
  </si>
  <si>
    <t>CAUSTIC PUMP "C" SUCTION DRAIN ISOLATION VALVE</t>
  </si>
  <si>
    <t>00-VDWT874</t>
  </si>
  <si>
    <t>CAUSTIC PUMP "C" DISCHARGE ISOLATION VALVE</t>
  </si>
  <si>
    <t>00-VDWT866</t>
  </si>
  <si>
    <t>CAUSTIC PUMP "C" DISCHARGE DRAIN ISOLATION VALVE</t>
  </si>
  <si>
    <t>00-VDWT875</t>
  </si>
  <si>
    <t xml:space="preserve">CAUSTIC DRAWDOWN TUBE ISOLATION </t>
  </si>
  <si>
    <t>00-VDWT858</t>
  </si>
  <si>
    <t>CAUSTIC HEADER SUPPLY ISOLATION TO RO "A"</t>
  </si>
  <si>
    <t>00-VDWT863</t>
  </si>
  <si>
    <t>CAUSTIC HEADER DRAIN VALVE TO RO "A"</t>
  </si>
  <si>
    <t>00-VDWT877</t>
  </si>
  <si>
    <t>CAUSTIC HEADER SUPPLY ISOLATION TO RO "B"</t>
  </si>
  <si>
    <t>00-VDWT867</t>
  </si>
  <si>
    <t>CAUSTIC HEADER DRAIN VALVE TO RO "B"</t>
  </si>
  <si>
    <t>00-VDWT878</t>
  </si>
  <si>
    <t>CAUSTIC  PUMP "B" SUCTION ISOLATION VALVE</t>
  </si>
  <si>
    <t>00-VDWT861</t>
  </si>
  <si>
    <t>CAUSTIC PUMP "B" SUCTION DRAIN ISOLATION VALVE</t>
  </si>
  <si>
    <t>00-VDWT872</t>
  </si>
  <si>
    <t>CAUSTIC PUMP "B" DISCHARGE ISOLATION VALVE TO RO "A"</t>
  </si>
  <si>
    <t>00-VDWT862</t>
  </si>
  <si>
    <t>CAUSTIC PUMP "B" DISCHARGE ISOLATION VALVE TO RO "B"</t>
  </si>
  <si>
    <t>00-VDWT869</t>
  </si>
  <si>
    <t>CAUSTIC PUMP "B" DISCHARGE DRAIN ISOLATION VALVE</t>
  </si>
  <si>
    <t>00-VDWT873</t>
  </si>
  <si>
    <t>CIP PUMP SUCTION ISOLATION VALVE</t>
  </si>
  <si>
    <t>00-VDWT881</t>
  </si>
  <si>
    <t>CIP PUMP DISCHARGE VALVE</t>
  </si>
  <si>
    <t>00-VDWT883</t>
  </si>
  <si>
    <t>CIP RECIRC VALVE</t>
  </si>
  <si>
    <t>00-VDWT884</t>
  </si>
  <si>
    <t>CIP HEADER ISOLATION VALVE</t>
  </si>
  <si>
    <t>00-VDWT882</t>
  </si>
  <si>
    <t>CIP TANK DRAIN VALVE</t>
  </si>
  <si>
    <t>00-VDWT889</t>
  </si>
  <si>
    <t>UNIT 1 CALCITE CONTACTOR DEMIN WATER INLET ISOLATION VALVE</t>
  </si>
  <si>
    <t>01-VDWS801</t>
  </si>
  <si>
    <t>UNIT 1 TURBINE BUILDING</t>
  </si>
  <si>
    <t>UNIT 1 CALCITE CONTACTOR CO2 INJECTION ISOLATION VALVE</t>
  </si>
  <si>
    <t>01-VDWS809</t>
  </si>
  <si>
    <t>UNIT 1 CALCITE CONTACTOR VESSEL "A" DEMIN WATER INLET</t>
  </si>
  <si>
    <t>01-VDWS810</t>
  </si>
  <si>
    <t>UNIT 1 CALCITE CONTACTOR VESSEL "A" DEMIN WATER OUTLET</t>
  </si>
  <si>
    <t>01-VDWS813</t>
  </si>
  <si>
    <t>UNIT 1 CALCITE CONTACTOR VESSEL "A" BACKWASH INLET</t>
  </si>
  <si>
    <t>01-VDWS811</t>
  </si>
  <si>
    <t>UNIT 1 CALCITE CONTACTOR VESSEL "A" BACKWASH OUTLET</t>
  </si>
  <si>
    <t>01-VDWS812</t>
  </si>
  <si>
    <t>UNIT 1 CALCITE CONTACTOR VESSEL "A" DRAIN</t>
  </si>
  <si>
    <t>UNIT 1 CALCITE CONTACTOR VESSEL "A" VENT</t>
  </si>
  <si>
    <t>01-VDWS803</t>
  </si>
  <si>
    <t>UNIT 1 CALCITE CONTACTOR VESSEL "B" DEMIN WATER INLET</t>
  </si>
  <si>
    <t>01-VDWS814</t>
  </si>
  <si>
    <t>UNIT 1 CALCITE CONTACTOR VESSEL "B" DEMIN WATER OUTLET</t>
  </si>
  <si>
    <t>01-VDWS817</t>
  </si>
  <si>
    <t>UNIT 1 CALCITE CONTACTOR VESSEL "B" BACKWASH INLET</t>
  </si>
  <si>
    <t>01-VDWS815</t>
  </si>
  <si>
    <t>UNIT 1 CALCITE CONTACTOR VESSEL "B" BACKWASH OUTLET</t>
  </si>
  <si>
    <t>01-VDWS816</t>
  </si>
  <si>
    <t>UNIT 1 CALCITE CONTACTOR VESSEL "B" DRAIN</t>
  </si>
  <si>
    <t>01-VDWS802</t>
  </si>
  <si>
    <t>UNIT 1 CALCITE CONTACTOR VESSEL "B" VENT</t>
  </si>
  <si>
    <t>01-VDWS804</t>
  </si>
  <si>
    <t>UNIT 1 CALCITE CONTACTOR BACKWASH INLET ISOLATION VALVE</t>
  </si>
  <si>
    <t>01-VDWS820</t>
  </si>
  <si>
    <t>UNIT 1 CALCITE CONTACTOR DEMIN WATER OUTLET ISOLATION VALVE</t>
  </si>
  <si>
    <t>01-VDWS819</t>
  </si>
  <si>
    <t>UNIT 1 CALCITE CONTACTOR BACKWASH OUTLET ISOLATION VALVE</t>
  </si>
  <si>
    <t>01-VDWS818</t>
  </si>
  <si>
    <t>UNIT 2 CALCITE CONTACTOR DEMIN WATER INLET ISOLATION VALVE</t>
  </si>
  <si>
    <t>02-VDWS804</t>
  </si>
  <si>
    <t>UNIT 2 TURBINE BUILDING</t>
  </si>
  <si>
    <t>UNIT 2 CALCITE CONTACTOR CO2 INJECTION ISOLATION VALVE</t>
  </si>
  <si>
    <t>02-VDWS805</t>
  </si>
  <si>
    <t>UNIT 2 CALCITE CONTACTOR VESSEL "A" DEMIN WATER INLET</t>
  </si>
  <si>
    <t>02-VDWS823</t>
  </si>
  <si>
    <t>UNIT 2 CALCITE CONTACTOR VESSEL "A" DEMIN WATER OUTLET</t>
  </si>
  <si>
    <t>02-VDWS818</t>
  </si>
  <si>
    <t>UNIT 2 CALCITE CONTACTOR VESSEL "A" BACKWASH INLET</t>
  </si>
  <si>
    <t>02-VDWS824</t>
  </si>
  <si>
    <t>UNIT 2 CALCITE CONTACTOR VESSEL "A" BACKWASH OUTLET</t>
  </si>
  <si>
    <t>02-VDWS809</t>
  </si>
  <si>
    <t>UNIT 2 CALCITE CONTACTOR VESSEL "A" DRAIN</t>
  </si>
  <si>
    <t>02-VDWS806</t>
  </si>
  <si>
    <t>UNIT 2 CALCITE CONTACTOR VESSEL "A" VENT</t>
  </si>
  <si>
    <t>02-VDWS807</t>
  </si>
  <si>
    <t>UNIT 2 CALCITE CONTACTOR BACKWASH INLET ISOLATION VALVE</t>
  </si>
  <si>
    <t>02-VDWS822</t>
  </si>
  <si>
    <t>UNIT 2 CALCITE CONTACTOR DEMIN WATER OUTLET ISOLATION VALVE</t>
  </si>
  <si>
    <t>02-VDWS811</t>
  </si>
  <si>
    <t>UNIT 2 CALCITE CONTACTOR BACKWASH OUTLET ISOLATION VALVE</t>
  </si>
  <si>
    <t>02-VDWS808</t>
  </si>
  <si>
    <t>UNIT 2 CALCITE CONTACTOR VESSEL "B" DEMIN WATER INLET</t>
  </si>
  <si>
    <t>02-VDWS803</t>
  </si>
  <si>
    <t>UNIT 2 CALCITE CONTACTOR VESSEL "B" DEMIN WATER OUTLET</t>
  </si>
  <si>
    <t>02-VDWS820</t>
  </si>
  <si>
    <t>UNIT 2 CALCITE CONTACTOR VESSEL "B" BACKWASH INLET</t>
  </si>
  <si>
    <t>02-VDWS813</t>
  </si>
  <si>
    <t>UNIT 2 CALCITE CONTACTOR VESSEL "B" BACKWASH OUTLET</t>
  </si>
  <si>
    <t>02-VDWS817</t>
  </si>
  <si>
    <t>UNIT 2 CALCITE CONTACTOR VESSEL "B" DRAIN</t>
  </si>
  <si>
    <t>02-VDWS826</t>
  </si>
  <si>
    <t>UNIT 2 CALCITE CONTACTOR VESSEL "B" VENT</t>
  </si>
  <si>
    <t>02-VDWS812</t>
  </si>
  <si>
    <t>CHLORINE TANK ISOLATION VALVE</t>
  </si>
  <si>
    <t>00-VDWT898</t>
  </si>
  <si>
    <t>CHLORINE  PUMP "A" SUCTION ISOLATION VALVE</t>
  </si>
  <si>
    <t>00-VDWT900</t>
  </si>
  <si>
    <t>CHLORINE PUMP "A" SUCTION DRAIN ISOLATION VALVE</t>
  </si>
  <si>
    <t>00-VDWT906</t>
  </si>
  <si>
    <t>CHLORINE PUMP "A" DISCHARGE ISOLATION VALVE</t>
  </si>
  <si>
    <t>00-VDWT909</t>
  </si>
  <si>
    <t>CHLORINE PUMP "A" DISCHARGE DRAIN ISOLATION VALVE</t>
  </si>
  <si>
    <t>00-VDWT905</t>
  </si>
  <si>
    <t>CHLORINE  PUMP "B" SUCTION ISOLATION VALVE</t>
  </si>
  <si>
    <t>00-VDWT901</t>
  </si>
  <si>
    <t>CHLORINE PUMP "B" SUCTION DRAIN ISOLATION VALVE</t>
  </si>
  <si>
    <t>00-VDWT904</t>
  </si>
  <si>
    <t>CHLORINE PUMP "B" DISCHARGE ISOLATION VALVE</t>
  </si>
  <si>
    <t>00-VDWT910</t>
  </si>
  <si>
    <t>CHLORINE PUMP "B" DISCHARGE DRAIN ISOLATION VALVE</t>
  </si>
  <si>
    <t>00-VDWT903</t>
  </si>
  <si>
    <t xml:space="preserve">CHLORINE DRAWDOWN TUBE ISOLATION </t>
  </si>
  <si>
    <t>00-VDWT899</t>
  </si>
  <si>
    <t>CHLORINE HEADER SUPPLY ISOLATION</t>
  </si>
  <si>
    <t>00-VDWT902</t>
  </si>
  <si>
    <t>CHLORINE HEADER DRAIN VALVE</t>
  </si>
  <si>
    <t>00-VDWT908</t>
  </si>
  <si>
    <t>TEMPERING WATER BOOSTER PUMP "A" SUCTION ISOLATION</t>
  </si>
  <si>
    <t>00-VPWS802</t>
  </si>
  <si>
    <t> WATER TREATMENT BUILDING</t>
  </si>
  <si>
    <t>TEMPERING WATER BOOSTER PUMP "A" DISCHARGE ISOLATION</t>
  </si>
  <si>
    <t>00-VPWS808</t>
  </si>
  <si>
    <t>TEMPERING WATER BOOSTER PUMP "B" SUCTION ISOLATION</t>
  </si>
  <si>
    <t>00-VPWS804</t>
  </si>
  <si>
    <t>TEMPERING WATER BOOSTER PUMP "B" DISCHARGE ISOLATION</t>
  </si>
  <si>
    <t>00-VPWS809</t>
  </si>
  <si>
    <t>TEMPERING WATER SKID POTABALE WATER SUPPLY ISOLATION</t>
  </si>
  <si>
    <t>00-VPWS800</t>
  </si>
  <si>
    <t>TEMPERING WATER BOOSTER PUMPS BYPASS VALVE</t>
  </si>
  <si>
    <t>00-VPWS803</t>
  </si>
  <si>
    <t>SHOWER LOOP RETURN ISOLATION VALVE</t>
  </si>
  <si>
    <t>00-VPWS810</t>
  </si>
  <si>
    <t>TEMPERING WATER RECIRC PUMP "A" SUCTION ISOLATION</t>
  </si>
  <si>
    <t>00-VPWS813</t>
  </si>
  <si>
    <t>TEMPERING WATER RECIRC PUMP "A" DISCHARGE ISOLATION</t>
  </si>
  <si>
    <t>00-VPWS817</t>
  </si>
  <si>
    <t>TEMPERING WATER RECIRC PUMP "B" SUCTION ISOLATION</t>
  </si>
  <si>
    <t>00-VPWS814</t>
  </si>
  <si>
    <t>TEMPERING WATER RECIRC PUMP "B" DISCHARGE ISOLATION</t>
  </si>
  <si>
    <t>00-VPWS818</t>
  </si>
  <si>
    <t>COLD WATER SUPPLY TO TEMPERING VALVE ISOLATION</t>
  </si>
  <si>
    <t>00-VPWS820</t>
  </si>
  <si>
    <t>HOT WATER SUPPLY TO TEMPERING VALVE ISOLATION</t>
  </si>
  <si>
    <t>00-VPWS825</t>
  </si>
  <si>
    <t>SHOWER LOOP SUPPLY ISOLATION</t>
  </si>
  <si>
    <t>00-VPWS828</t>
  </si>
  <si>
    <t>SHOWER LOOP PRESSURE REGULATOR INLET ISOLATION</t>
  </si>
  <si>
    <t>00-VPWS826</t>
  </si>
  <si>
    <t>TEMPERING WATER SKID WATER HEATER VENT</t>
  </si>
  <si>
    <t>00-VPWS824</t>
  </si>
  <si>
    <t>TEMPERING WATER SKID BLADDER TANK ISOLATION</t>
  </si>
  <si>
    <t>00-VPWS823</t>
  </si>
  <si>
    <t>TEMPERING SKID DRAIN ISOLATION</t>
  </si>
  <si>
    <t>00-VPWS822</t>
  </si>
  <si>
    <t>TEMPERING SKID BLADDER TANK VENT ISOLATION</t>
  </si>
  <si>
    <t>NO IDENTIFICATION</t>
  </si>
  <si>
    <t>SERVICE WATER PUMP "A" SUCTION ISOLATION</t>
  </si>
  <si>
    <t>00-VSWS800</t>
  </si>
  <si>
    <t>SERVICE WATER PUMP "A" SUCTION LINE VENT ISOLATION</t>
  </si>
  <si>
    <t>00-VSWS802</t>
  </si>
  <si>
    <t>SERVICE WATER PUMP "A" STRAINER DRAIN ISOLATION</t>
  </si>
  <si>
    <t>00-VSWS801</t>
  </si>
  <si>
    <t>SERVICE WATER PUMP "A" CASEING DRAIN ISOLATION</t>
  </si>
  <si>
    <t>00-VSWS809</t>
  </si>
  <si>
    <t>SERVICE WATER PUMP "A" CATCH PAN DRAIN ISOLATION</t>
  </si>
  <si>
    <t>00-VSWS810</t>
  </si>
  <si>
    <t>SERVICE WATER PUMP "A" DISCHARGE LINE VENT ISOLATION</t>
  </si>
  <si>
    <t>00-VSWS805</t>
  </si>
  <si>
    <t>SERVICE WATER PUMP "A" DISCHARGE LINE DRAIN ISOLATION</t>
  </si>
  <si>
    <t>00-VSWS807</t>
  </si>
  <si>
    <t>SERVICE WATER PUMP "A" DISCHARGE ISOLATION</t>
  </si>
  <si>
    <t>00-VSWS808</t>
  </si>
  <si>
    <t>SERVICE WATER PUMP "B" SUCTION ISOLATION</t>
  </si>
  <si>
    <t>00-VSWS811</t>
  </si>
  <si>
    <t>SERVICE WATER PUMP "B" SUCTION LINE VENT ISOLATION</t>
  </si>
  <si>
    <t>00-VSWS813</t>
  </si>
  <si>
    <t>SERVICE WATER PUMP "B" STRAINER DRAIN ISOLATION</t>
  </si>
  <si>
    <t>00-VSWS812</t>
  </si>
  <si>
    <t>SERVICE WATER PUMP "B" CASEING DRAIN ISOLATION</t>
  </si>
  <si>
    <t>00-VSWS820</t>
  </si>
  <si>
    <t>SERVICE WATER PUMP "B" CATCH PAN DRAIN ISOLATION</t>
  </si>
  <si>
    <t>00-VSWS821</t>
  </si>
  <si>
    <t>SERVICE WATER PUMP "B" DISCHARGE LINE VENT ISOLATION</t>
  </si>
  <si>
    <t>00-VSWS816</t>
  </si>
  <si>
    <t>SERVICE WATER PUMP "B" DISCHARGE LINE DRAIN ISOLATION</t>
  </si>
  <si>
    <t>00-VSWS818</t>
  </si>
  <si>
    <t>SERVICE WATER PUMP "B" DISCHARGE ISOLATION</t>
  </si>
  <si>
    <t>00-VSWS819</t>
  </si>
  <si>
    <t>AUX BOILER FWCV ISOLATION MOTOR OPERATED VALVE</t>
  </si>
  <si>
    <t>00-MOV-AXS900</t>
  </si>
  <si>
    <t>AUX BOILER FWCV ISOLATION</t>
  </si>
  <si>
    <t>00-VAXS902</t>
  </si>
  <si>
    <t>AUX BOILER FWCV PIPING DRAIN</t>
  </si>
  <si>
    <t>00-VAXS903</t>
  </si>
  <si>
    <t>AUX BOILER FEEDWATER CONTROL VALVE (FWCV)</t>
  </si>
  <si>
    <t>00-FCV-AXS900</t>
  </si>
  <si>
    <t>00-VAXS904</t>
  </si>
  <si>
    <t>00-VAXS905</t>
  </si>
  <si>
    <t>AUX BOILER FWCV BYPASS</t>
  </si>
  <si>
    <t>00-VAXS906</t>
  </si>
  <si>
    <t>AUX BOILER FEEDWATER STOP VALVE</t>
  </si>
  <si>
    <t>00-VAXS908</t>
  </si>
  <si>
    <t>AUX BOILER ECONOMIZER INLET HEADER DRAIN VALVE</t>
  </si>
  <si>
    <t>00-VAXS954</t>
  </si>
  <si>
    <t>AUX BOILER FEEDWATER DRAIN VALVE</t>
  </si>
  <si>
    <t>00-VAXS911</t>
  </si>
  <si>
    <t>AUX BOILER NITROGEN PURGE STOP VALVE</t>
  </si>
  <si>
    <t>00-VAXS912</t>
  </si>
  <si>
    <t>AUX BOILER DRUM VENT</t>
  </si>
  <si>
    <t>00-VAXS914</t>
  </si>
  <si>
    <t>AUX BOILER DRUM PRESSURE TEST VALVE</t>
  </si>
  <si>
    <t>00-VAXS917</t>
  </si>
  <si>
    <t>AUX BOILER CAPACITIVE PROBE COLUMN DRAIN VALVE</t>
  </si>
  <si>
    <t>00-VAXS918</t>
  </si>
  <si>
    <t>00-VAXS919</t>
  </si>
  <si>
    <t>AUX BOILER GAGE GLASS ISOLATION VALVE</t>
  </si>
  <si>
    <t>00-VAXS920</t>
  </si>
  <si>
    <t>00-VAXS921</t>
  </si>
  <si>
    <t>AUX BOILER GAGE GLASS DRAIN VALVE</t>
  </si>
  <si>
    <t>00-VAXS922</t>
  </si>
  <si>
    <t>00-VAXS923</t>
  </si>
  <si>
    <t>AUX BOILER CONTINUOUS BLOWDOWN STOP VALVE</t>
  </si>
  <si>
    <t>00-VAXS932</t>
  </si>
  <si>
    <t>AUX BOILER CONTINUOUS BLOWDOWN CONDUCTIVITY STATION BLOCK VALVE</t>
  </si>
  <si>
    <t>00-VAXS933</t>
  </si>
  <si>
    <t>AUX BOILER CONTINUOUS BLOWDOWN CONDUCTIVITY SHUTOFF VALVE</t>
  </si>
  <si>
    <t>00-VAXS934</t>
  </si>
  <si>
    <t>00-VAXS935</t>
  </si>
  <si>
    <t>AUX BOILER CONTINUOUS BLOWDOWN CONDUCTIVITY CONTROL BYPASS VALVE</t>
  </si>
  <si>
    <t>00-VAXS936</t>
  </si>
  <si>
    <t>AUX BOILER CONTINUOUS BLOWDOWN DRAIN VALVE</t>
  </si>
  <si>
    <t>00-VAXS937</t>
  </si>
  <si>
    <t>AUX BOILER BLOWDOWN TANK PRESSURE GAUGE ISOLATION VALVE</t>
  </si>
  <si>
    <t>00-VAXS941</t>
  </si>
  <si>
    <t>AUX BOILER PUMP "B" SUCTION DP GAUGE ISOLATION VALVE</t>
  </si>
  <si>
    <t>00-VAXS991</t>
  </si>
  <si>
    <t>AUX BOILER PUMP "A" DISCHARGE PRESSURE GAUGE ISOLATION VALVE</t>
  </si>
  <si>
    <t>00-VAXS993</t>
  </si>
  <si>
    <t>AUX BOILER PUMP "A" DISCHARGE ISOLATION VALVE</t>
  </si>
  <si>
    <t>00-VAXS995</t>
  </si>
  <si>
    <t>AUX BOILER PUMP "B" DISCHARGE PRESSURE GAUGE ISOLATION VALVE</t>
  </si>
  <si>
    <t>00-VAXS997</t>
  </si>
  <si>
    <t>AUX BOILER PUMP DISCHARGE TEST PRESSURE GAUGE ISOLATION VALVE</t>
  </si>
  <si>
    <t>00-VAXS899</t>
  </si>
  <si>
    <t>AUX BOILER FEEDWATER SAMPLE STOP VALVE</t>
  </si>
  <si>
    <t>00-VAXS898</t>
  </si>
  <si>
    <t>AUX BOILER RECIRCULATION ISOLATION VALVE "B"</t>
  </si>
  <si>
    <t>00-VAXS896</t>
  </si>
  <si>
    <t>AUX BOILER PEGGING STEAM ISOLATION STOP VALVE</t>
  </si>
  <si>
    <t>00-VAXS895</t>
  </si>
  <si>
    <t>AUX BOILER PEGGING STEAM LINE VENT VALVE</t>
  </si>
  <si>
    <t>00-VAXS894</t>
  </si>
  <si>
    <t>AUX BOILER PEGGING STEAM LINE SAMPLE VALVE</t>
  </si>
  <si>
    <t>00-VAXS861</t>
  </si>
  <si>
    <t>AUX BOILER PEGGING STEAM TRAP ISOLATION VALVE INTLET</t>
  </si>
  <si>
    <t>00-VAXS891</t>
  </si>
  <si>
    <t>AUX BOILER PEGGING STEAM TRAP ISOLATION VALVE OUTLET</t>
  </si>
  <si>
    <t>00-VAXS890</t>
  </si>
  <si>
    <t>AUX BOILER PEGGING STEAM TRAP BYPASS VALVE</t>
  </si>
  <si>
    <t>00-VAXS889</t>
  </si>
  <si>
    <t>AUX BOILER PEGGING STEAM FCV INLET ISOLATION VALVE</t>
  </si>
  <si>
    <t>00-VAXS888</t>
  </si>
  <si>
    <t xml:space="preserve">AUX BOILER PEGGING STEAM PCV INLET DRAIN </t>
  </si>
  <si>
    <t>00-VAXS887</t>
  </si>
  <si>
    <t>AUX BOILER PEGGING STEAM PCV OUTLET DRAIN VALVE</t>
  </si>
  <si>
    <t>00-VAXS886</t>
  </si>
  <si>
    <t>AUX BOILER PEGGING STEAM PCV BYPASS VALVE</t>
  </si>
  <si>
    <t>00-VAXS879</t>
  </si>
  <si>
    <t>AUX BOILER PEGGING STEAM PCV OUTLET ISOLATION VALVE</t>
  </si>
  <si>
    <t>00-VAXS878</t>
  </si>
  <si>
    <t>00-VAXS877</t>
  </si>
  <si>
    <t>00-VAXS882</t>
  </si>
  <si>
    <t>00-VAXS876</t>
  </si>
  <si>
    <t>AUX BOILER PEGGING STEAM LINE DRAIN VALVE</t>
  </si>
  <si>
    <t>00-VAXS873</t>
  </si>
  <si>
    <t>AUX BOILER PILOT LINE MANUAL VALVE</t>
  </si>
  <si>
    <t>00-VAXS830</t>
  </si>
  <si>
    <t>AUX BOILER PILOT LINE MANUAL ROOT VALVE</t>
  </si>
  <si>
    <t>00-VAXS831</t>
  </si>
  <si>
    <t>AUX BOILER PILOT LINE TEST POINT MANUAL VALVE</t>
  </si>
  <si>
    <t>00-VAXS833</t>
  </si>
  <si>
    <t>00-VAXS835</t>
  </si>
  <si>
    <t>AUX BOILER PILOT LINE PRESSURE GAUGE MANIFOLD</t>
  </si>
  <si>
    <t>00-VAXS836</t>
  </si>
  <si>
    <t>AUX BOILER PILOT LINE UPSTREAM SAFETY SHUTOFF VALVE</t>
  </si>
  <si>
    <t>00-YV-AXS837</t>
  </si>
  <si>
    <t>AUX BOILER PILOT LINE VENT VALVE</t>
  </si>
  <si>
    <t>00-YV-AXS838</t>
  </si>
  <si>
    <t>AUX BOILER PILOT LINE DOWNSTREAM SAFETY SHUTOFF VALVE</t>
  </si>
  <si>
    <t>00-YV-AXS839</t>
  </si>
  <si>
    <t>00-VAXS832</t>
  </si>
  <si>
    <t>AUX BOILER NATURAL GAS MAIN LINE ROOT MANUAL VALVE</t>
  </si>
  <si>
    <t>00-VAXS801</t>
  </si>
  <si>
    <t>AUX BOILER NATURAL GAS MAIN LINE PRESSURE GAUGE MANIFOLD</t>
  </si>
  <si>
    <t>00-VAXS802</t>
  </si>
  <si>
    <t>AUX BOILER NATURAL GAS MAIN LINE TEST POINT MANUAL VALVE</t>
  </si>
  <si>
    <t>00-VAXS803</t>
  </si>
  <si>
    <t>AUX BOILER NATURAL GAS MAIN LINE MANUAL DRAIN VALVE</t>
  </si>
  <si>
    <t>00-VAXS808</t>
  </si>
  <si>
    <t>AUX BOILER NATURAL GAS MAIN LINE DRAIN VALVE</t>
  </si>
  <si>
    <t>00-VAXS804</t>
  </si>
  <si>
    <t>00-VAXS806</t>
  </si>
  <si>
    <t>00-VAXS807</t>
  </si>
  <si>
    <t>00-VAXS809</t>
  </si>
  <si>
    <t>00-VAXS810</t>
  </si>
  <si>
    <t>00-VAXS811</t>
  </si>
  <si>
    <t>AUX BOILER NATURAL GAS MAIN LINE UPSTREAM SAFETY SHUTOFF VALVE</t>
  </si>
  <si>
    <t>00-YV-AXS815</t>
  </si>
  <si>
    <t>AUX BOILER NATURAL GAS MAIN LINE LEAK TEST VALVE</t>
  </si>
  <si>
    <t>00-VAXS815</t>
  </si>
  <si>
    <t>AUX BOILER NATURAL GAS VENT LEAK TEST VALVE</t>
  </si>
  <si>
    <t>00-VAXS816</t>
  </si>
  <si>
    <t>AUX BOILER NATURAL GAS VENT VALVE</t>
  </si>
  <si>
    <t>00-YV-AXS816</t>
  </si>
  <si>
    <t>AUX BOILER NATURAL GAS MAIN LINE DOWNSTREAM SAFETY SHUTOFF VALVE</t>
  </si>
  <si>
    <t>00-YV-AXS817</t>
  </si>
  <si>
    <t>00-VAXS817</t>
  </si>
  <si>
    <t>00-VAXS818</t>
  </si>
  <si>
    <t>AUX BOILER NATURAL GAS MAIN LINE FLOW CONTROL VALVE</t>
  </si>
  <si>
    <t>00-FCV-AXS820</t>
  </si>
  <si>
    <t>AUX BOILER NATURAL GAS MAIN LINE TEST FIRING MANUAL VALVE</t>
  </si>
  <si>
    <t>00-VAXS821</t>
  </si>
  <si>
    <t>00-VAXS822</t>
  </si>
  <si>
    <t>00-VAXS823</t>
  </si>
  <si>
    <t>AUX BOILER NATURAL GAS STAB LINE INTERCONNECTING PIPING DRAIN VAL</t>
  </si>
  <si>
    <t>00-VAXSXXX</t>
  </si>
  <si>
    <t>AUX BOILER STABILIZING GAS LINE TEST POINT MANUAL VALVE</t>
  </si>
  <si>
    <t>00-VAXS824</t>
  </si>
  <si>
    <t>AUX BOILER STABILIZING GAS LINE MANUAL CONTROL VALVE</t>
  </si>
  <si>
    <t>00-VAXS825</t>
  </si>
  <si>
    <t>00-VAXS826</t>
  </si>
  <si>
    <t>00-VAXS828</t>
  </si>
  <si>
    <t>AUX BOILER INSTRUMENT AIR MANUAL VALVE</t>
  </si>
  <si>
    <t>00-VAXS841</t>
  </si>
  <si>
    <t>AUX BOILER INSTRUMENT AIR TEST POINT MANUAL VALVE</t>
  </si>
  <si>
    <t>00-VAXS842</t>
  </si>
  <si>
    <t>AUX BOILER INSTRUMENT AIR PRESSURE REGULATOR</t>
  </si>
  <si>
    <t>00-PCV-AXS843</t>
  </si>
  <si>
    <t>AUX BOILER INSTRUMENT AIR PRESSURE RELIEF VALVE</t>
  </si>
  <si>
    <t>00-PSV-AXS843</t>
  </si>
  <si>
    <t>AUX BOILER INSTRUMENT AIR ROOT VALVE</t>
  </si>
  <si>
    <t>00-VAXS844</t>
  </si>
  <si>
    <t>AUX BOILER INSTRUMENT AIR PRESSURE GAUGE MANIFOLD</t>
  </si>
  <si>
    <t>00-VAXS845</t>
  </si>
  <si>
    <t>AUX BOILER INSTRUMENT AIR DRAIN VALVE</t>
  </si>
  <si>
    <t>00-VAXS846</t>
  </si>
  <si>
    <t>00-VAXS855</t>
  </si>
  <si>
    <t>00-VAXS847</t>
  </si>
  <si>
    <t>00-VAXS848</t>
  </si>
  <si>
    <t>00-VAXS849</t>
  </si>
  <si>
    <t>00-VAXS850</t>
  </si>
  <si>
    <t>00-VAXS851</t>
  </si>
  <si>
    <t>00-VAXS852</t>
  </si>
  <si>
    <t>00-VAXS853</t>
  </si>
  <si>
    <t>00-VAXS854</t>
  </si>
  <si>
    <t>00-VAXS856</t>
  </si>
  <si>
    <t>00-VAXS857</t>
  </si>
  <si>
    <t>AUX BOILER APH STEAM LINE ROOT VALVE</t>
  </si>
  <si>
    <t>00-VAXS863</t>
  </si>
  <si>
    <t>AUX BOILER APH STEAM LINE PRESSURE GAUGE MANIFOLD</t>
  </si>
  <si>
    <t>00-VAXS864</t>
  </si>
  <si>
    <t>AUX BOILER APH STEAM LINE DRAIN VALVE</t>
  </si>
  <si>
    <t>00-VAXS862</t>
  </si>
  <si>
    <t>AUX BOILER APH STEAM LINE INLET MANUAL VALVE</t>
  </si>
  <si>
    <t>00-VAXS865</t>
  </si>
  <si>
    <t>AUX BOILER APH STEAM LINE BYPASS VALVE</t>
  </si>
  <si>
    <t>00-VAXS866</t>
  </si>
  <si>
    <t>00-VAXS867</t>
  </si>
  <si>
    <t>00-VAXS868</t>
  </si>
  <si>
    <t>AUX BOILER APH STEAM LINE OUTLET MANUAL VALVE</t>
  </si>
  <si>
    <t>00-VAXS869</t>
  </si>
  <si>
    <t>AUX BOILER APH STEAM LINE TEMPERATURE CONTROL VALVE</t>
  </si>
  <si>
    <t>00-TCV-AXS870</t>
  </si>
  <si>
    <t>00-VAXS871</t>
  </si>
  <si>
    <t>AUX BOILER APH STEAM TRAP INLET MANUAL VALVE</t>
  </si>
  <si>
    <t>00-VAXS872</t>
  </si>
  <si>
    <t>AUX BOILER APH STEAM TRAP OUTLET MANUAL VALVE</t>
  </si>
  <si>
    <t>00-VAXS874</t>
  </si>
  <si>
    <t>AUX BOILER APH STEAM TRAP BYPASS MANUAL HAND CONTROL VALVE</t>
  </si>
  <si>
    <t>00-VAXS875</t>
  </si>
  <si>
    <t>AUX BOILER APH STEAM TRAP DRAIN VALVE</t>
  </si>
  <si>
    <t>00-VAXS880</t>
  </si>
  <si>
    <t>00-VAXS881</t>
  </si>
  <si>
    <t>00-VAXS883</t>
  </si>
  <si>
    <t>00-VAXS884</t>
  </si>
  <si>
    <t>AUX BOILER COMBUSTION AIR ISOLATION VALVE</t>
  </si>
  <si>
    <t>AUX BOILER FGR ISOLATION VALVE</t>
  </si>
  <si>
    <t>LTR CHECK VALVE (Non-Return)</t>
  </si>
  <si>
    <t>01LBC01AA101</t>
  </si>
  <si>
    <t>ST VENTILATOR VALVE</t>
  </si>
  <si>
    <t>01LBC01AA103</t>
  </si>
  <si>
    <t>LP TURBINE EXHAUST HOOD SPRAY STRAINER INLET VALVE</t>
  </si>
  <si>
    <t>01LCE01AA101</t>
  </si>
  <si>
    <t>LP TURBINE EXHAUST HOOD SPRAY VALVE INLET VALVE</t>
  </si>
  <si>
    <t>01LCE01AA102</t>
  </si>
  <si>
    <t>LP TURBINE EXHAUST HOOD SPRAY VALVE OUTLET VALVE</t>
  </si>
  <si>
    <t>01LCE01AA104</t>
  </si>
  <si>
    <t>LP TURBINE EXHAUST HOOD SPRAY VALVE BYPASS VALVE</t>
  </si>
  <si>
    <t>01LCE01AA105</t>
  </si>
  <si>
    <t>ST VACUUM BREAKER #1</t>
  </si>
  <si>
    <t>01MAC11AA901</t>
  </si>
  <si>
    <t>ST VACUUM BREAKER #2</t>
  </si>
  <si>
    <t>01MAC11AA902</t>
  </si>
  <si>
    <t>CMV SEAT DRAIN MOTOR VALVE</t>
  </si>
  <si>
    <t>01MAL01AA901</t>
  </si>
  <si>
    <t>ST HP TURBINE STEAM INLET PIPE DRAIN MOTOR VALVE</t>
  </si>
  <si>
    <t>01MAL02AA901</t>
  </si>
  <si>
    <t>LP STEAM STRAINER DRAIN VALVE</t>
  </si>
  <si>
    <t>01MAL08AA901</t>
  </si>
  <si>
    <t>IP TURBINE STEAM INLET PIPE DRAIN MOTOR VALVE</t>
  </si>
  <si>
    <t>01MAL06AA901</t>
  </si>
  <si>
    <t>LP STEAM STRAINER DRAIN VALVE AIR SET</t>
  </si>
  <si>
    <t>01MAL08AA902</t>
  </si>
  <si>
    <t>LP STEAM INLET PIPE DRAIN VALVE</t>
  </si>
  <si>
    <t>01MAL08AA903</t>
  </si>
  <si>
    <t>LP STEAM INLET PIPE DRAIN VALVLE AIR SET</t>
  </si>
  <si>
    <t>01MAL08AA904</t>
  </si>
  <si>
    <t>CMV STEAM LEAK RECOVERY MOTOR VALVE</t>
  </si>
  <si>
    <t>01MAM30AA101</t>
  </si>
  <si>
    <t>CMV STEAM LEAK DRAIN VALVE</t>
  </si>
  <si>
    <t>01MAM30AA102</t>
  </si>
  <si>
    <t>TURNING GEAR SUPPLY OIL SOLENOID VALVE BYPASS VALVE</t>
  </si>
  <si>
    <t>01MAV10AA101</t>
  </si>
  <si>
    <t>TURNING GEAR SUPPLY OIL SOLENOID VALVE INLET VALVE</t>
  </si>
  <si>
    <t>01MAV10AA102</t>
  </si>
  <si>
    <t>TURNING GEAR SUPPLY OIL SOLENOID VALVE OUTLET VALVE</t>
  </si>
  <si>
    <t>01MAV10AA103</t>
  </si>
  <si>
    <t>SSS CLUTCH (DISENGAGED) OIL SUPPLY SOLENOID VALVE ISO. VALVE</t>
  </si>
  <si>
    <t>01MAV10AA106</t>
  </si>
  <si>
    <t>SSS CLUTCH (ENGAGED) OIL SUPPLY SOLENOID VALVE BYPASS  VALVE</t>
  </si>
  <si>
    <t>01MAV10AA108</t>
  </si>
  <si>
    <t>SSS CLUTCH (ENGAGED) OIL DRAIN SOLENOID VALVE ISO. VALVE</t>
  </si>
  <si>
    <t>01MAV10AA109</t>
  </si>
  <si>
    <t>SSS CLUTCH OIL DRAIN SOLENOID VALVE BYPASS VALVE</t>
  </si>
  <si>
    <t>01MAV10AA112</t>
  </si>
  <si>
    <t>HIP  TURBINE COOLING CELL SUPPLY AIR VALVE INLET VALVE</t>
  </si>
  <si>
    <t>01QEB01AA101</t>
  </si>
  <si>
    <t>HIP  TURBINE COOLING CELL SUPPLY AIR VALVE OUTLET VALVE</t>
  </si>
  <si>
    <t>01QEB01AA103</t>
  </si>
  <si>
    <t>HIP  TURBINE COOLING CELL SUPPLY AIR VALVEBYPASS VALVE</t>
  </si>
  <si>
    <t>01QEB01AA104</t>
  </si>
  <si>
    <t>CASEING COOLING CELL (HP) SUPPLY AIR INLET VALVE</t>
  </si>
  <si>
    <t>01QEB01AA105</t>
  </si>
  <si>
    <t>CASEING COOLING CELL (IP) SUPPLY AIR INLET VALVE</t>
  </si>
  <si>
    <t>01QEB01AA107</t>
  </si>
  <si>
    <t>CASEING COOLING CELL (LP) SUPPLY AIR INLET VALVE</t>
  </si>
  <si>
    <t>01QEB01AA109</t>
  </si>
  <si>
    <t>LTR CHECK VALVE</t>
  </si>
  <si>
    <t>02LBC01AA101</t>
  </si>
  <si>
    <t>02LBC01AA103</t>
  </si>
  <si>
    <t>02LCE01AA101</t>
  </si>
  <si>
    <t>02LCE01AA102</t>
  </si>
  <si>
    <t>02LCE01AA104</t>
  </si>
  <si>
    <t>02LCE01AA105</t>
  </si>
  <si>
    <t>02MAC11AA901</t>
  </si>
  <si>
    <t>02MAC11AA902</t>
  </si>
  <si>
    <t>02MAL01AA901</t>
  </si>
  <si>
    <t>02MAL02AA901</t>
  </si>
  <si>
    <t>02MAL08AA901</t>
  </si>
  <si>
    <t>02MAL06AA901</t>
  </si>
  <si>
    <t>02MAL08AA902</t>
  </si>
  <si>
    <t>02MAL08AA903</t>
  </si>
  <si>
    <t>02MAL08AA904</t>
  </si>
  <si>
    <t>02MAM30AA101</t>
  </si>
  <si>
    <t>02MAM30AA102</t>
  </si>
  <si>
    <t>02MAV10AA101</t>
  </si>
  <si>
    <t>02MAV10AA102</t>
  </si>
  <si>
    <t>02MAV10AA103</t>
  </si>
  <si>
    <t>02MAV10AA106</t>
  </si>
  <si>
    <t>02MAV10AA108</t>
  </si>
  <si>
    <t>02MAV10AA109</t>
  </si>
  <si>
    <t>02MAV10AA112</t>
  </si>
  <si>
    <t>02QEB01AA101</t>
  </si>
  <si>
    <t>02QEB01AA103</t>
  </si>
  <si>
    <t>02QEB01AA104</t>
  </si>
  <si>
    <t>02QEB01AA105</t>
  </si>
  <si>
    <t>02QEB01AA107</t>
  </si>
  <si>
    <t>02QEB01AA109</t>
  </si>
  <si>
    <t>UNIT 1 CONDENSATE PUMP A DISCHARGE PRESS. GAUGE ISOLATION VALVE</t>
  </si>
  <si>
    <t>01-VCND804</t>
  </si>
  <si>
    <t>CONDESATE RECIEVER TANK</t>
  </si>
  <si>
    <t>UNIT 1 CONDENSATE PUMP A DISCHARGE PRESS. GAUGE VALVE</t>
  </si>
  <si>
    <t>01-VCND805</t>
  </si>
  <si>
    <t>UNIT 1 CONDENSATE PUMP A MECH. SEAL AIR VENT VALVE</t>
  </si>
  <si>
    <t>01-VCND814</t>
  </si>
  <si>
    <t>UNIT 1 CONDENSATE PUMP A SEALING WATER PRESS. GAUGE ISOLATION VAL</t>
  </si>
  <si>
    <t>01-VCND816</t>
  </si>
  <si>
    <t>UNIT 1 CONDENSATE PUMP A SEALING WATER PRESS. GAUGE VALVE</t>
  </si>
  <si>
    <t>01-VCND817</t>
  </si>
  <si>
    <t>UNIT 1 CONDENSATE PUMP A SEALING WATER VALVE</t>
  </si>
  <si>
    <t>01-VCND818</t>
  </si>
  <si>
    <t>UNIT 1 CONDENSATE PUMP A EQUALIZING VALVE</t>
  </si>
  <si>
    <t>01-VCND820</t>
  </si>
  <si>
    <t>UNIT 1 CONDENSATE PUMP B DISCHARGE PRESS. GAUGE ISOLATION VALVE</t>
  </si>
  <si>
    <t>01-VCND834</t>
  </si>
  <si>
    <t>UNIT 1 CONDENSATE PUMP B DISCHARGE PRESS. GAUGE VALVE</t>
  </si>
  <si>
    <t>01-VCND835</t>
  </si>
  <si>
    <t>UNIT 1 CONDENSATE PUMP B MECH. SEAL AIR VENT VALVE</t>
  </si>
  <si>
    <t>01-VCND844</t>
  </si>
  <si>
    <t>UNIT 1 CONDENSATE PUMP B SEALING WATER PRESS. GAUGE ISOLATION VAL</t>
  </si>
  <si>
    <t>01-VCND846</t>
  </si>
  <si>
    <t>UNIT 1 CONDENSATE PUMP B SEALING WATER PRESS. GAUGE VALVE</t>
  </si>
  <si>
    <t>01-VCND847</t>
  </si>
  <si>
    <t>UNIT 1 CONDENSATE PUMP B SEALING WATER VALVE</t>
  </si>
  <si>
    <t>01-VCND848</t>
  </si>
  <si>
    <t>UNIT 1 CONDENSATE PUMP B EQUALIZING VALVE</t>
  </si>
  <si>
    <t>01-VCND850</t>
  </si>
  <si>
    <t>UNIT 1 CONDENSATE PUMP C DISCHARGE PRESS. GAUGE ISOLATION VALVE</t>
  </si>
  <si>
    <t>01-VCND864</t>
  </si>
  <si>
    <t>UNIT 1 CONDENSATE PUMP C DISCHARGE PRESS. GAUGE VALVE</t>
  </si>
  <si>
    <t>01-VCND865</t>
  </si>
  <si>
    <t>UNIT 1 CONDENSATE PUMP C MECH. SEAL AIR VENT VALVE</t>
  </si>
  <si>
    <t>01-VCND874</t>
  </si>
  <si>
    <t>UNIT 1 CONDENSATE PUMP C SEALING WATER PRESS. GAUGE ISOLATION VAL</t>
  </si>
  <si>
    <t>01-VCND876</t>
  </si>
  <si>
    <t>UNIT 1 CONDENSATE PUMP C SEALING WATER PRESS. GAUGE VALVE</t>
  </si>
  <si>
    <t>01-VCND877</t>
  </si>
  <si>
    <t>UNIT 1 CONDENSATE PUMP C SEALING WATER VALVE</t>
  </si>
  <si>
    <t>01-VCND878</t>
  </si>
  <si>
    <t>UNIT 1 CONDENSATE PUMP C EQUALIZING VALVE</t>
  </si>
  <si>
    <t>01-VCND880</t>
  </si>
  <si>
    <t>UNIT 2 CONDENSATE PUMP A DISCHARGE PRESS. GAUGE ISOLATION VALVE</t>
  </si>
  <si>
    <t>02-VCND804</t>
  </si>
  <si>
    <t>UNIT 2 CONDENSATE PUMP A DISCHARGE PRESS. GAUGE VALVE</t>
  </si>
  <si>
    <t>02-VCND805</t>
  </si>
  <si>
    <t>UNIT 2 CONDENSATE PUMP A MECH. SEAL AIR VENT VALVE</t>
  </si>
  <si>
    <t>02-VCND814</t>
  </si>
  <si>
    <t>UNIT 2 CONDENSATE PUMP A SEALING WATER PRESS. GAUGE ISOLATION VAL</t>
  </si>
  <si>
    <t>02-VCND816</t>
  </si>
  <si>
    <t>UNIT 2 CONDENSATE PUMP A SEALING WATER PRESS. GAUGE VALVE</t>
  </si>
  <si>
    <t>02-VCND817</t>
  </si>
  <si>
    <t>UNIT 2 CONDENSATE PUMP A SEALING WATER VALVE</t>
  </si>
  <si>
    <t>02-VCND818</t>
  </si>
  <si>
    <t>UNIT 2 CONDENSATE PUMP A EQUALIZING VALVE</t>
  </si>
  <si>
    <t>02-VCND820</t>
  </si>
  <si>
    <t>UNIT 2 CONDENSATE PUMP B DISCHARGE PRESS. GAUGE ISOLATION VALVE</t>
  </si>
  <si>
    <t>02-VCND834</t>
  </si>
  <si>
    <t>UNIT 2 CONDENSATE PUMP B DISCHARGE PRESS. GAUGE VALVE</t>
  </si>
  <si>
    <t>02-VCND835</t>
  </si>
  <si>
    <t>UNIT 2 CONDENSATE PUMP B SEALING WATER PRESS. GAUGE ISOLATION VAL</t>
  </si>
  <si>
    <t>02-VCND846</t>
  </si>
  <si>
    <t>UNIT 2 CONDENSATE PUMP B SEALING WATER PRESS. GAUGE VALVE</t>
  </si>
  <si>
    <t>02-VCND847</t>
  </si>
  <si>
    <t>UNIT 2 CONDENSATE PUMP C DISCHARGE PRESS. GAUGE ISOLATION VALVE</t>
  </si>
  <si>
    <t>02-VCND864</t>
  </si>
  <si>
    <t>UNIT 2 CONDENSATE PUMP C DISCHARGE PRESS. GAUGE VALVE</t>
  </si>
  <si>
    <t>02-VCND865</t>
  </si>
  <si>
    <t>UNIT 2 CONDENSATE PUMP C MECH. SEAL AIR VENT VALVE</t>
  </si>
  <si>
    <t>02-VCND874</t>
  </si>
  <si>
    <t>UNIT 2 CONDENSATE PUMP C SEALING WATER PRESS. GAUGE ISOLATION VAL</t>
  </si>
  <si>
    <t>02-VCND876</t>
  </si>
  <si>
    <t>UNIT 2 CONDENSATE PUMP C SEALING WATER PRESS. GAUGE VALVE</t>
  </si>
  <si>
    <t>02-VCND877</t>
  </si>
  <si>
    <t>UNIT 2 CONDENSATE PUMP C SEALING WATER VALVE</t>
  </si>
  <si>
    <t>02-VCND878</t>
  </si>
  <si>
    <t>UNIT 2 CONDENSATE PUMP C EQUALIZING VALVE</t>
  </si>
  <si>
    <t>02-VCND880</t>
  </si>
  <si>
    <t>6.9 KV XFR 11</t>
  </si>
  <si>
    <t>00-MVA-XFR-11</t>
  </si>
  <si>
    <t>MVB SWITHCGEAR 1, CUBICLE 03B</t>
  </si>
  <si>
    <t>HRSG 01 SUS XFMR 01</t>
  </si>
  <si>
    <t>01-MVA-XFR-11</t>
  </si>
  <si>
    <t>MVB SWITHCGEAR 1, CUBICLE 06A</t>
  </si>
  <si>
    <t>HRSG 02 SUS XFMR 01</t>
  </si>
  <si>
    <t>02-MVA-XFR-12</t>
  </si>
  <si>
    <t>MVB SWITHCGEAR 1, CUBICLE 06B</t>
  </si>
  <si>
    <t>ACC 01 SUS XFMR 01</t>
  </si>
  <si>
    <t>01-MVA-XFR-13</t>
  </si>
  <si>
    <t>MVB SWITHCGEAR 1, CUBICLE 05A</t>
  </si>
  <si>
    <t>ACC 02 SUS XFMR 01</t>
  </si>
  <si>
    <t>02-MVA-XFR-14</t>
  </si>
  <si>
    <t>MVB SWITHCGEAR 1, CUBICLE 04A</t>
  </si>
  <si>
    <t>ACC 01 SUS XFMR 03</t>
  </si>
  <si>
    <t>01-MVA-XFR-15</t>
  </si>
  <si>
    <t>MVB SWITHCGEAR 1, CUBICLE 05B</t>
  </si>
  <si>
    <t>ACC 02 SUS XFMR 03</t>
  </si>
  <si>
    <t>02-MVA-XFR-16</t>
  </si>
  <si>
    <t>MVB SWITHCGEAR 1, CUBICLE 04B</t>
  </si>
  <si>
    <t>BOP SUS XFMR</t>
  </si>
  <si>
    <t>00-MVA-XFR-17</t>
  </si>
  <si>
    <t>MVB SWITHCGEAR 1, CUBICLE 03A</t>
  </si>
  <si>
    <t>6.9KV XFR 21</t>
  </si>
  <si>
    <t>00-MVA-XFR-21</t>
  </si>
  <si>
    <t>MVB SWITHCGEAR 2, CUBICLE 15B</t>
  </si>
  <si>
    <t>HRSG 01 SUS XFMR 02</t>
  </si>
  <si>
    <t>01-MVA-XFR-21</t>
  </si>
  <si>
    <t>MVB SWITHCGEAR 2, CUBICLE 12A</t>
  </si>
  <si>
    <t>HRSG 02 SUS XFMR 02</t>
  </si>
  <si>
    <t>02-MVA-XFR-22</t>
  </si>
  <si>
    <t>MVB SWITHCGEAR 2, CUBICLE 12B</t>
  </si>
  <si>
    <t>ACC 01 SUS XFMR 02</t>
  </si>
  <si>
    <t>01-MVA-XFR-23</t>
  </si>
  <si>
    <t>MVB SWITHCGEAR 2, CUBICLE 13A</t>
  </si>
  <si>
    <t>ACC 02 SUS XFMR 02</t>
  </si>
  <si>
    <t>02-MVA-XFR-24</t>
  </si>
  <si>
    <t>MVB SWITHCGEAR 2, CUBICLE 13B</t>
  </si>
  <si>
    <t>ACC 01 SUS XFMR 04</t>
  </si>
  <si>
    <t>01-MVA-XFR-25</t>
  </si>
  <si>
    <t>MVB SWITHCGEAR 2, CUBICLE 14A</t>
  </si>
  <si>
    <t>ACC 02 SUS XFMR 04</t>
  </si>
  <si>
    <t>02-MVA-XFR-26</t>
  </si>
  <si>
    <t>MVB SWITHCGEAR 2, CUBICLE 14B</t>
  </si>
  <si>
    <t>BOP SUS XFMR 02</t>
  </si>
  <si>
    <t>00-MVA-XFR-27</t>
  </si>
  <si>
    <t>MVB SWITHCGEAR 2, CUBICLE 15A</t>
  </si>
  <si>
    <t>U2 BOILER FEED WATER PUMP A</t>
  </si>
  <si>
    <t>02-BFW-MPM-01A</t>
  </si>
  <si>
    <t>MVB SWITHCGEAR 2, CUBICLE 16B</t>
  </si>
  <si>
    <t>MAIN FEED BREAKER</t>
  </si>
  <si>
    <t>00-UAT-XFR-1</t>
  </si>
  <si>
    <t>MVB SWITHCGEAR 1, CUBICLE 7B</t>
  </si>
  <si>
    <t>00-UAT-XFR-2</t>
  </si>
  <si>
    <t>MVB SWITHCGEAR 2, CUBICLE 10B</t>
  </si>
  <si>
    <t>TIE BREAKER 13.8 SWG-1 AND 13.8 SWG-2</t>
  </si>
  <si>
    <t xml:space="preserve">MVB SWITHCGEAR 1, CUBICLE 9B </t>
  </si>
  <si>
    <t>BUS1 VTS</t>
  </si>
  <si>
    <t>MVB SWITHCGEAR 1, CUBICLE 8B</t>
  </si>
  <si>
    <t>BUS2 VTS</t>
  </si>
  <si>
    <t>MVB SWITHCGEAR 2, CUBICLE 11B</t>
  </si>
  <si>
    <t>U1 SFC TRANSFORMER</t>
  </si>
  <si>
    <t>01-LCI-XFR-01</t>
  </si>
  <si>
    <t> MVB SWITCHGEAR 11, CUBICLE 04B</t>
  </si>
  <si>
    <t>6.9 KV RACK-OUT BREAKER</t>
  </si>
  <si>
    <t>U2 GT ENHANCED AIR COMPRESSOR B</t>
  </si>
  <si>
    <t>02-MBH06AN102</t>
  </si>
  <si>
    <t> MVB SWITCHGEAR 11, CUBICLE 05B</t>
  </si>
  <si>
    <t>U2 CLOSED COOLING WATER PUMP B</t>
  </si>
  <si>
    <t>02-CCW-MPM-01B</t>
  </si>
  <si>
    <t> MVB SWITCHGEAR 11, CUBICLE 04A</t>
  </si>
  <si>
    <t>U1 CLOSED COOLING WATER PUMP A</t>
  </si>
  <si>
    <t>01-CCW-MPM-01A</t>
  </si>
  <si>
    <t>U2 CONDENSATE PUMP B</t>
  </si>
  <si>
    <t>02-CND-MPM-02B</t>
  </si>
  <si>
    <t> MVB SWITCHGEAR 11, CUBICLE 03A</t>
  </si>
  <si>
    <t>U1 CONDENSATE PUMP A</t>
  </si>
  <si>
    <t>01-CND-MPM-01A</t>
  </si>
  <si>
    <t> MVB SWITCHGEAR 11, CUBICLE 02A</t>
  </si>
  <si>
    <t>U1 CONDENSATE PUMP C</t>
  </si>
  <si>
    <t>01-CND-MPM-01C</t>
  </si>
  <si>
    <t> MVB SWITCHGEAR 11, CUBICLE 03B</t>
  </si>
  <si>
    <t>FUEL GAS COMPRESSOR C</t>
  </si>
  <si>
    <t>00-FGS-CMP-01C</t>
  </si>
  <si>
    <t> MVB SWITCHGEAR 11, CUBICLE 02B</t>
  </si>
  <si>
    <t>U2 SFC TRANSFORMER</t>
  </si>
  <si>
    <t>02-LCI-XFR-01</t>
  </si>
  <si>
    <t> MVB SWITCHGEAR 21, CUBICLE 07B</t>
  </si>
  <si>
    <t>U2 GT ENHANCED AIR COMPRESSOR A</t>
  </si>
  <si>
    <t>02-MBH06AN101</t>
  </si>
  <si>
    <t> MVB SWITCHGEAR 21, CUBICLE 01A</t>
  </si>
  <si>
    <t>U1 GT ENHANCED AIR COMPRESSOR B</t>
  </si>
  <si>
    <t> MVB SWITCHGEAR 21, CUBICLE 01B</t>
  </si>
  <si>
    <t>U2 CLOSED COOLING WATER PUMP A</t>
  </si>
  <si>
    <t>02-CCW-MPM-01A</t>
  </si>
  <si>
    <t> MVB SWITCHGEAR 21, CUBICLE 02A</t>
  </si>
  <si>
    <t>U1 CLOSED COOLING WATER PUMP B</t>
  </si>
  <si>
    <t>01-CCW-MPM-01B</t>
  </si>
  <si>
    <t> MVB SWITCHGEAR 21, CUBICLE 02B</t>
  </si>
  <si>
    <t>U1 CONDENSATE PUMP B</t>
  </si>
  <si>
    <t>01-CND-MPM-01B</t>
  </si>
  <si>
    <t> MVB SWITCHGEAR 21, CUBICLE 03A</t>
  </si>
  <si>
    <t>U2 CONDENSATE PUMP C</t>
  </si>
  <si>
    <t>02-CND-MPM-02C</t>
  </si>
  <si>
    <t> MVB SWITCHGEAR 21, CUBICLE 03B</t>
  </si>
  <si>
    <t>MVB SWITCHGEAR 11, CUBICLE 02B</t>
  </si>
  <si>
    <t>MVB SWITCHGEAR 21, CUBICLE 06B</t>
  </si>
  <si>
    <t>TIE BREAKER 6.9 SWG-11 AND 6.9 SWG-21</t>
  </si>
  <si>
    <t>MVB SWITCHGEAR 11, CUBICLE 04A</t>
  </si>
  <si>
    <t>UNIT 1 STEAM ELEC SUPERHEATER</t>
  </si>
  <si>
    <t>01-AXS-HTR-01</t>
  </si>
  <si>
    <t>HRSG-1 MCC ENCLOSURE CUBICLE 03D</t>
  </si>
  <si>
    <t>HRSG 1 MCC 01</t>
  </si>
  <si>
    <t>01-HRG-MCC-111</t>
  </si>
  <si>
    <t>HRSG-1 MCC ENCLOSURE CUBICLE 01B</t>
  </si>
  <si>
    <t>UNIT 1 AMMONIA INJ HEATER</t>
  </si>
  <si>
    <t>01-SCR-HTR-01</t>
  </si>
  <si>
    <t>HRSG-1 MCC ENCLOSURE CUBICLE 03C</t>
  </si>
  <si>
    <t>AIR COMPRESSOR A</t>
  </si>
  <si>
    <t>01-INA-PNL-01A</t>
  </si>
  <si>
    <t>HRSG-1 MCC ENCLOSURE CUBICLE 01D</t>
  </si>
  <si>
    <t>FEEDER BREAKER</t>
  </si>
  <si>
    <t>01-LVB-SWG-11</t>
  </si>
  <si>
    <t>HRSG-1 MCC ENCLOSURE CUBICLE 02A</t>
  </si>
  <si>
    <t>TIE BREAKER 480V SWG-11 AND SWG-21</t>
  </si>
  <si>
    <t>HRSG-1 MCC ENCLOSURE CUBICLE 04C</t>
  </si>
  <si>
    <t>FUEL GAS LP DEW POINT HEATER</t>
  </si>
  <si>
    <t>00-FGS-HTR-01</t>
  </si>
  <si>
    <t>HRSG-1 MCC ENCLOSURE CUBICLE 06D</t>
  </si>
  <si>
    <t>01-SCR-HTR-02</t>
  </si>
  <si>
    <t>HRSG-1 MCC ENCLOSURE CUBICLE 06C</t>
  </si>
  <si>
    <t>HRSG 1 MCC 2</t>
  </si>
  <si>
    <t>01-HRG-MCC-211</t>
  </si>
  <si>
    <t>HRSG-1 MCC ENCLOSURE CUBICLE 06B</t>
  </si>
  <si>
    <t>AIR COMPRESSOR B</t>
  </si>
  <si>
    <t>00-INA-CMP-01B</t>
  </si>
  <si>
    <t>HRSG-1 MCC ENCLOSURE CUBICLE 05D</t>
  </si>
  <si>
    <t>01-LVB-SWG-21</t>
  </si>
  <si>
    <t>HRSG-1 MCC ENCLOSURE CUBICLE 07A</t>
  </si>
  <si>
    <t>U1 LUBE OIL PUMP A</t>
  </si>
  <si>
    <t>01MPV01AP101-MO1</t>
  </si>
  <si>
    <t>HRSG-1 ENCLOSURE MCC 111 CUBICLE 2FM</t>
  </si>
  <si>
    <t>FGS CMP A RECYCLE/OIL CLR FAN MTR 1</t>
  </si>
  <si>
    <t>00-FGS-MFN-03A</t>
  </si>
  <si>
    <t>HRSG-1 ENCLOSURE MCC 111 CUBICLE 3FB</t>
  </si>
  <si>
    <t>FGS CMP A RECYCLE/OIL CLR FAN MTR 2</t>
  </si>
  <si>
    <t>00-FGS-MFN-04A</t>
  </si>
  <si>
    <t>HRSG-1 ENCLOSURE MCC 111 CUBICLE 3FD</t>
  </si>
  <si>
    <t>FUEL GAS CONDITIONING SKID PUMP MTR 1</t>
  </si>
  <si>
    <t>00-FGS-MPM-11A</t>
  </si>
  <si>
    <t>HRSG-1 ENCLOSURE MCC 111 CUBICLE 3FF</t>
  </si>
  <si>
    <t>HRSG 1 SOUTH TOP HEAT TRACE XFMR</t>
  </si>
  <si>
    <t>01-HTT-XFR-1111</t>
  </si>
  <si>
    <t>HRSG-1 ENCLOSURE MCC 111 CUBICLE 4FC(L)</t>
  </si>
  <si>
    <t>FUEL GAS HEAT TRACE XFMR</t>
  </si>
  <si>
    <t>01-HTT-XFR-1113</t>
  </si>
  <si>
    <t>HRSG-1 ENCLOSURE MCC 111 CUBICLE 4FC(R)</t>
  </si>
  <si>
    <t>HRSG 1 PIPE RACK E HEAT TRACE XFMR</t>
  </si>
  <si>
    <t>01-HTT-XFR-1112</t>
  </si>
  <si>
    <t>HRSG-1 ENCLOSURE MCC 111 CUBICLE 4FF(L)</t>
  </si>
  <si>
    <t>FGS CMP RECYCLE/OIL CLR FAN MOTOR 1</t>
  </si>
  <si>
    <t>00-FGS-MFN-03C</t>
  </si>
  <si>
    <t>HRSG-1 ENCLOSURE MCC 111 CUBICLE 5FB</t>
  </si>
  <si>
    <t>FGS CMP RECYCLE/OIL CLR FAN MOTOR 2</t>
  </si>
  <si>
    <t>00-FGS-MFN-04C</t>
  </si>
  <si>
    <t>HRSG-1 ENCLOSURE MCC 111 CUBICLE 5FD</t>
  </si>
  <si>
    <t>UNIT 1 HRSG DUCT BURNER COOLING SKID BLOWER 1</t>
  </si>
  <si>
    <t>01-BUR-MLB-01A</t>
  </si>
  <si>
    <t>HRSG-1 ENCLOSURE MCC 111 CUBICLE 5FH</t>
  </si>
  <si>
    <t>FGS CMP A SOUND ENCLOSURE FAN MOTOR 1</t>
  </si>
  <si>
    <t>00-FGS-MFN-01A</t>
  </si>
  <si>
    <t>HRSG-1 ENCLOSURE MCC 111 CUBICLE 6FB</t>
  </si>
  <si>
    <t>FGS CMP A SOUND ENCLOSURE FAN MOTOR 2</t>
  </si>
  <si>
    <t>00-FGS-MFN-02A</t>
  </si>
  <si>
    <t>HRSG-1 ENCLOSURE MCC 111 CUBICLE 6FD</t>
  </si>
  <si>
    <t>FGC A AUX OIL PUMP MOTOR</t>
  </si>
  <si>
    <t>00-FGS-MPM-02A</t>
  </si>
  <si>
    <t>HRSG-1 ENCLOSURE MCC 111 CUBICLE 6FF</t>
  </si>
  <si>
    <t>FGS CMP C SOUND ENCLOSURE FAN MOTOR 1</t>
  </si>
  <si>
    <t>00-FGS-MFN-01C</t>
  </si>
  <si>
    <t>HRSG-1 ENCLOSURE MCC 111 CUBICLE 6FM</t>
  </si>
  <si>
    <t>FGC C AUX OIL PUMP MOTOR</t>
  </si>
  <si>
    <t>00-FGS-MPM-02C</t>
  </si>
  <si>
    <t>HRSG-1 ENCLOSURE MCC 111 CUBICLE 7FB</t>
  </si>
  <si>
    <t>HRSG 1 PDC PANELBOARD 480VAC</t>
  </si>
  <si>
    <t>01-LVB-PPL-1115</t>
  </si>
  <si>
    <t>HRSG-1 ENCLOSURE MCC 111 CUBICLE 7FE</t>
  </si>
  <si>
    <t>UNIT 1 HRSG BD SUMP PUMP A/B CONTROL PANEL</t>
  </si>
  <si>
    <t>01-BDN-CPL-01</t>
  </si>
  <si>
    <t>HRSG-1 ENCLOSURE MCC 111 CUBICLE 7FH(R)</t>
  </si>
  <si>
    <t>UNIT 1 BRIDGE CRANE</t>
  </si>
  <si>
    <t>01-TRB-CRN-01</t>
  </si>
  <si>
    <t>HRSG-1 ENCLOSURE MCC 111 CUBICLE 7FL</t>
  </si>
  <si>
    <t>UNIT 1 ACHE FAN 01A</t>
  </si>
  <si>
    <t>01-CCW-MFN-01A</t>
  </si>
  <si>
    <t>HRSG-1 ENCLOSURE MCC 111 CUBICLE 8FC</t>
  </si>
  <si>
    <t>UNIT 1 ACHE FAN 01B</t>
  </si>
  <si>
    <t>01-CCW-MFN-01B</t>
  </si>
  <si>
    <t>HRSG-1 ENCLOSURE MCC 111 CUBICLE 8FF</t>
  </si>
  <si>
    <t>UNIT 1 ACHE FAN 01C</t>
  </si>
  <si>
    <t>01-CCW-MFN-01C</t>
  </si>
  <si>
    <t>HRSG-1 ENCLOSURE MCC 111 CUBICLE 8FJ</t>
  </si>
  <si>
    <t>UNIT 1 ACHE FAN 02A</t>
  </si>
  <si>
    <t>01-CCW-MFN-02A</t>
  </si>
  <si>
    <t>HRSG-1 ENCLOSURE MCC 111 CUBICLE 8FM</t>
  </si>
  <si>
    <t>UNIT 1 ACHE FAN 02B</t>
  </si>
  <si>
    <t>01-CCW-MFN-02B</t>
  </si>
  <si>
    <t>HRSG-1 ENCLOSURE MCC 111 CUBICLE 9FC</t>
  </si>
  <si>
    <t>UNIT 1 ACHE FAN 02C</t>
  </si>
  <si>
    <t>01-CCW-MFN-02C</t>
  </si>
  <si>
    <t>HRSG-1 ENCLOSURE MCC 111 CUBICLE 9FF</t>
  </si>
  <si>
    <t>UNIT 1 ACHE FAN 03A</t>
  </si>
  <si>
    <t>01-CCW-MFN-03A</t>
  </si>
  <si>
    <t>HRSG-1 ENCLOSURE MCC 111 CUBICLE 9FJ</t>
  </si>
  <si>
    <t>UNIT 1 SAMPLE ANALYSIS PANEL DSW</t>
  </si>
  <si>
    <t>01-SMP-DSW-01</t>
  </si>
  <si>
    <t>HRSG-1 ENCLOSURE MCC 111 CUBICLE 10FC(R)</t>
  </si>
  <si>
    <t>HRSG 1 PDC XFMR 480-120/208VAC</t>
  </si>
  <si>
    <t>01-LVD-PPL-1111</t>
  </si>
  <si>
    <t>HRSG-1 ENCLOSURE MCC 111 CUBICLE 11FC(L)</t>
  </si>
  <si>
    <t>HRSG 1 TOP LEVEL WEST PANELBOARD 480VAC</t>
  </si>
  <si>
    <t>01-LVB-PPL-1112</t>
  </si>
  <si>
    <t>HRSG-1 ENCLOSURE MCC 111 CUBICLE 11FF</t>
  </si>
  <si>
    <t>HRSG 1 FINGER RACK PANELBOARD 480VAC</t>
  </si>
  <si>
    <t>01-LVB-PPL-1113</t>
  </si>
  <si>
    <t>HRSG-1 ENCLOSURE MCC 111 CUBICLE 11FJ</t>
  </si>
  <si>
    <t>HRSG1 GRADE WEST PANELBOARD 480VAC</t>
  </si>
  <si>
    <t>01-LVB-PPL-1114</t>
  </si>
  <si>
    <t>HRSG-1 ENCLOSURE MCC 111 CUBICLE 11FM</t>
  </si>
  <si>
    <t>FGS CMP C SOUND ENCLOSURE FAN MOTOR 2</t>
  </si>
  <si>
    <t>00-FGS-MFN-02C</t>
  </si>
  <si>
    <t>HRSG-1 ENCLOSURE MCC 111 CUBICLE 12FB</t>
  </si>
  <si>
    <t>UNIT 1 BFW LUBE OIL PUMP MOTOR A</t>
  </si>
  <si>
    <t>01-BFW-MPM-02A</t>
  </si>
  <si>
    <t>HRSG-1 ENCLOSURE MCC 111 CUBICLE 12FD</t>
  </si>
  <si>
    <t>WASTE WATER SUMP PUMPS A/B CONTROL PANEL</t>
  </si>
  <si>
    <t>00-WDR-CPL-01</t>
  </si>
  <si>
    <t>HRSG-1 ENCLOSURE MCC 111 CUBICLE 13FJ</t>
  </si>
  <si>
    <t>UNIT 1 TURBINE BUILDING NE PANELBOARD 480VAC</t>
  </si>
  <si>
    <t>01-LVB-PPL-1111</t>
  </si>
  <si>
    <t>HRSG-1 ENCLOSURE MCC 111 CUBICLE 13FM</t>
  </si>
  <si>
    <t>UNIT 1 MAIN LUBE OIL PUMP MOTOR B</t>
  </si>
  <si>
    <t>01MPV01AP102-M01</t>
  </si>
  <si>
    <t>HRSG-1 ENCLOSURE MCC 211 CUBICLE 3FM</t>
  </si>
  <si>
    <t>FGS CMP B SOUND ENCLOSURE FAN MTR 1</t>
  </si>
  <si>
    <t>00-FGS-MFN-01B</t>
  </si>
  <si>
    <t>HRSG-1 ENCLOSURE MCC 211 CUBICLE 4FB</t>
  </si>
  <si>
    <t>UNIT 1 STG SWBD</t>
  </si>
  <si>
    <t>01-LVB-SWB-2113</t>
  </si>
  <si>
    <t>HRSG-1 ENCLOSURE MCC 211 CUBICLE 4FF</t>
  </si>
  <si>
    <t>01-LVB-PPL-2112</t>
  </si>
  <si>
    <t>HRSG-1 ENCLOSURE MCC 211 CUBICLE 5FC</t>
  </si>
  <si>
    <t>FUEL GAS AREA PANELBOARD 480VAC</t>
  </si>
  <si>
    <t>01-LVB-PPL-2113</t>
  </si>
  <si>
    <t>HRSG-1 ENCLOSURE MCC 211 CUBICLE 5FF</t>
  </si>
  <si>
    <t>UNIT 1 ACHE FAN 03B</t>
  </si>
  <si>
    <t>01-CCW-MFN-03B</t>
  </si>
  <si>
    <t>HRSG-1 ENCLOSURE MCC 211 CUBICLE 6FC</t>
  </si>
  <si>
    <t>UNIT 1 ACHE FAN 03C</t>
  </si>
  <si>
    <t>01-CCW-MFN-03C</t>
  </si>
  <si>
    <t>HRSG-1 ENCLOSURE MCC 211 CUBICLE 6FF</t>
  </si>
  <si>
    <t>UNIT 1 ACHE FAN 04A</t>
  </si>
  <si>
    <t>01-CCW-MFN-04A</t>
  </si>
  <si>
    <t>HRSG-1 ENCLOSURE MCC 211 CUBICLE 6FJ</t>
  </si>
  <si>
    <t>UNIT 1 ACHE FAN 04B</t>
  </si>
  <si>
    <t>01-CCW-MFN-04B</t>
  </si>
  <si>
    <t>HRSG-1 ENCLOSURE MCC 211 CUBICLE 6FM</t>
  </si>
  <si>
    <t>UNIT 1 ACHE FAN 04C</t>
  </si>
  <si>
    <t>01-CCW-MFN-04C</t>
  </si>
  <si>
    <t>HRSG-1 ENCLOSURE MCC 211 CUBICLE 7FC</t>
  </si>
  <si>
    <t>UNIT 1 ACHE FAN 05A</t>
  </si>
  <si>
    <t>01-CCW-MFN-05A</t>
  </si>
  <si>
    <t>HRSG-1 ENCLOSURE MCC 211 CUBICLE 7FF</t>
  </si>
  <si>
    <t>UNIT 1 ACHE FAN 05B</t>
  </si>
  <si>
    <t>01-CCW-MFN-05B</t>
  </si>
  <si>
    <t>HRSG-1 ENCLOSURE MCC 211 CUBICLE 7FJ</t>
  </si>
  <si>
    <t>UNIT 1 ACHE FAN 05C</t>
  </si>
  <si>
    <t>01-CCW-MFN-05C</t>
  </si>
  <si>
    <t>HRSG-1 ENCLOSURE MCC 211 CUBICLE 7FM</t>
  </si>
  <si>
    <t xml:space="preserve">FUEL GAS CONDITIONING SKID PUMP MTR 2 </t>
  </si>
  <si>
    <t>00-FGS-MPM-11B</t>
  </si>
  <si>
    <t>HRSG-1 ENCLOSURE MCC 211 CUBICLE 9FD</t>
  </si>
  <si>
    <t>FGS CMP B RECYCLE/OIL CLR FAN MTR 1</t>
  </si>
  <si>
    <t>00-FGS-MFN-03B</t>
  </si>
  <si>
    <t>HRSG-1 ENCLOSURE MCC 211 CUBICLE 9FF</t>
  </si>
  <si>
    <t>FGS CMP B RECYCLE/OIL CLR FAN MTR 2</t>
  </si>
  <si>
    <t>00-FGS-MFN-04B</t>
  </si>
  <si>
    <t>HRSG-1 ENCLOSURE MCC 211 CUBICLE 9FH</t>
  </si>
  <si>
    <t>UNIT 1 HRSG DUCT BURNER COOLING SKID BLOWER 2</t>
  </si>
  <si>
    <t>01-BUR-MLB-01B</t>
  </si>
  <si>
    <t>HRSG-1 ENCLOSURE MCC 211 CUBICLE 9FM</t>
  </si>
  <si>
    <t>HRSG-1 ENCLOSURE MCC 211 CUBICLE 10FK</t>
  </si>
  <si>
    <t>FGS CMP B SOUND ENCLOSURE FAN MTR 2</t>
  </si>
  <si>
    <t>00-FGS-MFN-02B</t>
  </si>
  <si>
    <t>HRSG-1 ENCLOSURE MCC 211 CUBICLE 10FM</t>
  </si>
  <si>
    <t>UNIT 1 BFW LUBE OIL PUMP MOTOR B</t>
  </si>
  <si>
    <t>01-BFW-MPM-02B</t>
  </si>
  <si>
    <t>HRSG-1 ENCLOSURE MCC 211 CUBICLE 11FB</t>
  </si>
  <si>
    <t>01-LVB-XFR-2111</t>
  </si>
  <si>
    <t>HRSG-1 ENCLOSURE MCC 211 CUBICLE 12FC</t>
  </si>
  <si>
    <t>FGC  B AUX OIL PUMP MOTOR</t>
  </si>
  <si>
    <t>00-FGS-MPM-02B</t>
  </si>
  <si>
    <t>HRSG-1 ENCLOSURE MCC 211 CUBICLE 12FM</t>
  </si>
  <si>
    <t>HRSG 1 FINGER RACK HEAT TRACE XFMR 480-120/208VAC</t>
  </si>
  <si>
    <t>01-HTT-XFR-2111</t>
  </si>
  <si>
    <t xml:space="preserve">HRSG-1 ENCLOSURE MCC 211 CUBICLE 13FC(R) </t>
  </si>
  <si>
    <t xml:space="preserve">UNIT 1 BD TANK DRAIN SUMP PUMP A/B CONTROL PANEL </t>
  </si>
  <si>
    <t xml:space="preserve">HRSG-1 ENCLOSURE MCC 211 CUBICLE 13FF(R) </t>
  </si>
  <si>
    <t>HRSG 1 TOP LEVEL SE PANELBOARD 480VAC</t>
  </si>
  <si>
    <t>01-LVB-PPL-2111</t>
  </si>
  <si>
    <t>HRSG-1 ENCLOSURE MCC 211 CUBICLE 13FJ</t>
  </si>
  <si>
    <t>UNIT 1 TURBINE BLDG ROOF EXH FAN DSW 19</t>
  </si>
  <si>
    <t>01-HVC-DSW-19</t>
  </si>
  <si>
    <t>01-LVB-PPL-1111 BR 1 NE CORNER TURBINE BUILDING</t>
  </si>
  <si>
    <t xml:space="preserve">UNIT 1 TURBINE BLDG ROOF EXH FAN DSW 20 </t>
  </si>
  <si>
    <t>01-HVC-DSW-20</t>
  </si>
  <si>
    <t>01-LVB-PPL-1111 BR 2 NE CORNER TURBINE BUILDING</t>
  </si>
  <si>
    <t>UNIT 1 TURBINE BLDG ROOF EXH FAN DSW 21</t>
  </si>
  <si>
    <t>01-HVC-DSW-21</t>
  </si>
  <si>
    <t>01-LVB-PPL-1111 BR 3 NE CORNER TURBINE BUILDING</t>
  </si>
  <si>
    <t>UNIT 1 TURBINE BLDG ROOF EXH FAN DSW 22</t>
  </si>
  <si>
    <t>01-HVC-DSW-22</t>
  </si>
  <si>
    <t>01-LVB-PPL-1111 BR 4 NE CORNER TURBINE BUILDING</t>
  </si>
  <si>
    <t>UNIT 1 TURBINE BLDG ROOF EXH FAN DSW 23</t>
  </si>
  <si>
    <t>01-HVC-DSW-23</t>
  </si>
  <si>
    <t>01-LVB-PPL-1111 BR 5 NE CORNER TURBINE BUILDING</t>
  </si>
  <si>
    <t>UNIT 1 TURBINE BLDG ROOF EXH FAN DSW 24</t>
  </si>
  <si>
    <t>01-HVC-DSW-24</t>
  </si>
  <si>
    <t>01-LVB-PPL-1111 BR 6 NE CORNER TURBINE BUILDING</t>
  </si>
  <si>
    <t>UNIT 1 TURBINE BLDG ROOF EXH FAN DSW 25</t>
  </si>
  <si>
    <t>01-HVC-DSW-25</t>
  </si>
  <si>
    <t>01-LVB-PPL-1111 BR 7 NE CORNER TURBINE BUILDING</t>
  </si>
  <si>
    <t>UNIT 1 TURBINE BLDG ROOF EXH FAN DSW 26</t>
  </si>
  <si>
    <t>01-HVC-DSW-26</t>
  </si>
  <si>
    <t>01-LVB-PPL-1111 BR 8 NE CORNER TURBINE BUILDING</t>
  </si>
  <si>
    <t>UNIT 1 TURBINE BLDG AHU 13 DSW</t>
  </si>
  <si>
    <t>01-HVC-DSW-29</t>
  </si>
  <si>
    <t>01-LVB-PPL-1111 BR 9 NE CORNER TURBINE BUILDING</t>
  </si>
  <si>
    <t xml:space="preserve">UNIT 1 TURBINE BLDG AHU 12 DSW </t>
  </si>
  <si>
    <t>01-HVC-DSW-28</t>
  </si>
  <si>
    <t>01-LVB-PPL-1111 BR 10 NE CORNER TURBINE BUILDING</t>
  </si>
  <si>
    <t>UNIT 1 TURBINE BLDG ROLL UP DOOR 2</t>
  </si>
  <si>
    <t>01-HVC-DOR-02</t>
  </si>
  <si>
    <t>01-LVB-PPL-1111 BR 11 NE CORNER TURBINE BUILDING</t>
  </si>
  <si>
    <t>HRSG 1 IP STEAM OUTLET MOV MAIN PWR FEED</t>
  </si>
  <si>
    <t>01-MOV-HIS902</t>
  </si>
  <si>
    <t>01-LVB-PPL-1112 BR 3 OUTSIDE HRSG SWG ENCLOSURE</t>
  </si>
  <si>
    <t>HRSG 1 LP FEEDWATER INLET STOP MAIN PWR FEED</t>
  </si>
  <si>
    <t>01-MOV-HLS931</t>
  </si>
  <si>
    <t>01-LVB-PPL-1112 BR 4 OUTSIDE HRSG SWG ENCLOSURE</t>
  </si>
  <si>
    <t>HRRSG 1 LP ECON VENT MAIN PWR FEED</t>
  </si>
  <si>
    <t>01-MOV-HLS907</t>
  </si>
  <si>
    <t>01-LVB-PPL-1112 BR 5 OUTSIDE HRSG SWG ENCLOSURE</t>
  </si>
  <si>
    <t>HRSG 1 GRADE W 480 PANELBOARD 2 MAIN PWR FD</t>
  </si>
  <si>
    <t>01-LVB-PPL-11121</t>
  </si>
  <si>
    <t>01-LVB-PPL-1112 BR 6 OUTSIDE HRSG SWG ENCLOSURE</t>
  </si>
  <si>
    <t>UNIT 1 BFP A SOUND ENCLOSURE HEATER PWR FEED</t>
  </si>
  <si>
    <t>01-BFW-PNL-01A</t>
  </si>
  <si>
    <t>01-LVB-PPL-1112 BR 7 OUTSIDE HRSG SWG ENCLOSURE</t>
  </si>
  <si>
    <t>UNIT 1 BFP B SOUND ENCLOSURE HEATER PWR FEED</t>
  </si>
  <si>
    <t>01-BFW-PNL-01B</t>
  </si>
  <si>
    <t>01-LVB-PPL-1112 BR 8 OUTSIDE HRSG SWG ENCLOSURE</t>
  </si>
  <si>
    <t xml:space="preserve">UNIT 1 HRSG STACK HOIST PWR FEED </t>
  </si>
  <si>
    <t>01-HRG-HST-01</t>
  </si>
  <si>
    <t>01-LVB-PPL-1112 BR 9 OUTSIDE HRSG SWG ENCLOSURE</t>
  </si>
  <si>
    <t>PIPERACK 1 WELDING RECEPT 9 480VAC</t>
  </si>
  <si>
    <t>01-LVB-RCP-09</t>
  </si>
  <si>
    <t>01-LVB-PPL-1112 BR 10 OUTSIDE HRSG SWG ENCLOSURE</t>
  </si>
  <si>
    <t>UNIT 1 CCF HP/IP PHOSPHATE &amp; AMMONIA SYS</t>
  </si>
  <si>
    <t>01-CCF-DSW-02</t>
  </si>
  <si>
    <t>01-LVB-PPL-1112 BR 11 OUTSIDE HRSG SWG ENCLOSURE</t>
  </si>
  <si>
    <t>HRSG 1 LP SPARGING STEAM SHUTOFF VALVE</t>
  </si>
  <si>
    <t>01-MOV-HLS944</t>
  </si>
  <si>
    <t>01-LVB-PPL-1112 BR 12 OUTSIDE HRSG SWG ENCLOSURE</t>
  </si>
  <si>
    <t>HRSG 1 LP INTERMITTENT BD STOP MAIN PWR FEED</t>
  </si>
  <si>
    <t>01-MOV-HLS908</t>
  </si>
  <si>
    <t>01-LVB-PPL-1112 BR 13 OUTSIDE HRSG SWG ENCLOSURE</t>
  </si>
  <si>
    <t>HRSG 1 HP ATTEMP SPRAY WATER STOP MOV PWR</t>
  </si>
  <si>
    <t>01-MOV-HHS908</t>
  </si>
  <si>
    <t>01-LVB-PPL-1112 BR 14 OUTSIDE HRSG SWG ENCLOSURE</t>
  </si>
  <si>
    <t>UNIT 1 HP STEAM BYPASS VALVE HOIST PWR FEED</t>
  </si>
  <si>
    <t>01-HPS-HST-01</t>
  </si>
  <si>
    <t>01-LVB-PPL-1112 BR 15 OUTSIDE HRSG SWG ENCLOSURE</t>
  </si>
  <si>
    <t>HRSG 1 IP SH MOV VENT VLV 480VAC</t>
  </si>
  <si>
    <t>01-MOV-HIS946</t>
  </si>
  <si>
    <t>01-LVB-PPL-1112 BR 16 OUTSIDE HRSG SWG ENCLOSURE</t>
  </si>
  <si>
    <t xml:space="preserve">UNIT 1 BFW PUMP 01A HOIST 480VAC PWR FEED </t>
  </si>
  <si>
    <t>01-BFW-HST-01A</t>
  </si>
  <si>
    <t>01-LVB-PPL-1112 BR 17 OUTSIDE HRSG SWG ENCLOSURE</t>
  </si>
  <si>
    <t>UNIT 1 BFW PUMP 01B HOIST 480VAC PWR FEED</t>
  </si>
  <si>
    <t>01-BFW-HST-01B</t>
  </si>
  <si>
    <t>01-LVB-PPL-1112 BR 18 OUTSIDE HRSG SWG ENCLOSURE</t>
  </si>
  <si>
    <t>PIPERACK 1 WELDING RECEPT 10 480VAC</t>
  </si>
  <si>
    <t>01-LVB-RCP-10</t>
  </si>
  <si>
    <t>01-LVB-PPL-1112 BR 19 OUTSIDE HRSG SWG ENCLOSURE</t>
  </si>
  <si>
    <t>PIPERACK 1 WELDING RECEPT 11 480VAC</t>
  </si>
  <si>
    <t>01-LVB-RCP-11</t>
  </si>
  <si>
    <t>01-LVB-PPL-1112 BR 20 OUTSIDE HRSG SWG ENCLOSURE</t>
  </si>
  <si>
    <t>PIPERACK 1 WELDING RECEPT 12 480VAC</t>
  </si>
  <si>
    <t>01-LVB-RCP-12</t>
  </si>
  <si>
    <t>01-LVB-PPL-1112 BR 21 OUTSIDE HRSG SWG ENCLOSURE</t>
  </si>
  <si>
    <t>PIPERACK 1 WELDING RECEPT 13 480VAC</t>
  </si>
  <si>
    <t>01-LVB-RCP-13</t>
  </si>
  <si>
    <t>01-LVB-PPL-1112 BR 22 OUTSIDE HRSG SWG ENCLOSURE</t>
  </si>
  <si>
    <t>UNIT 1 BFW PMP 01A HP DISCH VLV PWR 480VAC</t>
  </si>
  <si>
    <t>01-LVB-PPL-1113 BR 1 PIPE RACK 1 BY STARTUP HTR</t>
  </si>
  <si>
    <t xml:space="preserve">UNIT 1 BFW PMP 01A HP DISCH BYP VLV PWR </t>
  </si>
  <si>
    <t>01-MOV-BFW146</t>
  </si>
  <si>
    <t>01-LVB-PPL-1113 BR 2 PIPE RACK 1 BY STARTUP HTR</t>
  </si>
  <si>
    <t>UNIT 1 BFW PMP 01B HP DISCH VLV PWR 480VAC</t>
  </si>
  <si>
    <t>01-LVB-PPL-1113 BR 3 PIPE RACK 1 BY STARTUP HTR</t>
  </si>
  <si>
    <t xml:space="preserve">UNIT 1 BFW PMP 01B HP DISCH BYP VLV PWR </t>
  </si>
  <si>
    <t>01-MOV-BFW186</t>
  </si>
  <si>
    <t>01-LVB-PPL-1113 BR 4 PIPE RACK 1 BY STARTUP HTR</t>
  </si>
  <si>
    <t>UNIT 1 BFW PMP 01A IP DISCH VLV PWR 480VAC</t>
  </si>
  <si>
    <t>01-LVB-PPL-1113 BR 5 PIPE RACK 1 BY STARTUP HTR</t>
  </si>
  <si>
    <t>UNIT 1 BFW PMP 01A IP DISCH BYP VLV PWR</t>
  </si>
  <si>
    <t>01-MOV-BFW140</t>
  </si>
  <si>
    <t>01-LVB-PPL-1113 BR 6 PIPE RACK 1 BY STARTUP HTR</t>
  </si>
  <si>
    <t>UNIT 1 BFW PMP 01B IP DISCH BYP VLV PWR</t>
  </si>
  <si>
    <t>01-MOV-BFW180</t>
  </si>
  <si>
    <t>01-LVB-PPL-1113 BR 7 PIPE RACK 1 BY STARTUP HTR</t>
  </si>
  <si>
    <t>UNIT 1 BFW PMP 01B IP DISCH VLV PWR 480VAC</t>
  </si>
  <si>
    <t>01-LVB-PPL-1113 BR 8 PIPE RACK 1 BY STARTUP HTR</t>
  </si>
  <si>
    <t>UNIT 1 AUXBLR TO STM SEP INLET BYP VLV PWR</t>
  </si>
  <si>
    <t>01-MOV-AXS322</t>
  </si>
  <si>
    <t>01-LVB-PPL-1113 BR 9 PIPE RACK 1 BY STARTUP HTR</t>
  </si>
  <si>
    <t>UNIT 1 AUXBLR TO STM SEP INLET BLK VLV PWR</t>
  </si>
  <si>
    <t>01-LVB-PPL-1113 BR 10 PIPE RACK 1 BY STARTUP HTR</t>
  </si>
  <si>
    <t>FUEL GAS AREA WELDING RECEPT</t>
  </si>
  <si>
    <t>00-LVB-RCP-02</t>
  </si>
  <si>
    <t>01-LVB-PPL-1113 BR 11 PIPE RACK 1 BY STARTUP HTR</t>
  </si>
  <si>
    <t>UNIT 1 ACHE AREA WELDING RECEPT 480VAC</t>
  </si>
  <si>
    <t>01-LVB-RCP-02</t>
  </si>
  <si>
    <t>01-LVB-PPL-1114 BR 1 OUTSIDE HRSG SWG ENCLOSURE</t>
  </si>
  <si>
    <t>UNIT 1 SMPL PNL 8 TON TCU MAIN 480VAC</t>
  </si>
  <si>
    <t>01-SMP-HEX-01</t>
  </si>
  <si>
    <t>01-LVB-PPL-1114 BR 3 OUTSIDE HRSG SWG ENCLOSURE</t>
  </si>
  <si>
    <t>UNIT 1 OIL/WATER SEPERATOR PWR 480VAC</t>
  </si>
  <si>
    <t>01-WDR-CPL-01</t>
  </si>
  <si>
    <t>01-LVB-PPL-1114 BR 4 OUTSIDE HRSG SWG ENCLOSURE</t>
  </si>
  <si>
    <t>HRSG 1 HP SH #1 DRAIN POT STOP MOV MAIN PWR</t>
  </si>
  <si>
    <t>01-MOV-HHS910</t>
  </si>
  <si>
    <t>01-LVB-PPL-1114 BR 5 OUTSIDE HRSG SWG ENCLOSURE</t>
  </si>
  <si>
    <t>HRSG 1 HP FEEDWATER STOP MOV MAIN PWR FEED</t>
  </si>
  <si>
    <t>01-MOV-HHS941</t>
  </si>
  <si>
    <t>01-LVB-PPL-1114 BR 6 OUTSIDE HRSG SWG ENCLOSURE</t>
  </si>
  <si>
    <t xml:space="preserve">HRSG 1 IP FEEDWATER INLET STOP VLV MAIN PWR </t>
  </si>
  <si>
    <t>01-MOV-HIS941</t>
  </si>
  <si>
    <t>01-LVB-PPL-1114 BR 7 OUTSIDE HRSG SWG ENCLOSURE</t>
  </si>
  <si>
    <t>HRSG 1 HP BD MANIFOLD DRN MOV MAIN PWR FEED</t>
  </si>
  <si>
    <t>01-MOV-HBD941</t>
  </si>
  <si>
    <t>01-LVB-PPL-1114 BR 8 OUTSIDE HRSG SWG ENCLOSURE</t>
  </si>
  <si>
    <t xml:space="preserve">HRSG 1 IP BD MANIFOLD DRAIN MAIN PWR FEED </t>
  </si>
  <si>
    <t>01-MOV-HBD942</t>
  </si>
  <si>
    <t>01-LVB-PPL-1114 BR 9 OUTSIDE HRSG SWG ENCLOSURE</t>
  </si>
  <si>
    <t>HRSG 1 LP BD MANIFOLD DRN MAIN PWR FEED</t>
  </si>
  <si>
    <t>01-MOV-HBD943</t>
  </si>
  <si>
    <t>01-LVB-PPL-1114 BR 10 OUTSIDE HRSG SWG ENCLOSURE</t>
  </si>
  <si>
    <t>HRSP 1 HP INTERMITTENT BD DTOP MAIN PWR FEED</t>
  </si>
  <si>
    <t>01-MOV-HHS909</t>
  </si>
  <si>
    <t>01-LVB-PPL-1114 BR 11 OUTSIDE HRSG SWG ENCLOSURE</t>
  </si>
  <si>
    <t>01-MOV-HHS912</t>
  </si>
  <si>
    <t>01-LVB-PPL-1114 BR 13 OUTSIDE HRSG SWG ENCLOSURE</t>
  </si>
  <si>
    <t>5 TON HVAC #1</t>
  </si>
  <si>
    <t>01-LVB-PPL-1115 BR 1 INSIDE HRSG SWG ENCLOSURE</t>
  </si>
  <si>
    <t>5 TON HVAC #2</t>
  </si>
  <si>
    <t>01-LVB-PPL-1115 BR 2 INSIDE HRSG SWG ENCLOSURE</t>
  </si>
  <si>
    <t>5 TON HVAC #3</t>
  </si>
  <si>
    <t>01-LVB-PPL-1115 BR 3 INSIDE HRSG SWG ENCLOSURE</t>
  </si>
  <si>
    <t>HRSG 1 BFW LOL HTR A 480VAC</t>
  </si>
  <si>
    <t>01-BFW-HTR-02A</t>
  </si>
  <si>
    <t>01-LVB-PPL-1115 BR 7 INSIDE HRSG SWG ENCLOSURE</t>
  </si>
  <si>
    <t>HRSG 1 BFW LOL HTR B 480VAC</t>
  </si>
  <si>
    <t>01-BFW-HTR-02B</t>
  </si>
  <si>
    <t>01-LVB-PPL-1115 BR 8 INSIDE HRSG SWG ENCLOSURE</t>
  </si>
  <si>
    <t>WELDING RECEPTACLE</t>
  </si>
  <si>
    <t>01-LVB-PPL-1115 BR 9 INSIDE HRSG SWG ENCLOSURE</t>
  </si>
  <si>
    <t>FGS CND BMS CPL SKD 7 MAIN 480VAC</t>
  </si>
  <si>
    <t>00-FGS-CPL-12</t>
  </si>
  <si>
    <t>01-LVB-PPL-1115 BR 10 INSIDE HRSG SWG ENCLOSURE</t>
  </si>
  <si>
    <t>UNIT 1 CEMS DSW 01 480VAC</t>
  </si>
  <si>
    <t>01-CEM-DSW-01</t>
  </si>
  <si>
    <t>01-LVB-PPL-1115 BR 12 INSIDE HRSG SWG ENCLOSURE</t>
  </si>
  <si>
    <t>INTERIOR LIGHTING</t>
  </si>
  <si>
    <t>01-LVD-PPL-1111 BR INSIDE HRSG SWG ENCLOSURE</t>
  </si>
  <si>
    <t>EXTERIOR GFCI RECEPTACLES</t>
  </si>
  <si>
    <t>INTERIOR GFCI RECEPTACLES</t>
  </si>
  <si>
    <t>EXTERIOR LIGHTS HRSG ENCLOSURE 120VAC</t>
  </si>
  <si>
    <t>01-LTG-CNT-1111</t>
  </si>
  <si>
    <t>MCC-111 SECTION SPACE HEATER SUPPLY #1</t>
  </si>
  <si>
    <t>LIGHTING CONTACTOR COIL 120VAC</t>
  </si>
  <si>
    <t>HVAC 1 PRESSURIZATION MODULE</t>
  </si>
  <si>
    <t>HVAC 2 PRESSURIZATION MODULE</t>
  </si>
  <si>
    <t>LV SWGR 11/21 SPACE HEATER SUPPLY #1</t>
  </si>
  <si>
    <t>NSBD - 11 SPACE HEATER SUPPLY</t>
  </si>
  <si>
    <t>MCC-111 MOTOR SPACE HEATER SUPPLY #1</t>
  </si>
  <si>
    <t>HVAC 4 PRESSURIZATION MODULE</t>
  </si>
  <si>
    <t>HVAC 3 PRESSURIZATION MODULE</t>
  </si>
  <si>
    <t>HVAC 6 PRESSURIZATION MODULE</t>
  </si>
  <si>
    <t>HVAC 5 PRESSURIZATION MODULE</t>
  </si>
  <si>
    <t>HRSG 01 ELEC ENCL LCAL FIRE ALRM CPL NODE #7</t>
  </si>
  <si>
    <t>00-FPS-PNL-07</t>
  </si>
  <si>
    <t>DCS CAB 00-DCS-CAB-60 UTILITY POWER</t>
  </si>
  <si>
    <t>PRESSURE MONITORING PANEL</t>
  </si>
  <si>
    <t>MCC 111 SPACE HEATER 2</t>
  </si>
  <si>
    <t>CONVENIENCE RECPTS UNIT 1 PIPE RACK</t>
  </si>
  <si>
    <t>01-0201-R1</t>
  </si>
  <si>
    <t>CONV. RECPTS UNIT 1 PIPE RACK GROUND LEVEL</t>
  </si>
  <si>
    <t>01-0101-R1</t>
  </si>
  <si>
    <t>CONV. RECEPT UNIT 1 HRSG GROUND LEVEL</t>
  </si>
  <si>
    <t>01-0401-R1</t>
  </si>
  <si>
    <t>CONVENIENCE RECPT FUEL GAS AREA</t>
  </si>
  <si>
    <t>00-0101-R1</t>
  </si>
  <si>
    <t>UNIT 1 PIPE RACK GROUND LEVEL LIGHTS 208VAC</t>
  </si>
  <si>
    <t xml:space="preserve">UNIT 1 ACHE &amp; COMPR. AREA GRND LEVEL LIGHTS </t>
  </si>
  <si>
    <t>UNIT 1 BELOW HRSG LIGHTS 208VAC</t>
  </si>
  <si>
    <t>FUEL GAS AREA LIGHTS 208VAC</t>
  </si>
  <si>
    <t>HRSG 1 HP ECON VENT MAIN PWR FEED</t>
  </si>
  <si>
    <t>01-MOV-HHS942</t>
  </si>
  <si>
    <t>01-LVB-PPL-11121 BR 4 OUTSIDE HRSG SWG ENCLOSURE</t>
  </si>
  <si>
    <t>HRSG 1 IP FEEDWATER FGH STOP VLV MAIN FEED</t>
  </si>
  <si>
    <t>01-MOV-HIS904</t>
  </si>
  <si>
    <t>01-LVB-PPL-11121 BR 5 OUTSIDE HRSG SWG ENCLOSURE</t>
  </si>
  <si>
    <t>HRSG 1 HP CASCADING BD ISOLATION MAIN FEED</t>
  </si>
  <si>
    <t>01-MOV-HHS943</t>
  </si>
  <si>
    <t>01-LVB-PPL-11121 BR 6 OUTSIDE HRSG SWG ENCLOSURE</t>
  </si>
  <si>
    <t>HRSG 1 IP CONT BLOWDOWN STOP MAIN FEED</t>
  </si>
  <si>
    <t>01-MOV-HIS905</t>
  </si>
  <si>
    <t>01-LVB-PPL-11121 BR 7 OUTSIDE HRSG SWG ENCLOSURE</t>
  </si>
  <si>
    <t>HRSG 1 IP STEAM STOP MAIN PWR FEED</t>
  </si>
  <si>
    <t>01-MOV-HIS908</t>
  </si>
  <si>
    <t>01-LVB-PPL-11121 BR 8 OUTSIDE HRSG SWG ENCLOSURE</t>
  </si>
  <si>
    <t>HRSG 1 IP INTERMITTENT BD STOP MAIN FEED</t>
  </si>
  <si>
    <t>01-MOV-HIS916</t>
  </si>
  <si>
    <t>01-LVB-PPL-11121 BR 9 OUTSIDE HRSG SWG ENCLOSURE</t>
  </si>
  <si>
    <t>HRSG 1 IP SPARGING STEAM STOP MAIN PWR FEED</t>
  </si>
  <si>
    <t>01-MOV-HIS909</t>
  </si>
  <si>
    <t>01-LVB-PPL-11121 BR 10 OUTSIDE HRSG SWG ENCLOSURE</t>
  </si>
  <si>
    <t>01-MOV-HIS917</t>
  </si>
  <si>
    <t>01-LVB-PPL-11121 BR 11 OUTSIDE HRSG SWG ENCLOSURE</t>
  </si>
  <si>
    <t>HRSG 1 IP ECON VENT STOP MAIN PWR FEED</t>
  </si>
  <si>
    <t>01-MOV-HIS943</t>
  </si>
  <si>
    <t>01-LVB-PPL-11121 BR 12 OUTSIDE HRSG SWG ENCLOSURE</t>
  </si>
  <si>
    <t>HRSG 1 HP SPARGING STEAM MOV MAIN FEED</t>
  </si>
  <si>
    <t>01-MOV-HHS904</t>
  </si>
  <si>
    <t>01-LVB-PPL-11121 BR 13 OUTSIDE HRSG SWG ENCLOSURE</t>
  </si>
  <si>
    <t>HRSG 1 ATTEMP DRAIN POT STOP MOV MAIN FEED</t>
  </si>
  <si>
    <t>01-MOV-HHS911</t>
  </si>
  <si>
    <t>01-LVB-PPL-11121 BR 14 OUTSIDE HRSG SWG ENCLOSURE</t>
  </si>
  <si>
    <t>5 TON HVAC #4</t>
  </si>
  <si>
    <t>01-LVB-PPL-2112 BR 1,3,5 INSIDE HRSG SWG ENCLOSURE</t>
  </si>
  <si>
    <t>5 TON HVAC #5</t>
  </si>
  <si>
    <t>01-LVB-PPL-2112 BR 2,4,6 INSIDE HRSG SWG ENCLOSURE</t>
  </si>
  <si>
    <t>5 TON HVAC #6</t>
  </si>
  <si>
    <t>01-LVB-PPL-2112 BR 7,9,11 INSIDE HRSG SWG ENCLOSURE</t>
  </si>
  <si>
    <t>HRSG 1 RHT ATTEMP SPRAY WATER STOP PWR FEED</t>
  </si>
  <si>
    <t>01-MOV-HRS912</t>
  </si>
  <si>
    <t>01-LVB-PPL-2112 BR 8,10,12 INSIDE HRSG SWG ENCLOSURE</t>
  </si>
  <si>
    <t>HRSG 1 REHEAT ATTEMP LOOP DRAIN POT PWR FEED</t>
  </si>
  <si>
    <t>01-MOV-HRS914</t>
  </si>
  <si>
    <t>01-LVB-PPL-2112 BR 13.15.17 INSIDE HRSG SWG ENCLOSURE</t>
  </si>
  <si>
    <t xml:space="preserve">HRSG 1 LP STEAM STARTUP VENT STOP MOV PWR </t>
  </si>
  <si>
    <t>01-MOV-HLS905</t>
  </si>
  <si>
    <t>01-LVB-PPL-2112 BR 14,16,18 INSIDE HRSG SWG ENCLOSURE</t>
  </si>
  <si>
    <t xml:space="preserve">HRSG 1 IP FEEDWATER INLET STOP VLV PWR FEED </t>
  </si>
  <si>
    <t>01-MOV-HLS902</t>
  </si>
  <si>
    <t>01-LVB-PPL-2112 BR 19,21,23 INSIDE HRSG SWG ENCLOSURE</t>
  </si>
  <si>
    <t>HRSG 1 LP STEAM OUTLET STOP MAIN PWR FEED</t>
  </si>
  <si>
    <t>01-MOV-HLS906</t>
  </si>
  <si>
    <t>01-LVB-PPL-2112 BR 20,22,24 INSIDE HRSG SWG ENCLOSURE</t>
  </si>
  <si>
    <t>HRSG 1 IP OUTLET DRAIN POT STOP MOV PWR FEED</t>
  </si>
  <si>
    <t>01-MOV-HIS918</t>
  </si>
  <si>
    <t>01-LVB-PPL-2112 BR 25,27,29 INSIDE HRSG SWG ENCLOSURE</t>
  </si>
  <si>
    <t>HRSG 1 IP DRAIN POT STOP MOV MAIN PWR FEED</t>
  </si>
  <si>
    <t>01-MOV-HIS915</t>
  </si>
  <si>
    <t>01-LVB-PPL-2112 BR 26,28,30 INSIDE HRSG SWG ENCLOSURE</t>
  </si>
  <si>
    <t>UNIT 1 CEMS DSW 02 480VAC</t>
  </si>
  <si>
    <t>01-CEM-DSW-02</t>
  </si>
  <si>
    <t>01-LVB-PPL-2112 BR 32,34,36 INSIDE HRSG SWG ENCLOSURE</t>
  </si>
  <si>
    <t>FGS CMP A STARTER ENCL OIL RSVR HTR 1/2</t>
  </si>
  <si>
    <t>00-FGS-CPL-02A-200</t>
  </si>
  <si>
    <t>01-LVB-PPL-2113 BR 7,9,11 OUTSIDE CHROMATOGRAPH BLDG</t>
  </si>
  <si>
    <t>FGS CMP B STARTER ENCL OIL RSVR HTR 1/2</t>
  </si>
  <si>
    <t>00-FGS-CPL-02B</t>
  </si>
  <si>
    <t>01-LVB-PPL-2113 BR 8,10,12 OUTSIDE CHROMATOGRAPH BLDG</t>
  </si>
  <si>
    <t>FGS CMP C STARTER ENCL OIL RSVR HTR 1/2</t>
  </si>
  <si>
    <t>00-FGS-CPL-02C-200</t>
  </si>
  <si>
    <t>01-LVB-PPL-2113 BR 13,15,17 OUTSIDE CHROMATOGRAPH BLDG</t>
  </si>
  <si>
    <t>FGS COND LOAD CENTER XFMR</t>
  </si>
  <si>
    <t>01-LVB-PPL-21132</t>
  </si>
  <si>
    <t>01-LVB-PPL-2113 BR 14,16,18 OUTSIDE CHROMATOGRAPH BLDG</t>
  </si>
  <si>
    <t>FGS COMP N2 GEN HTR A</t>
  </si>
  <si>
    <t>00-FGS-JBX-03</t>
  </si>
  <si>
    <t>01-LVB-PPL-2113 BR 25,27,29 OUTSIDE CHROMATOGRAPH BLDG</t>
  </si>
  <si>
    <t>FGS COMP N2 GEN HTR B</t>
  </si>
  <si>
    <t>01-LVB-PPL-2113 BR 26,28,30 OUTSIDE CHROMATOGRAPH BLDG</t>
  </si>
  <si>
    <t>FGS COMP N2 ENCL HTR A/B</t>
  </si>
  <si>
    <t>01-LVB-PPL-2113 BR 31,33,35 OUTSIDE CHROMATOGRAPH BLDG</t>
  </si>
  <si>
    <t>UNIT 1 OIL-IN-WATER ANALYZER PWR 120VAC</t>
  </si>
  <si>
    <t>01-WDR-PNL-02</t>
  </si>
  <si>
    <t>01-LVD-PPL-2111 BR 1 INSIDE HRSG SWG ENCLOSURE</t>
  </si>
  <si>
    <t>UNIT 1 CT WASH WTR DRAINS TNK PWR 120VAC</t>
  </si>
  <si>
    <t>01-CTP-CPL-01</t>
  </si>
  <si>
    <t>01-LVD-PPL-2111 BR 3 INSIDE HRSG SWG ENCLOSURE</t>
  </si>
  <si>
    <t>MCC-211 SECTION SPACE HEATER SUPPLY #1</t>
  </si>
  <si>
    <t>01-LVD-PPL-2111 BR 5 INSIDE HRSG SWG ENCLOSURE</t>
  </si>
  <si>
    <t>HRG 1 DCT BNR MAIN 120VAC</t>
  </si>
  <si>
    <t>01-BUR-CPL-01</t>
  </si>
  <si>
    <t>01-LVD-PPL-2111 BR 7 INSIDE HRSG SWG ENCLOSURE</t>
  </si>
  <si>
    <t>VIB MONITOR 01-VMS-CPL-01 UTILITY POWER</t>
  </si>
  <si>
    <t>01-LVD-PPL-2111 BR 9 INSIDE HRSG SWG ENCLOSURE</t>
  </si>
  <si>
    <t>MCC-211 MOTOR SPACE HEATER SUPPLY #1</t>
  </si>
  <si>
    <t>01-LVD-PPL-2111 BR 11 INSIDE HRSG SWG ENCLOSURE</t>
  </si>
  <si>
    <t>FGS CMP B CPL MAIN 120VAC</t>
  </si>
  <si>
    <t>00-FGS-CPL-01B</t>
  </si>
  <si>
    <t>01-LVD-PPL-2111 BR 13 INSIDE HRSG SWG ENCLOSURE</t>
  </si>
  <si>
    <t>MVA XFR HRSG 1 B - SUS HEATERS</t>
  </si>
  <si>
    <t>01-LVD-PPL-2111 BR 15 INSIDE HRSG SWG ENCLOSURE</t>
  </si>
  <si>
    <t>DCS CAB 00-DCS-CAB-70 UTILITY POWER</t>
  </si>
  <si>
    <t>01-LVD-PPL-2111 BR 17 INSIDE HRSG SWG ENCLOSURE</t>
  </si>
  <si>
    <t>CONTRACT SPARE</t>
  </si>
  <si>
    <t>01-LVD-PPL-2111 BR 19 INSIDE HRSG SWG ENCLOSURE</t>
  </si>
  <si>
    <t>01-LVD-PPL-2111 BR 21 INSIDE HRSG SWG ENCLOSURE</t>
  </si>
  <si>
    <t>01-LVD-PPL-2111 BR 23 INSIDE HRSG SWG ENCLOSURE</t>
  </si>
  <si>
    <t>MCC-211 SECTION SPACE HEATER SUPPLY #2</t>
  </si>
  <si>
    <t>01-LVD-PPL-2111 BR 25 INSIDE HRSG SWG ENCLOSURE</t>
  </si>
  <si>
    <t>01-LVD-PPL-2111 BR 27 INSIDE HRSG SWG ENCLOSURE</t>
  </si>
  <si>
    <t>CONVENIENCE RECPT UNIT 1 ACHE</t>
  </si>
  <si>
    <t>01-1201-R1</t>
  </si>
  <si>
    <t>01-LVD-PPL-2111 BR 29 INSIDE HRSG SWG ENCLOSURE</t>
  </si>
  <si>
    <t>UNIT 1 PIPE RACK PLATFORM LIGHTING 208VAC</t>
  </si>
  <si>
    <t>01-LTG-CNT-2111</t>
  </si>
  <si>
    <t>01-LVD-PPL-2111 BR 31,33 INSIDE HRSG SWG ENCLOSURE</t>
  </si>
  <si>
    <t>UNIT 1 ACHE UPPER DECK LIGHTING 208VAC</t>
  </si>
  <si>
    <t>01-LVD-PPL-2111 BR 35,37 INSIDE HRSG SWG ENCLOSURE</t>
  </si>
  <si>
    <t>UNIT 1 BFP A SOUND ENCLOSURE EXHAUST FAN PWR FEED</t>
  </si>
  <si>
    <t>01-LVD-PPL-2111 BR 39 INSIDE HRSG SWG ENCLOSURE</t>
  </si>
  <si>
    <t>UNIT 1 BFP B SOUND ENCLOSURE EXHAUST FAN PWR FEED</t>
  </si>
  <si>
    <t>01-LVD-PPL-2111 BR 41 INSIDE HRSG SWG ENCLOSURE</t>
  </si>
  <si>
    <t>GS CMP N2 GENERATOR CTRL PNL MAIN 120VAC</t>
  </si>
  <si>
    <t>01-LVD-PPL-2111 BR 2 INSIDE HRSG SWG ENCLOSURE</t>
  </si>
  <si>
    <t>FGS CMP A CPL MAIN 120VAC</t>
  </si>
  <si>
    <t>00-FGS-CPL-01A</t>
  </si>
  <si>
    <t>01-LVD-PPL-2111 BR 4  INSIDE HRSG SWG ENCLOSURE</t>
  </si>
  <si>
    <t>LIGHTING CONTACTOR COIL120VAC</t>
  </si>
  <si>
    <t>01-LVD-PPL-2111 BR 6 INSIDE HRSG SWG ENCLOSURE</t>
  </si>
  <si>
    <t>MVA XFR HRSG 1 A - SUS HEATERS</t>
  </si>
  <si>
    <t>01-LVD-PPL-2111 BR 8 INSIDE HRSG SWG ENCLOSURE</t>
  </si>
  <si>
    <t>NSBD - 21 SPACE HEATER SUPPLY</t>
  </si>
  <si>
    <t>01-LVD-PPL-2111 BR 10 INSIDE HRSG SWG ENCLOSURE</t>
  </si>
  <si>
    <t>INA CMP CTRL PWR FEED</t>
  </si>
  <si>
    <t>00-INA-CPL-01</t>
  </si>
  <si>
    <t>01-LVD-PPL-2111 BR 12 INSIDE HRSG SWG ENCLOSURE</t>
  </si>
  <si>
    <t>FGS CMP C CPL MAIN 120VAC</t>
  </si>
  <si>
    <t>00-FGS-CPL-01C</t>
  </si>
  <si>
    <t>01-LVD-PPL-2111 BR 14 INSIDE HRSG SWG ENCLOSURE</t>
  </si>
  <si>
    <t>UNIT 1 SCR SKID SAFETY SHWR 120 VAC MAIN</t>
  </si>
  <si>
    <t>00-PWS-JBX-04</t>
  </si>
  <si>
    <t>01-LVD-PPL-2111 BR 16 INSIDE HRSG SWG ENCLOSURE</t>
  </si>
  <si>
    <t>UNIT 2 OIL-IN-WATER ANALYZER PWR 120VAC</t>
  </si>
  <si>
    <t>02-WDR-PNL-02</t>
  </si>
  <si>
    <t>01-LVD-PPL-2111 BR 18 INSIDE HRSG SWG ENCLOSURE</t>
  </si>
  <si>
    <t>01-LVD-PPL-2111 BR 20 INSIDE HRSG SWG ENCLOSURE</t>
  </si>
  <si>
    <t>01-LVD-PPL-2111 BR 22  INSIDE HRSG SWG ENCLOSURE</t>
  </si>
  <si>
    <t>01-LVD-PPL-2111 BR 24 INSIDE HRSG SWG ENCLOSURE</t>
  </si>
  <si>
    <t>01-LVD-PPL-2111 BR 26 INSIDE HRSG SWG ENCLOSURE</t>
  </si>
  <si>
    <t>01-LVD-PPL-2111 BR 28 INSIDE HRSG SWG ENCLOSURE</t>
  </si>
  <si>
    <t>EXTERIOR LIGTHS UNIT 1 PIPE RACK PLATFORMS 208VAC</t>
  </si>
  <si>
    <t>01-LVD-PPL-2111 BR 30,32 INSIDE HRSG SWG ENCLOSURE</t>
  </si>
  <si>
    <t>01-LVD-PPL-2111 BR 34,36 INSIDE HRSG SWG ENCLOSURE</t>
  </si>
  <si>
    <t>PRESSURE REDUCTION UNIT HEATED REGULATOR 120 VAC</t>
  </si>
  <si>
    <t>00MBP01CQ105</t>
  </si>
  <si>
    <t>01-LVD-PPL-2111 BR 38 INSIDE HRSG SWG ENCLOSURE</t>
  </si>
  <si>
    <t>UNIT 1 TURBINE BUILDING 480V PANELBOARD SW</t>
  </si>
  <si>
    <t>01-LVB-SWB-2113 BR  NE CORNER TURBINE BLDG</t>
  </si>
  <si>
    <t>UNIT 1 TUR BLDG 480V/208-120V AC DIST XFR 1</t>
  </si>
  <si>
    <t>01-LVB-SWB-2113 BR NE CORNER TURBINE BLDG</t>
  </si>
  <si>
    <t>UNIT 1 TURBINE BUILDING 480V PANELBOARD SE</t>
  </si>
  <si>
    <t>01-LTG-CNT-21131</t>
  </si>
  <si>
    <t>01-LVD-PPL-21131 BR 1 NE CORNER TURBINE BLDG</t>
  </si>
  <si>
    <t>UNIT 1 TURBINE BLDG EAST WALL INTAKE LOUVER 19</t>
  </si>
  <si>
    <t>01-HVC-LVR-19</t>
  </si>
  <si>
    <t>01-LVD-PPL-21131 BR 3 NE CORNER TURBINE BLDG</t>
  </si>
  <si>
    <t>UNIT 1 TURBINE BLDG GAS HEATER FAN 14 120 VAC</t>
  </si>
  <si>
    <t>01-HVC-HTR-14</t>
  </si>
  <si>
    <t>01-LVD-PPL-21131 BR 5 NE CORNER TURBINE BLDG</t>
  </si>
  <si>
    <t>UNIT 1 TURBINE BLDG GAS HEATER FAN 15 120 VAC</t>
  </si>
  <si>
    <t>01-HVC-HTR-15</t>
  </si>
  <si>
    <t>01-LVD-PPL-21131 BR 7 NE CORNER TURBINE BLDG</t>
  </si>
  <si>
    <t>UNIT 1 TURBINE BLDG GAS HEATER FAN 16 120 VAC</t>
  </si>
  <si>
    <t>01-HVC-HTR-16</t>
  </si>
  <si>
    <t>01-LVD-PPL-21131 BR 9 NE CORNER TURBINE BLDG</t>
  </si>
  <si>
    <t>UNIT 1 TURBINE HVAC CONTROL PANEL 12 120 VAC</t>
  </si>
  <si>
    <t>01-HVC-CPL-12</t>
  </si>
  <si>
    <t>01-LVD-PPL-21131 BR 11 NE CORNER TURBINE BLDG</t>
  </si>
  <si>
    <t>UNIT 1 TURBINE HVAC CONTROL PANEL 2 120 VAC</t>
  </si>
  <si>
    <t>01-HVC-CPL-11</t>
  </si>
  <si>
    <t>01-LVD-PPL-21131 BR 13 NE CORNER TURBINE BLDG</t>
  </si>
  <si>
    <t>ST 1 DRNS SUMP PMP CTRL PNL REDUNDANT 2 120VAC</t>
  </si>
  <si>
    <t>01-PDR-CPL-01</t>
  </si>
  <si>
    <t>01-LVD-PPL-21131 BR 15 NE CORNER TURBINE BLDG</t>
  </si>
  <si>
    <t>01-LVD-PPL-21131 BR 19 NE CORNER TURBINE BLDG</t>
  </si>
  <si>
    <t>01-LVD-PPL-21131 BR 21 NE CORNER TURBINE BLDG</t>
  </si>
  <si>
    <t>01-LVD-PPL-21131 BR 23 NE CORNER TURBINE BLDG</t>
  </si>
  <si>
    <t>01-LVD-PPL-21131 BR 25 NE CORNER TURBINE BLDG</t>
  </si>
  <si>
    <t>01-LVD-PPL-21131 BR 27 NE CORNER TURBINE BLDG</t>
  </si>
  <si>
    <t>CONVENIENCE RECPTS UNIT 1 TURBINE BUILDING</t>
  </si>
  <si>
    <t>01-1001-R1</t>
  </si>
  <si>
    <t>01-LVD-PPL-21131 BR 29 NE CORNER TURBINE BLDG</t>
  </si>
  <si>
    <t>UNIT 1 TURBINE BLDG HIGH BAY LIGHTS 208VAC</t>
  </si>
  <si>
    <t>01-LVD-PPL-21131 BR 31,33 NE CORNER TURBINE BLDG</t>
  </si>
  <si>
    <t>UNIT 1 TURBINE BLDG PIT LIGHTS 208VAC</t>
  </si>
  <si>
    <t>01-LVD-PPL-21131 BR 39,41 NE CORNER TURBINE BLDG</t>
  </si>
  <si>
    <t>UNIT 1 TURBINE BLDG EAST WALL INTAKE LOUVER 18</t>
  </si>
  <si>
    <t>01-HVC-LVR-18</t>
  </si>
  <si>
    <t>01-LVD-PPL-21131 BR 4 NE CORNER TURBINE BLDG</t>
  </si>
  <si>
    <t>UNIT 1 TURBINE BLDG GAS HEATER FAN 17 120 VAC</t>
  </si>
  <si>
    <t>01-HVC-HTR-17</t>
  </si>
  <si>
    <t>01-LVD-PPL-21131 BR 6 NE CORNER TURBINE BLDG</t>
  </si>
  <si>
    <t>UNIT 1 TURBINE BLDG GAS HEATER FAN 18 120 VAC</t>
  </si>
  <si>
    <t>01-HVC-HTR-18</t>
  </si>
  <si>
    <t>01-LVD-PPL-21131 BR 8 NE CORNER TURBINE BLDG</t>
  </si>
  <si>
    <t>UNIT 1 TURBINE BLDG GAS HEATER FAN 19 120 VAC</t>
  </si>
  <si>
    <t>01-HVC-HTR-19</t>
  </si>
  <si>
    <t>01-LVD-PPL-21131 BR 10 NE CORNER TURBINE BLDG</t>
  </si>
  <si>
    <t>UNIT 1 TURBINE BLDG GAS HEATER FAN 20 120 VAC</t>
  </si>
  <si>
    <t>01-HVC-HTR-20</t>
  </si>
  <si>
    <t>01-LVD-PPL-21131 BR 12 NE CORNER TURBINE BLDG</t>
  </si>
  <si>
    <t>01-LVD-PPL-21131 BR 20 NE CORNER TURBINE BLDG</t>
  </si>
  <si>
    <t>01-LVD-PPL-21131 BR 22 NE CORNER TURBINE BLDG</t>
  </si>
  <si>
    <t>01-LVD-PPL-21131 BR 24 NE CORNER TURBINE BLDG</t>
  </si>
  <si>
    <t>01-LVD-PPL-21131 BR 26 NE CORNER TURBINE BLDG</t>
  </si>
  <si>
    <t>CONVENIENCE RECPTS UNIT 1 TURBINE BLDG</t>
  </si>
  <si>
    <t>01-1101-R1</t>
  </si>
  <si>
    <t>01-LVD-PPL-21131 BR 28 NE CORNER TURBINE BLDG</t>
  </si>
  <si>
    <t>UNIT 1 TURBINE BLDG VENT FAN PLATFORM LIGHTS</t>
  </si>
  <si>
    <t>01-3001-W2</t>
  </si>
  <si>
    <t>01-LVD-PPL-21131 BR 30 NE CORNER TURBINE BLDG</t>
  </si>
  <si>
    <t>01-LVD-PPL-21131 BR 32,34 NE CORNER TURBINE BLDG</t>
  </si>
  <si>
    <t>01-LVD-PPL-21131 BR 36,38 NE CORNER TURBINE BLDG</t>
  </si>
  <si>
    <t>UNIT 1 TURBINE BLDG ROOF EXH FAN DSW 11 480VAC</t>
  </si>
  <si>
    <t>01-HVC-DSW-11</t>
  </si>
  <si>
    <t>01-LVB-PPL-21132 BR 1,3,5 TURBINE DECK SE</t>
  </si>
  <si>
    <t>UNIT 1 TURBINE BLDG ROOF EXH FAN DSW 13 480VAC</t>
  </si>
  <si>
    <t>01-HVC-DSW-13</t>
  </si>
  <si>
    <t>01-LVB-PPL-21132 BR 7,9,11 TURBINE DECK SE</t>
  </si>
  <si>
    <t>UNIT 1 TURBINE BLDG ROOF EXH FAN DSW 15 480VAC</t>
  </si>
  <si>
    <t>01-HVC-DSW-15</t>
  </si>
  <si>
    <t>01-LVB-PPL-21132 BR 13,15,17 TURBINE DECK SE</t>
  </si>
  <si>
    <t>UNIT 1 TURBINE BLDG ROOF EXH FAN DSW 17 480VAC</t>
  </si>
  <si>
    <t>01-HVC-DSW-17</t>
  </si>
  <si>
    <t>01-LVB-PPL-21132 BR 19,21,23 TURBINE DECK SE</t>
  </si>
  <si>
    <t>UNIT 1 TURBINE BLDG AHU 11 DSW 480 VAC</t>
  </si>
  <si>
    <t xml:space="preserve"> 01-HVC-DSW-27</t>
  </si>
  <si>
    <t>01-LVB-PPL-21132 BR 25,27,29 TURBINE DECK SE</t>
  </si>
  <si>
    <t xml:space="preserve"> UNIT 1 TURBINE BLDG ROLL UP DOOR 1 480 VAC</t>
  </si>
  <si>
    <t>01-HVC-DOR-01</t>
  </si>
  <si>
    <t>01-LVB-PPL-21132 BR 31,33,35 TURBINE DECK SE</t>
  </si>
  <si>
    <t>01-LVB-PPL-21132 BR 37,39,41 TURBINE DECK SE</t>
  </si>
  <si>
    <t xml:space="preserve">UNIT 1 TURBINE BLDG ROOF EXH FAN DSW 12 480VAC </t>
  </si>
  <si>
    <t>01-HVC-DSW-12</t>
  </si>
  <si>
    <t>01-LVB-PPL-21132 BR 2,4,6 TURBINE DECK SE</t>
  </si>
  <si>
    <t xml:space="preserve">UNIT 1 TURBINE BLDG ROOF EXH FAN DSW 14 480VAC </t>
  </si>
  <si>
    <t>01-HVC-DSW-14</t>
  </si>
  <si>
    <t>01-LVB-PPL-21132 BR 8,10,12 TURBINE DECK SE</t>
  </si>
  <si>
    <t>UNIT 1 TURBINE BLDG ROOF EXH FAN DSW 16 480VAC</t>
  </si>
  <si>
    <t>01-HVC-DSW-16</t>
  </si>
  <si>
    <t>01-LVB-PPL-21132 BR 14,16,18 TURBINE DECK SE</t>
  </si>
  <si>
    <t>UNIT 1 TURBINE BLDG ROOF EXH FAN DSW 18 480VAC</t>
  </si>
  <si>
    <t>01-HVC-DSW-18</t>
  </si>
  <si>
    <t>01-LVB-PPL-21132 BR 20,22,24 TURBINE DECK SE</t>
  </si>
  <si>
    <t>UNIT 1 TURBINE BLDG AHU 14 DSW 480 VAC</t>
  </si>
  <si>
    <t>01-HVC-DSW-30</t>
  </si>
  <si>
    <t>01-LVB-PPL-21132 BR 26,28,30 TURBINE DECK SE</t>
  </si>
  <si>
    <t>01-LVB-PPL-21132 BR 32,34,36 TURBINE DECK SE</t>
  </si>
  <si>
    <t>01-LVB-PPL-21132 BR 38,40,42 TURBINE DECK SE</t>
  </si>
  <si>
    <t>UNIT 1 TUR BLDG 480-208/120V AC DIST XFR 2</t>
  </si>
  <si>
    <t>01-LVB-PPL-21133</t>
  </si>
  <si>
    <t>01-LVB-PPL-21133 BR 7,9,11 TURBINE DECK SW</t>
  </si>
  <si>
    <t>UNIT 1 LP DRAIN PUMPS HOIST 480VAC PWR FEED</t>
  </si>
  <si>
    <t>01-STP-HST-01</t>
  </si>
  <si>
    <t>01-LVB-PPL-21133 BR 13,15,17 TURBINE DECK SW</t>
  </si>
  <si>
    <t>01-LVB-PPL-21133 BR 37,39,41 TURBINE DECK SW</t>
  </si>
  <si>
    <t>01-LVB-PPL-21133 BR 32,34,36 TURBINE DECK SW</t>
  </si>
  <si>
    <t>01-LVB-PPL-21133 BR 38,40,42 TURBINE DECK SW</t>
  </si>
  <si>
    <t>TURBINE BUILDING 01 LOCAL FIRE ALRM CPL NODE #9</t>
  </si>
  <si>
    <t>00-FPS-PNL-13</t>
  </si>
  <si>
    <t>01-LVD-PPL-21133 BR 5 TURBINE DECK SW</t>
  </si>
  <si>
    <t>ST 1 DRNS SUMP PMP CTRL PNL REDUNDANT 1 120VAC</t>
  </si>
  <si>
    <t>01-LVD-PPL-21133 BR 7 TURBINE DECK SW</t>
  </si>
  <si>
    <t>UNIT 1 SFC XFMR S.HTR 120 VAC MAIN</t>
  </si>
  <si>
    <t>01MKE01GT101</t>
  </si>
  <si>
    <t>01-LVD-PPL-21133 BR 9 TURBINE DECK SW</t>
  </si>
  <si>
    <t>U1 CALCITE FILTER CO2 INJ MODULE CONTROL PANEL</t>
  </si>
  <si>
    <t>01-DWS-CPL-07</t>
  </si>
  <si>
    <t>01-LVD-PPL-21133 BR 11 TURBINE DECK SW</t>
  </si>
  <si>
    <t>UNIT 1 GCB PLATFORM LIGHTS</t>
  </si>
  <si>
    <t>01-3301-M1</t>
  </si>
  <si>
    <t>01-LVD-PPL-21133 BR 15 TURBINE DECK SW</t>
  </si>
  <si>
    <t>U1 TURB BLDG WEST WALL INTAKE LOUVER 37 120 VAC</t>
  </si>
  <si>
    <t>01-HVC-LVR-37</t>
  </si>
  <si>
    <t>01-LVD-PPL-21133 BR 23 TURBINE DECK SW</t>
  </si>
  <si>
    <t>UNIT 1 TURBINE BLDG GAS HEATER FAN 11 120 VAC</t>
  </si>
  <si>
    <t>01-HVC-HTR-11</t>
  </si>
  <si>
    <t>01-LVD-PPL-21133 BR 25 TURBINE DECK SW</t>
  </si>
  <si>
    <t>UNIT 1 TURBINE BLDG GAS HEATER FAN 12 120 VAC</t>
  </si>
  <si>
    <t>01-HVC-HTR-12</t>
  </si>
  <si>
    <t>01-LVD-PPL-21133 BR 27 TURBINE DECK SW</t>
  </si>
  <si>
    <t>UNIT 1 TURBINE BLDG GAS HEATER FAN 13 120 VAC</t>
  </si>
  <si>
    <t>01-HVC-HTR-13</t>
  </si>
  <si>
    <t>01-LVD-PPL-21133 BR 29 TURBINE DECK SW</t>
  </si>
  <si>
    <t>UNIT 1 TURBINE BLDG EMERGENCY LIGHTING</t>
  </si>
  <si>
    <t>01-4001-E2</t>
  </si>
  <si>
    <t>01-LVD-PPL-21133 BR 31 TURBINE DECK SW</t>
  </si>
  <si>
    <t>01-LVD-PPL-21133 BR 33 TURBINE DECK SW</t>
  </si>
  <si>
    <t>01-LVD-PPL-21133 BR 35 TURBINE DECK SW</t>
  </si>
  <si>
    <t>01-LVD-PPL-21133 BR 37 TURBINE DECK SW</t>
  </si>
  <si>
    <t>01-LVD-PPL-21133 BR 39 TURBINE DECK SW</t>
  </si>
  <si>
    <t>01-LVD-PPL-21133 BR 41 TURBINE DECK SW</t>
  </si>
  <si>
    <t>UNIT 1 WTT CALCITE FILTER 120VAC RECEP</t>
  </si>
  <si>
    <t>01-DWS-CPL-06</t>
  </si>
  <si>
    <t>01-LVD-PPL-21133 BR 6 TURBINE DECK SW</t>
  </si>
  <si>
    <t>UNIT 1 DRAINS TANK AREA DECK LIGHTS 120VAC</t>
  </si>
  <si>
    <t>01-2701-W2</t>
  </si>
  <si>
    <t>01-LVD-PPL-21133 BR 8 TURBINE DECK SW</t>
  </si>
  <si>
    <t>UNIT 1 DRAINS TANK AREA CONVENIENCE RECPT</t>
  </si>
  <si>
    <t>01-1301-R1</t>
  </si>
  <si>
    <t>01-LVD-PPL-21133 BR 10 TURBINE DECK SW</t>
  </si>
  <si>
    <t>UNIT 1 IPBD VTSC MAIN PWR 208VAC</t>
  </si>
  <si>
    <t>01-IPB-CPL-03</t>
  </si>
  <si>
    <t>01-LVD-PPL-21133 BR 12,14,16 TURBINE DECK SW</t>
  </si>
  <si>
    <t>UNIT 1 IPBD DCT/UAT DSW HTRS 208VAC</t>
  </si>
  <si>
    <t>01-IPB-CPL-02</t>
  </si>
  <si>
    <t>01-LVD-PPL-21133 BR 18,20,22 TURBINE DECK SW</t>
  </si>
  <si>
    <t>U1 TURB BLDG WEST WALL INTAKE LOUVER 34 120 VAC</t>
  </si>
  <si>
    <t>01-HVC-LVR-34</t>
  </si>
  <si>
    <t>01-LVD-PPL-21133 BR 24 TURBINE DECK SW</t>
  </si>
  <si>
    <t>UNIT 1 TURBINE BLDG GAS HEATER FAN 21 120 VAC</t>
  </si>
  <si>
    <t>01-HVC-HTR-21</t>
  </si>
  <si>
    <t>01-LVD-PPL-21133 BR 26 TURBINE DECK SW</t>
  </si>
  <si>
    <t>UNIT 1 TURBINE BLDG GAS HEATER FAN 22 120 VAC</t>
  </si>
  <si>
    <t>01-HVC-HTR-22</t>
  </si>
  <si>
    <t>01-LVD-PPL-21133 BR 28 TURBINE DECK SW</t>
  </si>
  <si>
    <t>UNIT 1 TURBINE BLDG GAS HEATER FAN 23 120 VAC</t>
  </si>
  <si>
    <t>01-HVC-HTR-23</t>
  </si>
  <si>
    <t>01-LVD-PPL-21133 BR 30 TURBINE DECK SW</t>
  </si>
  <si>
    <t>01-4101-E5</t>
  </si>
  <si>
    <t>01-LVD-PPL-21133 BR 32 TURBINE DECK SW</t>
  </si>
  <si>
    <t>UNIT 1 TURB CTRL PKG SAFETY SHWR 120 VAC MAIN</t>
  </si>
  <si>
    <t>00-PWS-JBX-05</t>
  </si>
  <si>
    <t>01-LVD-PPL-21133 BR 34 TURBINE DECK SW</t>
  </si>
  <si>
    <t>01-LVD-PPL-21133 BR 36 TURBINE DECK SW</t>
  </si>
  <si>
    <t>01-LVD-PPL-21133 BR 38 TURBINE DECK SW</t>
  </si>
  <si>
    <t>01-LVD-PPL-21133 BR 40 TURBINE DECK SW</t>
  </si>
  <si>
    <t>01-LVD-PPL-21133 BR 42 TURBINE DECK SW</t>
  </si>
  <si>
    <t>HRSG 1 TOP LVL 480-208/120V XFMR</t>
  </si>
  <si>
    <t>01-LVB-XFR-21111</t>
  </si>
  <si>
    <t>01-LVB-PPL-2111 BR 38,40,42 TOP OF HRSG HP DRUM</t>
  </si>
  <si>
    <t>HRSG 1 HP VENT MOV MAIN PWR FEED</t>
  </si>
  <si>
    <t>01-MOV-HHS905</t>
  </si>
  <si>
    <t>01-LVB-PPL-2111 BR 8,10,12 TOP OF HRSG HP DRUM</t>
  </si>
  <si>
    <t>01-MOV-HHS913</t>
  </si>
  <si>
    <t>01-LVB-PPL-2111 BR 13,15,17 TOP OF HRSG HP DRUM</t>
  </si>
  <si>
    <t>HRSG 1 REHEAT STARTUP VENT MOV MAIN FEED</t>
  </si>
  <si>
    <t>01-MOV-HRS911</t>
  </si>
  <si>
    <t>01-LVB-PPL-2111 BR 14,16,18 TOP OF HRSG HP DRUM</t>
  </si>
  <si>
    <t>HRSG 1 STACK DAMPER MOV MAIN PWR FEED</t>
  </si>
  <si>
    <t>01-MOV-HEH901</t>
  </si>
  <si>
    <t>01-LVB-PPL-2111 BR 19,21,23 TOP OF HRSG HP DRUM</t>
  </si>
  <si>
    <t>HRSG 1 SCR HOIST &amp; TROLLEY 480VAC PWR FEED</t>
  </si>
  <si>
    <t>01-SCR-JBX-104</t>
  </si>
  <si>
    <t>01-LVB-PPL-2111 BR 20,22,24 TOP OF HRSG HP DRUM</t>
  </si>
  <si>
    <t xml:space="preserve">HRSG 1 HP STEAM OUTLET STOP MOV PWR FEED </t>
  </si>
  <si>
    <t>01-MOV-HHS906</t>
  </si>
  <si>
    <t>01-LVB-PPL-2111 BR 25,27,29 TOP OF HRSG HP DRUM</t>
  </si>
  <si>
    <t>HRSG 1 IP TO DA PEGGING MOV MAIN PWR FEED</t>
  </si>
  <si>
    <t>01-MOV-HIS910</t>
  </si>
  <si>
    <t>01-LVB-PPL-2111 BR 32,34,36 TOP OF HRSG HP DRUM</t>
  </si>
  <si>
    <t xml:space="preserve">HRSG 1 REHEAT OUTLET STARTUP VENT STOP MOV </t>
  </si>
  <si>
    <t>01-MOV-HRS904</t>
  </si>
  <si>
    <t>01-LVB-PPL-2111 BR 37,39,41 TOP OF HRSG HP DRUM</t>
  </si>
  <si>
    <t>HRSG 1 HP STEAM OUTLET STOP VLV BYP MOV FEED</t>
  </si>
  <si>
    <t>01-MOV-HHS907</t>
  </si>
  <si>
    <t>01-LVB-PPL-2111 BR 7,9,11 TOP OF HRSG HP DRUM</t>
  </si>
  <si>
    <t>LIGHTING CONTACTOR</t>
  </si>
  <si>
    <t>01-LTG-CNT-21111</t>
  </si>
  <si>
    <t>01-LVD-PPL-21111 BR 6 TOP OF HRSG HP DRUM</t>
  </si>
  <si>
    <t>HRSG 1 HP DRUM ENCLOSURE HTR PWR FEED 208VAC</t>
  </si>
  <si>
    <t>01-HRG-HTR-01</t>
  </si>
  <si>
    <t>01-LVD-PPL-21111 BR 14,16,18 TOP OF HRSG HP DRUM</t>
  </si>
  <si>
    <t>HRSG 1 HP DRUM ENCL FAN/LOUVER/THRMSTT FEED</t>
  </si>
  <si>
    <t>01-HRG-ENC-02</t>
  </si>
  <si>
    <t>01-LVD-PPL-21111 BR 19 TOP OF HRSG HP DRUM</t>
  </si>
  <si>
    <t>HRSG 1 IP LP DRUM ENCL FAN/LOUVER/THRMSTT FEED</t>
  </si>
  <si>
    <t>01-HRG-ENC-03</t>
  </si>
  <si>
    <t>01-LVD-PPL-21111 BR 21 TOP OF HRSG HP DRUM</t>
  </si>
  <si>
    <t>HRSG 1 IP LP DRUM ENCLOSURE HTR FEED 208VAC</t>
  </si>
  <si>
    <t>01-HRG-HTR-02</t>
  </si>
  <si>
    <t>01-LVD-PPL-21111 BR 20,22,24 TOP OF HRSG HP DRUM</t>
  </si>
  <si>
    <t>HRSG 1 HP DRUM LVL GAUGE PWR FEED</t>
  </si>
  <si>
    <t>01-LG-HHS905A</t>
  </si>
  <si>
    <t>01-LVD-PPL-21111 BR 26 TOP OF HRSG HP DRUM</t>
  </si>
  <si>
    <t>CONVENIENCE RECPTS HRSG 1 PLATFORMS</t>
  </si>
  <si>
    <t>01-0301-R1</t>
  </si>
  <si>
    <t>01-LVD-PPL-21111 BR 29 TOP OF HRSG HP DRUM</t>
  </si>
  <si>
    <t>UNIT 1 HRSG PIPE RACK PLATFORM LIGHTING 208VAC</t>
  </si>
  <si>
    <t>01-LVD-PPL-21111 BR 31,33 TOP OF HRSG HP DRUM</t>
  </si>
  <si>
    <t>01-LVD-PPL-21111 BR 30,32 TOP OF HRSG HP DRUM</t>
  </si>
  <si>
    <t>UNIT 1 HRSG ACHE UPPDER DECK LIGHTING 208VAC</t>
  </si>
  <si>
    <t>01-LVD-PPL-21111 BR 35,37 TOP OF HRSG HP DRUM</t>
  </si>
  <si>
    <t>01-LVD-PPL-21111 BR 34,36 TOP OF HRSG HP DRUM</t>
  </si>
  <si>
    <t>UNIT 2 STEAM ELEC SUPERHEATER</t>
  </si>
  <si>
    <t>02-AXS-HTR-01</t>
  </si>
  <si>
    <t>HRSG-2 ECLOSURE, SWG 12, CUBICLE 01D</t>
  </si>
  <si>
    <t>HRSG 2 MCC 01</t>
  </si>
  <si>
    <t>02-HRG-MCC-121</t>
  </si>
  <si>
    <t>HRSG-2 ECLOSURE, SWG 12, CUBICLE 01B</t>
  </si>
  <si>
    <t>UNIT 2 AMMONIA INJ HEATER "A"</t>
  </si>
  <si>
    <t>02-SCR-HTR-01</t>
  </si>
  <si>
    <t>HRSG-2 ECLOSURE, SWG 12, CUBICLE 03D</t>
  </si>
  <si>
    <t>HRSG 2 MCC 02</t>
  </si>
  <si>
    <t>02-HRG-MCC-221</t>
  </si>
  <si>
    <t>HRSG-2 ECLOSURE, SWG 22, CUBICLE 06B</t>
  </si>
  <si>
    <t>UNIT 2 AMMONIA INJ HEATER "B"</t>
  </si>
  <si>
    <t>02-SCR-HTR-02</t>
  </si>
  <si>
    <t>HRSG-2 ECLOSURE, SWG 22, CUBICLE 05D</t>
  </si>
  <si>
    <t>ADMIN BLDG PWR FEED</t>
  </si>
  <si>
    <t>00-LVB-PPL-173</t>
  </si>
  <si>
    <t>HRSG-2 ECLOSURE, SWG 22, CUBICLE 06D</t>
  </si>
  <si>
    <t>MAIN FEED BREAKER SWG 12</t>
  </si>
  <si>
    <t>02-LVB-SWG-12</t>
  </si>
  <si>
    <t>HRSG-2 ECLOSURE, SWG 12, CUBICLE 02A</t>
  </si>
  <si>
    <t>MAIN FEED BREAKER SWG 22</t>
  </si>
  <si>
    <t>02-LVB-SWG-22</t>
  </si>
  <si>
    <t>HRSG-2 ECLOSURE, SWG 22, CUBICLE 07A</t>
  </si>
  <si>
    <t>TIE BREAKER SWG 12 AND 22</t>
  </si>
  <si>
    <t xml:space="preserve">HRSG-2 ECLOSURE, SWG 12, CUBICLE </t>
  </si>
  <si>
    <t>FIRE PUMP CONTROL PANEL</t>
  </si>
  <si>
    <t>00-FPS-PNL-01</t>
  </si>
  <si>
    <t>SERVICE WATER PUMP MOTOR A</t>
  </si>
  <si>
    <t>00-SWS-MPM-01A</t>
  </si>
  <si>
    <t>HRSG-2 ENCLSURE 480V MCC 121, CUBICLE 03FM</t>
  </si>
  <si>
    <t>UNIT 2 MAIN LUBE OIL PUMP MOTOR A</t>
  </si>
  <si>
    <t>02MPV01AP101-M01</t>
  </si>
  <si>
    <t>HRSG-2 ENCLSURE 480V MCC 121, CUBICLE 04FM</t>
  </si>
  <si>
    <t>HRSG 2 AMMONIA INJECTION BLOWER A</t>
  </si>
  <si>
    <t>02-SCR-MFN-100A</t>
  </si>
  <si>
    <t>HRSG-2 ENCLSURE 480V MCC 121, CUBICLE 05FM</t>
  </si>
  <si>
    <t>UNIT 2 HRSG DUCT BURNER COOLING SKID BL0WER 1</t>
  </si>
  <si>
    <t>02-BUR-MLB-01A</t>
  </si>
  <si>
    <t>HRSG-2 ENCLSURE 480V MCC 121, CUBICLE 06FB</t>
  </si>
  <si>
    <t>HRSG 2 PDC PANELBOARD 480V</t>
  </si>
  <si>
    <t>02-LVB-PPL-1211</t>
  </si>
  <si>
    <t>HRSG-2 ENCLSURE 480V MCC 121, CUBICLE 06FE</t>
  </si>
  <si>
    <t>AUX BOILER BUILDING PANELBOARD 480VAC</t>
  </si>
  <si>
    <t>02-LVB-PPL-1215</t>
  </si>
  <si>
    <t>HRSG-2 ENCLSURE 480V MCC 121, CUBICLE 06FH</t>
  </si>
  <si>
    <t>WAREHOUSE BUILDING LOAD PANELBOARD 480VAC</t>
  </si>
  <si>
    <t>02-LVB-PPL-1217</t>
  </si>
  <si>
    <t>HRSG-2 ENCLSURE 480V MCC 121, CUBICLE 06FM</t>
  </si>
  <si>
    <t>HRSG 2 TOP LEVEL SE PANELBOARD 480VAC</t>
  </si>
  <si>
    <t>02-LVB-PPL-1212</t>
  </si>
  <si>
    <t>HRSG-2 ENCLSURE 480V MCC 121, CUBICLE 07FC</t>
  </si>
  <si>
    <t>HRSG 2 GRADE WEST PANELBOARD 480VAC</t>
  </si>
  <si>
    <t>02-LVB-PPL-1213</t>
  </si>
  <si>
    <t>HRSG-2 ENCLSURE 480V MCC 121, CUBICLE 07FF</t>
  </si>
  <si>
    <t>HRSG 2 FINGER RACK PANELBOARD 480VAC</t>
  </si>
  <si>
    <t>02-LVB-PPL-1214</t>
  </si>
  <si>
    <t>HRSG-2 ENCLSURE 480V MCC 121, CUBICLE 07FJ</t>
  </si>
  <si>
    <t>WATER TREATMENT PANELBOARD 480VAC</t>
  </si>
  <si>
    <t>02-LVB-PPL-1218</t>
  </si>
  <si>
    <t>HRSG-2 ENCLSURE 480V MCC 121, CUBICLE 07FM</t>
  </si>
  <si>
    <t>UNIT 2 ACHE FAN 01A</t>
  </si>
  <si>
    <t>02-CCW-MFN-01A</t>
  </si>
  <si>
    <t>HRSG-2 ENCLSURE 480V MCC 121, CUBICLE 08FF</t>
  </si>
  <si>
    <t>UNIT 2 ACHE FAN 01B</t>
  </si>
  <si>
    <t>02-CCW-MFN-01B</t>
  </si>
  <si>
    <t>HRSG-2 ENCLSURE 480V MCC 121, CUBICLE 08FJ</t>
  </si>
  <si>
    <t>UNIT 2 ACHE FAN 01C</t>
  </si>
  <si>
    <t>02-CCW-MFN-01C</t>
  </si>
  <si>
    <t>HRSG-2 ENCLSURE 480V MCC 121, CUBICLE 09FC</t>
  </si>
  <si>
    <t>UNIT 2 ACHE FAN 02A</t>
  </si>
  <si>
    <t>02-CCW-MFN-02A</t>
  </si>
  <si>
    <t>HRSG-2 ENCLSURE 480V MCC 121, CUBICLE 9FF</t>
  </si>
  <si>
    <t>UNIT 2 ACHE FAN 02B</t>
  </si>
  <si>
    <t>02-CCW-MFN-02B</t>
  </si>
  <si>
    <t>HRSG-2 ENCLSURE 480V MCC 121, CUBICLE 9FJ</t>
  </si>
  <si>
    <t>UNIT 2 ACHE FAN 02C</t>
  </si>
  <si>
    <t>02-CCW-MFN-02C</t>
  </si>
  <si>
    <t>HRSG-2 ENCLSURE 480V MCC 121, CUBICLE 9FM</t>
  </si>
  <si>
    <t>UNIT 2 ACHE FAN 03A</t>
  </si>
  <si>
    <t>02-CCW-MFN-03A</t>
  </si>
  <si>
    <t>HRSG-2 ENCLSURE 480V MCC 121, CUBICLE 10FC</t>
  </si>
  <si>
    <t>DEMIN WATER PUMP MTR A</t>
  </si>
  <si>
    <t>00-DWS-MPM-01A</t>
  </si>
  <si>
    <t>HRSG-2 ENCLSURE 480V MCC 121, CUBICLE 11FD</t>
  </si>
  <si>
    <t>DEMIN WATER PUMP MTR C</t>
  </si>
  <si>
    <t>00-DWS-MPM-01C</t>
  </si>
  <si>
    <t>HRSG-2 ENCLSURE 480V MCC 121, CUBICLE 11FH</t>
  </si>
  <si>
    <t>UNIT 2 BFW LUBE OIL PUMP MTR A</t>
  </si>
  <si>
    <t>02-BFW-MPM-02A</t>
  </si>
  <si>
    <t>HRSG-2 ENCLSURE 480V MCC 121, CUBICLE 12FF</t>
  </si>
  <si>
    <t>UNIT 2 HRSG BD SUMP PUMP A/B CONTROL PANEL</t>
  </si>
  <si>
    <t>02-BDN-CPL-01</t>
  </si>
  <si>
    <t>HRSG-2 ENCLSURE 480V MCC 121, CUBICLE 13FC(R)</t>
  </si>
  <si>
    <t>DWT TWO PASS RO A CONTROL PNL</t>
  </si>
  <si>
    <t>00-DWT-CPL-02A</t>
  </si>
  <si>
    <t>HRSG-2 ENCLSURE 480V MCC 221, CUBICLE 13FF</t>
  </si>
  <si>
    <t>HRSG 2 PDC XFMR 480-120/208VAC</t>
  </si>
  <si>
    <t>02-LVB-XFR-1211</t>
  </si>
  <si>
    <t>HRSG-2 ENCLSURE 480V MCC 121, CUBICLE 14FC(R)</t>
  </si>
  <si>
    <t>HRSG 2 FINGER RACK HEAT TRACE XFMR 480-120/208V</t>
  </si>
  <si>
    <t>02-HTT-XFR-1211</t>
  </si>
  <si>
    <t xml:space="preserve">HRSG-2 ENCLSURE 480V MCC 121, CUBICLE 14FF(R) </t>
  </si>
  <si>
    <t xml:space="preserve">HRSG 2 PIPE RACK GRADE HEAT TRACE XFMR </t>
  </si>
  <si>
    <t>02-HTT-XFR-1212</t>
  </si>
  <si>
    <t>HRSG-2 ENCLSURE 480V MCC 121, CUBICLE 14FJ(R)</t>
  </si>
  <si>
    <t>WATER TREATMENT HEAT TRACE XFMR</t>
  </si>
  <si>
    <t>02-HTT-XFR-1213</t>
  </si>
  <si>
    <t>HRSG-2 ENCLSURE 480V MCC 121, CUBICLE 14FM(R)</t>
  </si>
  <si>
    <t>POTABLE WATER TEMPERING SKID FEED A</t>
  </si>
  <si>
    <t>00-PWS-CPL-01</t>
  </si>
  <si>
    <t>HRSG-2 ENCLSURE 480V MCC 121, CUBICLE 15FC(L)</t>
  </si>
  <si>
    <t>UNIT 2 SAMPLE ANALYSIS PANEL DSW</t>
  </si>
  <si>
    <t>02-SMP-DSW-01</t>
  </si>
  <si>
    <t>HRSG-2 ENCLSURE 480V MCC 121, CUBICLE 15FC(R)</t>
  </si>
  <si>
    <t>UNIT 2 BFW LUBE OIL PUMP MTR B</t>
  </si>
  <si>
    <t>02-BFW-MPM-01B</t>
  </si>
  <si>
    <t>HRSG-2 ENCLSURE 480V MCC 221, CUBICLE 3FF</t>
  </si>
  <si>
    <t>SERVICE WATER PUMP MTR B</t>
  </si>
  <si>
    <t>00-SWS-MPM-01B</t>
  </si>
  <si>
    <t>HRSG-2 ENCLSURE 480V MCC 221, CUBICLE 3FM</t>
  </si>
  <si>
    <t>UNIT 2 MAIN LUBE OIL PUMP MOTOR B</t>
  </si>
  <si>
    <t>02MPV01AP102-M01</t>
  </si>
  <si>
    <t>HRSG-2 ENCLSURE 480V MCC 221, CUBICLE 4FM</t>
  </si>
  <si>
    <t>HRSG2 AMMONIA INJECTION BLOWER B</t>
  </si>
  <si>
    <t>02-SCR-MFN-100B</t>
  </si>
  <si>
    <t>HRSG-2 ENCLSURE 480V MCC 221, CUBICLE 5FM</t>
  </si>
  <si>
    <t>UNIT 2 HRSG DUCT BURNER COOLING SKID BLOWER 2</t>
  </si>
  <si>
    <t>02-BUR-MLB-01B</t>
  </si>
  <si>
    <t>HRSG-2 ENCLSURE 480V MCC 221, CUBICLE 6FD</t>
  </si>
  <si>
    <t>UNIT 2 ACHE FAN 03B</t>
  </si>
  <si>
    <t>02-CCW-MFN-03B</t>
  </si>
  <si>
    <t>HRSG-2 ENCLSURE 480V MCC 221, CUBICLE 7FF</t>
  </si>
  <si>
    <t>UNIT 2 ACHE FAN 03C</t>
  </si>
  <si>
    <t>02-CCW-MFN-03C</t>
  </si>
  <si>
    <t>HRSG-2 ENCLSURE 480V MCC 221, CUBICLE 7FJ</t>
  </si>
  <si>
    <t>UNIT 2 ACHE FAN 04A</t>
  </si>
  <si>
    <t>02-CCW-MFN-04A</t>
  </si>
  <si>
    <t>HRSG-2 ENCLSURE 480V MCC 221, CUBICLE 7FM</t>
  </si>
  <si>
    <t>UNIT 2 ACHE FAN 04B</t>
  </si>
  <si>
    <t>02-CCW-MFN-04B</t>
  </si>
  <si>
    <t>HRSG-2 ENCLSURE 480V MCC 221, CUBICLE 8FC</t>
  </si>
  <si>
    <t>UNIT 2 ACHE FAN 04C</t>
  </si>
  <si>
    <t>02-CCW-MFN-04C</t>
  </si>
  <si>
    <t>HRSG-2 ENCLSURE 480V MCC 221, CUBICLE 8FF</t>
  </si>
  <si>
    <t>UNIT 2 ACHE FAN 05A</t>
  </si>
  <si>
    <t>02-CCW-MFN-05A</t>
  </si>
  <si>
    <t>HRSG-2 ENCLSURE 480V MCC 221, CUBICLE 8FJ</t>
  </si>
  <si>
    <t>UNIT 2 ACHE FAN 05B</t>
  </si>
  <si>
    <t>02-CCW-MFN-05B</t>
  </si>
  <si>
    <t>HRSG-2 ENCLSURE 480V MCC 221, CUBICLE 8FM</t>
  </si>
  <si>
    <t>UNIT 2 ACHE FAN 05C</t>
  </si>
  <si>
    <t>02-CCW-MFN-05C</t>
  </si>
  <si>
    <t>HRSG-2 ENCLSURE 480V MCC 221, CUBICLE 9FC</t>
  </si>
  <si>
    <t>DEMIN WATER PUMP MTR B</t>
  </si>
  <si>
    <t>00-DWS-MPM-01B</t>
  </si>
  <si>
    <t>HRSG-2 ENCLSURE 480V MCC 221, CUBICLE 10FM</t>
  </si>
  <si>
    <t>UNIT 2 STG SWBD</t>
  </si>
  <si>
    <t>02-LVB-SWB-2211</t>
  </si>
  <si>
    <t>HRSG-2 ENCLSURE 480V MCC 221, CUBICLE 11FD</t>
  </si>
  <si>
    <t>WATER TREATMENT BLDG LOAD PANELBOARD 480VAC</t>
  </si>
  <si>
    <t>02-LVB-PPL-2211</t>
  </si>
  <si>
    <t>HRSG-2 ENCLSURE 480V MCC 221, CUBICLE 11FH</t>
  </si>
  <si>
    <t>DEMIN TRAILERS POWER FEED</t>
  </si>
  <si>
    <t>00-DWT-JBX-01</t>
  </si>
  <si>
    <t>HRSG-2 ENCLSURE 480V MCC 221, CUBICLE 11FM</t>
  </si>
  <si>
    <t>UNIT 2 TURBINE BUILDING NE PANELBOARD 480VAC</t>
  </si>
  <si>
    <t>02-LVB-PPL-2215</t>
  </si>
  <si>
    <t>HRSG-2 ENCLSURE 480V MCC 221, CUBICLE 12FE</t>
  </si>
  <si>
    <t>HRSG 2 PDC PANELBOARD 480VAC</t>
  </si>
  <si>
    <t>02-LVB-PPL-2212</t>
  </si>
  <si>
    <t>HRSG-2 ENCLSURE 480V MCC 221, CUBICLE 12FH</t>
  </si>
  <si>
    <t>DWT TWO PASS RO B CONTROL PNL</t>
  </si>
  <si>
    <t>00-DWT-CPL-02B</t>
  </si>
  <si>
    <t>HRSG-2 ENCLSURE 480V MCC 121, CUBICLE 13FJ</t>
  </si>
  <si>
    <t>HRSG 2 TOP LEVEL WEST PANELBOARD 480VAC</t>
  </si>
  <si>
    <t>02-LVB-PPL-2213</t>
  </si>
  <si>
    <t>HRSG-2 ENCLSURE 480V MCC 221, CUBICLE 13FJ</t>
  </si>
  <si>
    <t>HRSG 2 GRADE WEST XFMR 480-120/208VAC</t>
  </si>
  <si>
    <t>02-LVB-XFR-2211</t>
  </si>
  <si>
    <t>HRSG-2 ENCLSURE 480V MCC 221, CUBICLE 14FC(L)</t>
  </si>
  <si>
    <t>HRSG 2 TOP S HEAT TRACE XFMR 480-120/208VAC</t>
  </si>
  <si>
    <t>02-HTT-XFR-2211</t>
  </si>
  <si>
    <t>HRSG-2 ENCLSURE 480V MCC 221, CUBICLE 14FC(R)</t>
  </si>
  <si>
    <t>HRSG-2 ENCLSURE 480V MCC 221, CUBICLE 14FF(R)</t>
  </si>
  <si>
    <t>POTABLE WATER TEMPERING SKID FEED B</t>
  </si>
  <si>
    <t>HRSG-2 ENCLSURE 480V MCC 221, CUBICLE 14FM(L)</t>
  </si>
  <si>
    <t>UNIT 2 BRIDGE CRANE</t>
  </si>
  <si>
    <t>02-CTG-CRN-01</t>
  </si>
  <si>
    <t>HRSG-2 ENCLSURE 480V MCC 221, CUBICLE 15FF(R)</t>
  </si>
  <si>
    <t>02-LVB-PPL-2214</t>
  </si>
  <si>
    <t>HRSG-2 ENCLSURE 480V MCC 221, CUBICLE 16FM</t>
  </si>
  <si>
    <t>02-LVB-PPL-1211, BR 1 HRSG MCC ENCLOSURE</t>
  </si>
  <si>
    <t>02-LVB-PPL-1211, BR 2 HRSG MCC ENCLOSURE</t>
  </si>
  <si>
    <t>02-LVB-PPL-1211, BR 3 HRSG MCC ENCLOSURE</t>
  </si>
  <si>
    <t>SPARE GSU CTRL PNL 480 VAC PWR MAIN 1</t>
  </si>
  <si>
    <t>03-GSU-CPL-01</t>
  </si>
  <si>
    <t>02-LVB-PPL-1211, BR 4 HRSG MCC ENCLOSURE</t>
  </si>
  <si>
    <t>HRSG 2 LP SH STARTUP VENT MOV MAIN PWR FEED</t>
  </si>
  <si>
    <t>02-MOV-HLS905</t>
  </si>
  <si>
    <t>02-LVB-PPL-1211, BR 5 HRSG MCC ENCLOSURE</t>
  </si>
  <si>
    <t>HRSG 2 LP SH STM STOP VLV MAIN PWR FEED</t>
  </si>
  <si>
    <t>02-MOV-HLS906</t>
  </si>
  <si>
    <t>02-LVB-PPL-1211, BR 6 HRSG MCC ENCLOSURE</t>
  </si>
  <si>
    <t>AQA AMMONIA FORWARDING SYS 480VAC</t>
  </si>
  <si>
    <t>00-AQA-CPL-01</t>
  </si>
  <si>
    <t>02-LVB-PPL-1211, BR 7 HRSG MCC ENCLOSURE</t>
  </si>
  <si>
    <t>HRSG 2 LP BD MAINFOLD DRN MAIN PWR FEED</t>
  </si>
  <si>
    <t>02-MOV-HBD943</t>
  </si>
  <si>
    <t>02-LVB-PPL-1211, BR 8 HRSG MCC ENCLOSURE</t>
  </si>
  <si>
    <t>02-LVB-PPL-1211, BR 9 HRSG MCC ENCLOSURE</t>
  </si>
  <si>
    <t>UNIT 2 CEMS DSW 01 480 VAC</t>
  </si>
  <si>
    <t>02-CEM-DSW-01</t>
  </si>
  <si>
    <t>02-LVB-PPL-1211, BR 13 HRSG MCC ENCLOSURE</t>
  </si>
  <si>
    <t>HRSG 2 TOP LVL 480-208/120VAC XFR</t>
  </si>
  <si>
    <t>02-LVB-XFR-12121</t>
  </si>
  <si>
    <t>02-LVB-PPL-1212, BR 3 TOP OF HRSG HP DRUM</t>
  </si>
  <si>
    <t>HRSG 2 IP TO DA PEGGING MOV MAIN PWR FEED</t>
  </si>
  <si>
    <t>02-MOV-HIS910</t>
  </si>
  <si>
    <t>02-LVB-PPL-1212, BR 4 TOP OF HRSG HP DRUM</t>
  </si>
  <si>
    <t>HRSG 2 SCR HOISE AND TROLLEY 480VAC PWR FEED</t>
  </si>
  <si>
    <t>02-SCR-JBX-104</t>
  </si>
  <si>
    <t>02-LVB-PPL-1212, BR 5 TOP OF HRSG HP DRUM</t>
  </si>
  <si>
    <t>HRSG 2 HP VENT MOV MAIN PWR FEED</t>
  </si>
  <si>
    <t>02-MOV-HHS913</t>
  </si>
  <si>
    <t>02-LVB-PPL-1212, BR 6 TOP OF HRSG HP DRUM</t>
  </si>
  <si>
    <t>HRSG 2 STACK DAMPER MAIN PWR FEED</t>
  </si>
  <si>
    <t>02-MOV-HEH901</t>
  </si>
  <si>
    <t>02-LVB-PPL-1212, BR 7 TOP OF HRSG HP DRUM</t>
  </si>
  <si>
    <t>HRSG 2 REHEAT STARTUP VENT MOV MAIN PWR FEED</t>
  </si>
  <si>
    <t>02-MOV-HRS911</t>
  </si>
  <si>
    <t>02-LVB-PPL-1212, BR 8 TOP OF HRSG HP DRUM</t>
  </si>
  <si>
    <t>02-MOV-HHS906</t>
  </si>
  <si>
    <t>02-LVB-PPL-1212, BR 10 TOP OF HRSG HP DRUM</t>
  </si>
  <si>
    <t>02-MOV-HHS905</t>
  </si>
  <si>
    <t>02-LVB-PPL-1212, BR 11 TOP OF HRSG HP DRUM</t>
  </si>
  <si>
    <t xml:space="preserve">HRSG 2 HP STEAM OUTLET STOP VALVE BYPASS MOV </t>
  </si>
  <si>
    <t>02-LVB-PPL-1212, BR 12 TOP OF HRSG HP DRUM</t>
  </si>
  <si>
    <t xml:space="preserve">HRSG 2 REHEAT OUTLET STARTUP VENT STOP MOV </t>
  </si>
  <si>
    <t>02-MOV-HRS904</t>
  </si>
  <si>
    <t>02-LVB-PPL-1212, BR 14 TOP OF HRSG HP DRUM</t>
  </si>
  <si>
    <t>UNIT 2 CCF HP/IP PHOSPHATE &amp; AMMONIA SYS</t>
  </si>
  <si>
    <t>02-CCF-DSW-02</t>
  </si>
  <si>
    <t>02-LVB-PPL-1213, BR 1 OUTSIDE HRSG SWG ENCLOSURE</t>
  </si>
  <si>
    <t>UNIT 2 SMP PNL 10 TON TCU MAIN 480VAC</t>
  </si>
  <si>
    <t>02-SMP-HEX-01</t>
  </si>
  <si>
    <t>02-LVB-PPL-1213, BR 3 OUTSIDE HRSG SWG ENCLOSURE</t>
  </si>
  <si>
    <t>UNIT 2 OIL WATER SEP PWR 480VAC</t>
  </si>
  <si>
    <t>02-WDR-CPL-01</t>
  </si>
  <si>
    <t>02-LVB-PPL-1213, BR 4 OUTSIDE HRSG SWG ENCLOSURE</t>
  </si>
  <si>
    <t>HRSG 2 HP FW MOV SHUTOFF VLV MAIN PWR FEED</t>
  </si>
  <si>
    <t>02-MOV-HHS941</t>
  </si>
  <si>
    <t>02-LVB-PPL-1213, BR 5 OUTSIDE HRSG SWG ENCLOSURE</t>
  </si>
  <si>
    <t>HRSG 2 IP SH MOV DRN VLV MAIN PWR FEED</t>
  </si>
  <si>
    <t>02-MOV-HIS918</t>
  </si>
  <si>
    <t>02-LVB-PPL-1213, BR 6 OUTSIDE HRSG SWG ENCLOSURE</t>
  </si>
  <si>
    <t>02-MOV-HLS902</t>
  </si>
  <si>
    <t>02-LVB-PPL-1213, BR 7 OUTSIDE HRSG SWG ENCLOSURE</t>
  </si>
  <si>
    <t>HRSG 2 LP EVAP STARTUP DRN MOV MAIN PWR FEED</t>
  </si>
  <si>
    <t>02-MOV-HLS908</t>
  </si>
  <si>
    <t>02-LVB-PPL-1213, BR 8 OUTSIDE HRSG SWG ENCLOSURE</t>
  </si>
  <si>
    <t>HRSG 2 IP SH MOV DRN VLV MAIN POWER FEED</t>
  </si>
  <si>
    <t>02-MOV-HIS915</t>
  </si>
  <si>
    <t>02-LVB-PPL-1213, BR 9 OUTSIDE HRSG SWG ENCLOSURE</t>
  </si>
  <si>
    <t>HRSG 2 IP FW MOV STOP VLV MAIN PWR FEED</t>
  </si>
  <si>
    <t>02-MOV-HIS941</t>
  </si>
  <si>
    <t>02-LVB-PPL-1213, BR 10 OUTSIDE HRSG SWG ENCLOSURE</t>
  </si>
  <si>
    <t>HRSG 2 HP SH #1 DRN MOV VLV MAIN PWR FEED</t>
  </si>
  <si>
    <t>02-MOV-HHS910</t>
  </si>
  <si>
    <t>02-LVB-PPL-1213, BR 12 OUTSIDE HRSG SWG ENCLOSURE</t>
  </si>
  <si>
    <t>UNIT 2 BFW PMP 01A HP DISCH VLV PWR 480VAC</t>
  </si>
  <si>
    <t>02-LVB-PPL-1214, BR 1 OUTSIDE HRSG SWG ENCLOSURE</t>
  </si>
  <si>
    <t>UNIT 2 BFW PMP 01A HP DISCH BYP VLV PWR 480VAC</t>
  </si>
  <si>
    <t>02-MOV-BFW146</t>
  </si>
  <si>
    <t>02-LVB-PPL-1214, BR 2 OUTSIDE HRSG SWG ENCLOSURE</t>
  </si>
  <si>
    <t>UNIT 2 BFW PMP 01B HP DISCH VLV PWR 480VAC</t>
  </si>
  <si>
    <t>02-LVB-PPL-1214, BR 3 OUTSIDE HRSG SWG ENCLOSURE</t>
  </si>
  <si>
    <t>UNIT 2 BFW PMP 01B HP DISCH BYP VLV PWR 480VAC</t>
  </si>
  <si>
    <t>02-MOV-BFW186</t>
  </si>
  <si>
    <t>02-LVB-PPL-1214, BR 4 OUTSIDE HRSG SWG ENCLOSURE</t>
  </si>
  <si>
    <t>UNIT 2 BFW PMP 01A IP DISCH VLV PWR 480VAC</t>
  </si>
  <si>
    <t>02-LVB-PPL-1214, BR 5 OUTSIDE HRSG SWG ENCLOSURE</t>
  </si>
  <si>
    <t>UNIT 2 BFW PMP 01A IP DISCH BYP VLV PWR 480VAC</t>
  </si>
  <si>
    <t>02-MOV-BFW140</t>
  </si>
  <si>
    <t>02-LVB-PPL-1214, BR 6 OUTSIDE HRSG SWG ENCLOSURE</t>
  </si>
  <si>
    <t>UNIT 2 BFW PMP 01B IP DISCH VLV PWR 480VAC</t>
  </si>
  <si>
    <t>02-LVB-PPL-1214, BR 7 OUTSIDE HRSG SWG ENCLOSURE</t>
  </si>
  <si>
    <t>UNIT 2 BFW PMP 01B IP DISCH BYP VLV PWR 480VAC</t>
  </si>
  <si>
    <t>02-MOV-BFW180</t>
  </si>
  <si>
    <t>02-LVB-PPL-1214, BR 8 OUTSIDE HRSG SWG ENCLOSURE</t>
  </si>
  <si>
    <t>UNIT 2 AUXBLR TO STM SEP INLET BYP VLV</t>
  </si>
  <si>
    <t>02-MOV-AS322</t>
  </si>
  <si>
    <t>AUX Boiler</t>
  </si>
  <si>
    <t>02-LVB-PPL-1214, BR 9 OUTSIDE HRSG SWG ENCLOSURE</t>
  </si>
  <si>
    <t>UNIT 2 AUXBLR TO STM SEP INLET BLK VLV</t>
  </si>
  <si>
    <t>02-MOV-AS321</t>
  </si>
  <si>
    <t>02-LVB-PPL-1214, BR 10 OUTSIDE HRSG SWG ENCLOSURE</t>
  </si>
  <si>
    <t>UNIT 1 LP SPARGING STEAM SHUTOFF VLV</t>
  </si>
  <si>
    <t>02-MOV-HLS944</t>
  </si>
  <si>
    <t>02-LVB-PPL-1214, BR 11 OUTSIDE HRSG SWG ENCLOSURE</t>
  </si>
  <si>
    <t>CCF AUX BLR AMMONIA FEED PMP CPL 480VAC</t>
  </si>
  <si>
    <t>00-CCF-CPL-01</t>
  </si>
  <si>
    <t>02-LVB-PPL-1215, BR 1 PIPE RACK 1 BY STARTUP HTR</t>
  </si>
  <si>
    <t>AUX BLR BLDG 480-208/120VAC XFR 12151 FEED</t>
  </si>
  <si>
    <t>02-LVB-XFR-12151</t>
  </si>
  <si>
    <t>02-LVB-PPL-1215, BR 5 PIPE RACK 1 BY STARTUP HTR</t>
  </si>
  <si>
    <t>AUX BLR MAIN STEAM STOP MOV 480VAC</t>
  </si>
  <si>
    <t>00-MOV-AXS901</t>
  </si>
  <si>
    <t>02-LVB-PPL-1215, BR 7 PIPE RACK 1 BY STARTUP HTR</t>
  </si>
  <si>
    <t>AUX BOILER BLDG ROOF EXH FAN DSW 1 480 VAC</t>
  </si>
  <si>
    <t>00-HVC-DSW-01</t>
  </si>
  <si>
    <t>02-LVB-PPL-1215, BR 11 PIPE RACK 1 BY STARTUP HTR</t>
  </si>
  <si>
    <t>AUX BOILER BLDG ROOF EXH FAN DSW 2 480 VAC</t>
  </si>
  <si>
    <t>00-HVC-DSW-02</t>
  </si>
  <si>
    <t>02-LVB-PPL-1215, BR 12 PIPE RACK 1 BY STARTUP HTR</t>
  </si>
  <si>
    <t>AUX BOILER BLDG ROOF EXH FAN DSW 3 480 VAC</t>
  </si>
  <si>
    <t>00-HVC-DSW-03</t>
  </si>
  <si>
    <t>02-LVB-PPL-1215, BR 13 PIPE RACK 1 BY STARTUP HTR</t>
  </si>
  <si>
    <t>AUX BOILER ROLL UP DOOR 480VAC</t>
  </si>
  <si>
    <t>00-HVC-DOR-01</t>
  </si>
  <si>
    <t>02-LVB-PPL-1215, BR 14 PIPE RACK 1 BY STARTUP HTR</t>
  </si>
  <si>
    <t>SDR CPL LIFT STATION FEED A 480VAC</t>
  </si>
  <si>
    <t>00-SDR-CPL-01</t>
  </si>
  <si>
    <t>02-LVB-PPL-1218, BR 1 NE CORNER OF RO BLDG</t>
  </si>
  <si>
    <t>WT DRAINS SUMP PMP CPL FEED A 480VAC</t>
  </si>
  <si>
    <t>00-DWT-CPL-01</t>
  </si>
  <si>
    <t>02-LVB-PPL-1218, BR 2 NE CORNER OF RO BLDG</t>
  </si>
  <si>
    <t>WTT RO CIP PWR DIST 480VAC</t>
  </si>
  <si>
    <t>00-DWT-CPL-05A</t>
  </si>
  <si>
    <t>02-LVB-PPL-1218, BR 5 NE CORNER OF RO BLDG</t>
  </si>
  <si>
    <t>SWS CPL MAIN PWR FEED - PWR CABLE</t>
  </si>
  <si>
    <t>00-SWS-CPL-01</t>
  </si>
  <si>
    <t>02-LVB-PPL-1218, BR 6 NE CORNER OF RO BLDG</t>
  </si>
  <si>
    <t>WTT BLDG 480-208/120VAC XFR 12181 FEED</t>
  </si>
  <si>
    <t>02-LVB-XFR-12181</t>
  </si>
  <si>
    <t>02-LVB-PPL-1218, BR 14 NE CORNER OF RO BLDG</t>
  </si>
  <si>
    <t>02-LVD-PPL-1211, BR 1 INSIDE HRSG SWG ENCLOSURE</t>
  </si>
  <si>
    <t>02-LVD-PPL-1211, BR 2 INSIDE HRSG SWG ENCLOSURE</t>
  </si>
  <si>
    <t>02-LVD-PPL-1211, BR 3 INSIDE HRSG SWG ENCLOSURE</t>
  </si>
  <si>
    <t>02-LTG-CNT-12111</t>
  </si>
  <si>
    <t>02-LVD-PPL-1211, BR 4 INSIDE HRSG SWG ENCLOSURE</t>
  </si>
  <si>
    <t>MCC-121 SECTION HEATER SUPPLY #1</t>
  </si>
  <si>
    <t>02-LVD-PPL-1211, BR 5 INSIDE HRSG SWG ENCLOSURE</t>
  </si>
  <si>
    <t>LIGHTING CONTACTOR 1 120VAC</t>
  </si>
  <si>
    <t>02-LVD-PPL-1211, BR 6 INSIDE HRSG SWG ENCLOSURE</t>
  </si>
  <si>
    <t>MCC-221 SECTION HEATER SUPPLY #1</t>
  </si>
  <si>
    <t>02-LVD-PPL-1211, BR 7 INSIDE HRSG SWG ENCLOSURE</t>
  </si>
  <si>
    <t>NSBD - 12 SPACE HEATER SUPPLY</t>
  </si>
  <si>
    <t>02-LVD-PPL-1211, BR 8 INSIDE HRSG SWG ENCLOSURE</t>
  </si>
  <si>
    <t>LV SWGR - 12/22 SECTION HEATER SUPPLY</t>
  </si>
  <si>
    <t>02-LVD-PPL-1211, BR 9 INSIDE HRSG SWG ENCLOSURE</t>
  </si>
  <si>
    <t>NSBD - 22 SPACE HEATER SUPPLY</t>
  </si>
  <si>
    <t>02-LVD-PPL-1211, BR 10 INSIDE HRSG SWG ENCLOSURE</t>
  </si>
  <si>
    <t>MCC-121 MSH BUS SUPPLY</t>
  </si>
  <si>
    <t>02-LVD-PPL-1211, BR 11 INSIDE HRSG SWG ENCLOSURE</t>
  </si>
  <si>
    <t>VIBRATION CAB UTILITY</t>
  </si>
  <si>
    <t>02-LVD-PPL-1211, BR 12 INSIDE HRSG SWG ENCLOSURE</t>
  </si>
  <si>
    <t>MCC-221 MSH BUS SUPPLY</t>
  </si>
  <si>
    <t>02-LVD-PPL-1211, BR 13 INSIDE HRSG SWG ENCLOSURE</t>
  </si>
  <si>
    <t>MCC-221 SECTION HEATER SUPPLY #2</t>
  </si>
  <si>
    <t>02-LVD-PPL-1211, BR 14 INSIDE HRSG SWG ENCLOSURE</t>
  </si>
  <si>
    <t>NTW DCS CAB 80 UTILITY</t>
  </si>
  <si>
    <t>02-LVD-PPL-1211, BR 15 INSIDE HRSG SWG ENCLOSURE</t>
  </si>
  <si>
    <t>PRESSURIZATION MODULE POWER SUPPLY</t>
  </si>
  <si>
    <t>02-LVD-PPL-1211, BR 16 INSIDE HRSG SWG ENCLOSURE</t>
  </si>
  <si>
    <t>NTW DCS CAB 90 UTILITY</t>
  </si>
  <si>
    <t>02-LVD-PPL-1211, BR 17 INSIDE HRSG SWG ENCLOSURE</t>
  </si>
  <si>
    <t>HVAC#2 PRESSURIZATION POWER SUPPLY</t>
  </si>
  <si>
    <t>02-LVD-PPL-1211, BR 18 INSIDE HRSG SWG ENCLOSURE</t>
  </si>
  <si>
    <t>MCC-121 SECTION HEATER SUPPLY #2</t>
  </si>
  <si>
    <t>02-LVD-PPL-1211, BR 19 INSIDE HRSG SWG ENCLOSURE</t>
  </si>
  <si>
    <t>HVAC#4 PRESSURIZATION POWER SUPPLY</t>
  </si>
  <si>
    <t>02-LVD-PPL-1211, BR 20 INSIDE HRSG SWG ENCLOSURE</t>
  </si>
  <si>
    <t>HVAC#1 PRESSURIZATION POWER SUPPLY</t>
  </si>
  <si>
    <t>02-LVD-PPL-1211, BR 21 INSIDE HRSG SWG ENCLOSURE</t>
  </si>
  <si>
    <t>HVAC#6 PRESSURIZATION POWER SUPPLY</t>
  </si>
  <si>
    <t>02-LVD-PPL-1211, BR 22 INSIDE HRSG SWG ENCLOSURE</t>
  </si>
  <si>
    <t>HVAC#3 PRESSURIZATION POWER SUPPLY</t>
  </si>
  <si>
    <t>02-LVD-PPL-1211, BR 23 INSIDE HRSG SWG ENCLOSURE</t>
  </si>
  <si>
    <t>HVAC#5 PRESSURIZATION POWER SUPPLY</t>
  </si>
  <si>
    <t>02-LVD-PPL-1211, BR 25 INSIDE HRSG SWG ENCLOSURE</t>
  </si>
  <si>
    <t>UNIT 2 PIPE RACK GROUND LEVEL LIGHTS 208VAC</t>
  </si>
  <si>
    <t>02-LVD-PPL-1211, BR 30/32 INSIDE HRSG SWG ENCLOSURE</t>
  </si>
  <si>
    <t>02-LVD-PPL-1211, BR 31/33 INSIDE HRSG SWG ENCLOSURE</t>
  </si>
  <si>
    <t>UNIT 2 ACHE &amp; COMPR. AREA GRND LVL LTS 208VAC</t>
  </si>
  <si>
    <t>02-LVD-PPL-1211, BR 34/36 INSIDE HRSG SWG ENCLOSURE</t>
  </si>
  <si>
    <t>UNIT 2 HRSG AREA GROUND LEVEL LIGHTS 208VAC</t>
  </si>
  <si>
    <t>02-LVD-PPL-1211, BR 35/37 INSIDE HRSG SWG ENCLOSURE</t>
  </si>
  <si>
    <t>AUX BOILER BLDG. EXT.&amp; STACK LIGHTS &amp; 208VAC</t>
  </si>
  <si>
    <t>02-LVD-PPL-1211, BR 38/40 INSIDE HRSG SWG ENCLOSURE</t>
  </si>
  <si>
    <t>HRSG 2 HP DRUM ENCLOSURE HTR PWR FEED 208VAC</t>
  </si>
  <si>
    <t>02-HRG-HTR-01</t>
  </si>
  <si>
    <t>02-LVD-PPL-12121, BR 14/16/18 TOP OF HRSG HP DRUM</t>
  </si>
  <si>
    <t>HRSG 2 HP DRUM ENCL FAN/LOUVER/THRMSTT FEED</t>
  </si>
  <si>
    <t>02-HRG-ENC-02</t>
  </si>
  <si>
    <t>02-LVD-PPL-12121, BR 19 TOP OF HRSG HP DRUM</t>
  </si>
  <si>
    <t>HRSG 2 IP LP DRUM ENCLOSURE HTR PWR FEED 208V</t>
  </si>
  <si>
    <t>02-HRG-HTR-02</t>
  </si>
  <si>
    <t>02-LVD-PPL-12121, BR 20/22/24 TOP OF HRSG HP DRUM</t>
  </si>
  <si>
    <t>HRSG 2 IP/LP DRM ENCL FAN/LOUVER/THRMSTT FEED</t>
  </si>
  <si>
    <t>02-HRG-ENC-03</t>
  </si>
  <si>
    <t>02-LVD-PPL-12121, BR 21 TOP OF HRSG HP DRUM</t>
  </si>
  <si>
    <t>HRSG 2 HP DRUM LVL GAUGE PWR FEED</t>
  </si>
  <si>
    <t>02-LG-HHS905A</t>
  </si>
  <si>
    <t>02-LVD-PPL-12121, BR 26 TOP OF HRSG HP DRUM</t>
  </si>
  <si>
    <t>CONVENIENCE RECPTS HRSG 2 PLATFORMS</t>
  </si>
  <si>
    <t>02-0301-R1</t>
  </si>
  <si>
    <t>02-LVD-PPL-12121, BR 29 TOP OF HRSG HP DRUM</t>
  </si>
  <si>
    <t>HRSG 2 UPPER DECK/STAIRTOWER/STACK LIGHTS 1</t>
  </si>
  <si>
    <t>02-LTG-CNT-12121</t>
  </si>
  <si>
    <t>02-LVD-PPL-12121, BR 30/32 TOP OF HRSG HP DRUM</t>
  </si>
  <si>
    <t xml:space="preserve">HRSG 2 UPPER DECK/STAIRTOWER/STACK LIGHTS 2 </t>
  </si>
  <si>
    <t>02-LVD-PPL-12121, BR 31/33 TOP OF HRSG HP DRUM</t>
  </si>
  <si>
    <t>UNIT 2 HRSG PLATFORMS LIGHTS 1 208VAC</t>
  </si>
  <si>
    <t>02-LVD-PPL-12121, BR 34/36 TOP OF HRSG HP DRUM</t>
  </si>
  <si>
    <t>UNIT 2 HRSG PLATFORMS LIGHTS 2 208VAC</t>
  </si>
  <si>
    <t>02-LVD-PPL-12121, BR 35/37 TOP OF HRSG HP DRUM</t>
  </si>
  <si>
    <t>ACC 2 LIGHTING CONTACTOR COIL 120VAC</t>
  </si>
  <si>
    <t>02-LVD-PPL-12121, BR 42 TOP OF HRSG HP DRUM</t>
  </si>
  <si>
    <t>AUX BLR 120 VAC PWR</t>
  </si>
  <si>
    <t>00-AXS-CPL-01</t>
  </si>
  <si>
    <t>02-LVD-PPL-12151, BR 1 AUX BOILER WEST WALL</t>
  </si>
  <si>
    <t>02-LTG-CNT-12151</t>
  </si>
  <si>
    <t>02-LVD-PPL-12151, BR 2 AUX BOILER WEST WALL</t>
  </si>
  <si>
    <t>AUX BOILER BUILDING HIGH BAY LIGHTS #1 208VAC</t>
  </si>
  <si>
    <t>02-LVD-PPL-12151, BR 3/5 AUX BOILER WEST WALL</t>
  </si>
  <si>
    <t>AUX BOILER BUILDING HIGH BAY LIGHTS #2 208VAC</t>
  </si>
  <si>
    <t>02-LVD-PPL-12151, BR 4/6 AUX BOILER WEST WALL</t>
  </si>
  <si>
    <t>CONVENIENCE RECPT AUX BOILER BLDG</t>
  </si>
  <si>
    <t>00-0601-R1</t>
  </si>
  <si>
    <t>02-LVD-PPL-12151, BR 7 AUX BOILER WEST WALL</t>
  </si>
  <si>
    <t>AUX BOILER BLDG GAS HEATER FAN 1 120 VAC</t>
  </si>
  <si>
    <t>00-HVC-HTR-01</t>
  </si>
  <si>
    <t>02-LVD-PPL-12151, BR 9 AUX BOILER WEST WALL</t>
  </si>
  <si>
    <t>AUX BOILER BLDG GAS HEATER FAN 2 120 VAC</t>
  </si>
  <si>
    <t>00-HVC-HTR-02</t>
  </si>
  <si>
    <t>02-LVD-PPL-12151, BR 10 AUX BOILER WEST WALL</t>
  </si>
  <si>
    <t>AUX BOILER BLDG GAS HEATER FAN 3 120 VAC</t>
  </si>
  <si>
    <t>00-HVC-HTR-03</t>
  </si>
  <si>
    <t>02-LVD-PPL-12151, BR 11 AUX BOILER WEST WALL</t>
  </si>
  <si>
    <t>AUX BOILER BLDG GAS HEATER FAN 4 120 VAC</t>
  </si>
  <si>
    <t>00-HVC-HTR-04</t>
  </si>
  <si>
    <t>02-LVD-PPL-12151, BR 12 AUX BOILER WEST WALL</t>
  </si>
  <si>
    <t>AUX BOILER BLDG GAS HEATER FAN 5 120 VAC</t>
  </si>
  <si>
    <t>00-HVC-HTR-05</t>
  </si>
  <si>
    <t>02-LVD-PPL-12151, BR 13 AUX BOILER WEST WALL</t>
  </si>
  <si>
    <t>AUX BOILER BLDG GAS HEATER FAN 6 120 VAC</t>
  </si>
  <si>
    <t>00-HVC-HTR-06</t>
  </si>
  <si>
    <t>02-LVD-PPL-12151, BR 14 AUX BOILER WEST WALL</t>
  </si>
  <si>
    <t>AUX BOILER BLDG GAS HEATER FAN 7 120 VAC</t>
  </si>
  <si>
    <t>00-HVC-HTR-07</t>
  </si>
  <si>
    <t>02-LVD-PPL-12151, BR 15 AUX BOILER WEST WALL</t>
  </si>
  <si>
    <t>AUX BOILER BLDG GAS HEATER FAN 8 120 VAC</t>
  </si>
  <si>
    <t>00-HVC-HTR-08</t>
  </si>
  <si>
    <t>02-LVD-PPL-12151, BR 16 AUX BOILER WEST WALL</t>
  </si>
  <si>
    <t>AUX BOILER WEST WALL INTAKE LOUVER 3 120 VAC</t>
  </si>
  <si>
    <t>00-HVC-LVR-03</t>
  </si>
  <si>
    <t>02-LVD-PPL-12151, BR 17 AUX BOILER WEST WALL</t>
  </si>
  <si>
    <t>AUX BOILER SOUTH WALL INTAKE LOUVER 2 120 VAC</t>
  </si>
  <si>
    <t>00-HVC-LVR-02</t>
  </si>
  <si>
    <t>02-LVD-PPL-12151, BR 18 AUX BOILER WEST WALL</t>
  </si>
  <si>
    <t>AUX BOILER BLDG HVAC CPL 120 VAC</t>
  </si>
  <si>
    <t>00-HVC-CPL-01</t>
  </si>
  <si>
    <t>02-LVD-PPL-12151, BR 19 AUX BOILER WEST WALL</t>
  </si>
  <si>
    <t>AUX BOILER BLDG EMERGENCY LIGHTING</t>
  </si>
  <si>
    <t>00-4001-E5</t>
  </si>
  <si>
    <t>02-LVD-PPL-12151, BR 20 AUX BOILER WEST WALL</t>
  </si>
  <si>
    <t>AUX BLR BLDG &amp; AMMONIA CONT. AREA LOCAL FIRE ALM CPL NODE #6</t>
  </si>
  <si>
    <t>00-FPS-PNL-15</t>
  </si>
  <si>
    <t>02-LVD-PPL-12151, BR 21 AUX BOILER WEST WALL</t>
  </si>
  <si>
    <t>WTT BLDG MAIN CPL 120VAC</t>
  </si>
  <si>
    <t>00-DWT-PNL-01</t>
  </si>
  <si>
    <t>02-LVD-PPL-12181, BR 5 EAST WALL RO BLDG</t>
  </si>
  <si>
    <t>WTT RO CFD SODIUM BISULFITE 120VAC</t>
  </si>
  <si>
    <t>00-DWT-JBX-06</t>
  </si>
  <si>
    <t>02-LVD-PPL-12181, BR 6 EAST WALL RO BLDG</t>
  </si>
  <si>
    <t>WTT RO CFD ANTI SCALANT 120VAC</t>
  </si>
  <si>
    <t>00-DWT-JBX-05</t>
  </si>
  <si>
    <t>02-LVD-PPL-12181, BR 8 EAST WALL RO BLDG</t>
  </si>
  <si>
    <t>WTT RO CFD CAUSTIC FEED 120VAC</t>
  </si>
  <si>
    <t>00-DWT-JBX-07</t>
  </si>
  <si>
    <t>02-LVD-PPL-12181, BR 9 EAST WALL RO BLDG</t>
  </si>
  <si>
    <t>WTT SWS SODIUM HYPOCHLORITE FEED 120VAC</t>
  </si>
  <si>
    <t>00-DWT-JBX-08</t>
  </si>
  <si>
    <t>02-LVD-PPL-12181, BR 10 EAST WALL RO BLDG</t>
  </si>
  <si>
    <t>CHLORINE ANALYZER SYS 120VAC</t>
  </si>
  <si>
    <t>00-AIT-DWT820</t>
  </si>
  <si>
    <t>02-LVD-PPL-12181, BR 12 EAST WALL RO BLDG</t>
  </si>
  <si>
    <t>WTT BLDG SILICA ANALYZER 120 VAC</t>
  </si>
  <si>
    <t>00-DWT-PNL-10</t>
  </si>
  <si>
    <t>02-LVD-PPL-12181, BR 13 EAST WALL RO BLDG</t>
  </si>
  <si>
    <t>WTT BLDG SODIUM ANALYZER 120 VAC</t>
  </si>
  <si>
    <t>02-LVD-PPL-12181, BR 15 EAST WALL RO BLDG</t>
  </si>
  <si>
    <t>02-LTG-CNT-12181</t>
  </si>
  <si>
    <t>02-LVD-PPL-12181, BR 29 EAST WALL RO BLDG</t>
  </si>
  <si>
    <t>CONVENIENCE RECPT AT DEMIN WATER TANK</t>
  </si>
  <si>
    <t>00-0801-R1</t>
  </si>
  <si>
    <t>02-LVD-PPL-12181, BR 30 EAST WALL RO BLDG</t>
  </si>
  <si>
    <t>EXTERIOR LIGHTS DEMIN WATER TANK AREA 208VAC</t>
  </si>
  <si>
    <t>02-LVD-PPL-12181, BR 31/33 EAST WALL RO BLDG</t>
  </si>
  <si>
    <t>02-LVD-PPL-12181, BR 32/34 EAST WALL RO BLDG</t>
  </si>
  <si>
    <t>UNIT 2 TUR BLDG 480V/208-120V AC DIST XFR 1</t>
  </si>
  <si>
    <t>02-LVB-XFR-22111</t>
  </si>
  <si>
    <t> 02-LVB-PPL-2211, BR 4 MAINTENANCE SHOP NW</t>
  </si>
  <si>
    <t>UNIT 2 TURBINE BUILDING 480V PANELBOARD SE</t>
  </si>
  <si>
    <t>02-LVB-PPL-22112</t>
  </si>
  <si>
    <t> 02-LVB-PPL-2211, BR 5 MAINTENANCE SHOP NW</t>
  </si>
  <si>
    <t>UNIT 2 TURBINE BUILDING 480V PANELBOARD SW</t>
  </si>
  <si>
    <t>02-LVB-PPL-22113</t>
  </si>
  <si>
    <t> 02-LVB-PPL-2211, BR 6 MAINTENANCE SHOP NW</t>
  </si>
  <si>
    <t>02-LVB-PPL-2212, BR 1 INSIDE HRSG SWG ENCLOSURE</t>
  </si>
  <si>
    <t>02-LVB-PPL-2212, BR 2 INSIDE HRSG SWG ENCLOSURE</t>
  </si>
  <si>
    <t>02-LVB-PPL-2212, BR 3 INSIDE HRSG SWG ENCLOSURE</t>
  </si>
  <si>
    <t>HRSG 2 HP ATTEMP COOLING WATER SHUTOFF VLV</t>
  </si>
  <si>
    <t>02-MOV-HRS914</t>
  </si>
  <si>
    <t>02-LVB-PPL-2212, BR 5 INSIDE HRSG SWG ENCLOSURE</t>
  </si>
  <si>
    <t>HRSG 2 REHEAT ATTEMP INLET SHUTOFF VLV FEED</t>
  </si>
  <si>
    <t>02-MOV-HRS912</t>
  </si>
  <si>
    <t>02-LVB-PPL-2212, BR 6 INSIDE HRSG SWG ENCLOSURE</t>
  </si>
  <si>
    <t>HRSG 2 REHEAT DRN MOV MAIN PWR FEED</t>
  </si>
  <si>
    <t>02-LVB-PPL-2212, BR 7 INSIDE HRSG SWG ENCLOSURE</t>
  </si>
  <si>
    <t>HRSG 2 HP BD MAINFOLD DRN MAIN PWR FEED</t>
  </si>
  <si>
    <t>02-MOV-HBD941</t>
  </si>
  <si>
    <t>02-LVB-PPL-2212, BR 8 INSIDE HRSG SWG ENCLOSURE</t>
  </si>
  <si>
    <t>HRSG 2 IP BD MAINFOLD DRN MAIN PWR FEED</t>
  </si>
  <si>
    <t>02-MOV-HBD942</t>
  </si>
  <si>
    <t>02-LVB-PPL-2212, BR 9 INSIDE HRSG SWG ENCLOSURE</t>
  </si>
  <si>
    <t>UNIT 2 CEMS DSW 02 480 VAC</t>
  </si>
  <si>
    <t>02-CEM-DSW-02</t>
  </si>
  <si>
    <t>02-LVB-PPL-2212, BR 13 INSIDE HRSG SWG ENCLOSURE</t>
  </si>
  <si>
    <t>UNIT 2 BFP A SOUND ENCLOSURE HEATER PWR FEED</t>
  </si>
  <si>
    <t>02-BFW-PNL-01A</t>
  </si>
  <si>
    <t>02-LVB-PPL-2213, BR 1 OUTSIDE HRSG SWG ENCLOSURE</t>
  </si>
  <si>
    <t>UNIT 2 BFP B SOUND ENCLOSURE HEATER PWR FEED</t>
  </si>
  <si>
    <t>02-BFW-PNL-01B</t>
  </si>
  <si>
    <t>02-LVB-PPL-2213, BR 2 OUTSIDE HRSG SWG ENCLOSURE</t>
  </si>
  <si>
    <t>HRSG 2 IP STEAM OUTLET MOV MAIN PWR FEED</t>
  </si>
  <si>
    <t>02-MOV-HIS902</t>
  </si>
  <si>
    <t>02-LVB-PPL-2213, BR 3 OUTSIDE HRSG SWG ENCLOSURE</t>
  </si>
  <si>
    <t>HRSG 2 LP FEEDWATER INLET STOP MAIN PWR FEED</t>
  </si>
  <si>
    <t>02-MOV-HLS931</t>
  </si>
  <si>
    <t>02-LVB-PPL-2213, BR 4 OUTSIDE HRSG SWG ENCLOSURE</t>
  </si>
  <si>
    <t>HRSG 2 IP FEEDWATER FGH STOP VLV MAIN PWR FEED</t>
  </si>
  <si>
    <t>02-MOV-HIS904</t>
  </si>
  <si>
    <t>02-LVB-PPL-2213, BR 5 OUTSIDE HRSG SWG ENCLOSURE</t>
  </si>
  <si>
    <t>HRSG 2 IP CONT BLOWDOWN STOP MAIN PWR FEED</t>
  </si>
  <si>
    <t>02-MOV-HIS905</t>
  </si>
  <si>
    <t>02-LVB-PPL-2213, BR 6 OUTSIDE HRSG SWG ENCLOSURE</t>
  </si>
  <si>
    <t>HRSG 2 HP INTERMITTENT BLOWDOWN STOP FEED</t>
  </si>
  <si>
    <t>02-MOV-HHS909</t>
  </si>
  <si>
    <t>02-LVB-PPL-2213, BR 7 OUTSIDE HRSG SWG ENCLOSURE</t>
  </si>
  <si>
    <t>HRSG 2 IP STEAM STOP MAIN PWR FEED</t>
  </si>
  <si>
    <t>02-MOV-HIS908</t>
  </si>
  <si>
    <t>02-LVB-PPL-2213, BR 8 OUTSIDE HRSG SWG ENCLOSURE</t>
  </si>
  <si>
    <t>02-MOV-HHS912</t>
  </si>
  <si>
    <t>02-LVB-PPL-2213, BR 9 OUTSIDE HRSG SWG ENCLOSURE</t>
  </si>
  <si>
    <t>HRSG 2 GRADE W 480VAC PANELBOARD 2 MAIN FEED</t>
  </si>
  <si>
    <t>02-LVB-PPL-22131</t>
  </si>
  <si>
    <t>02-LVB-PPL-2213, BR 10 OUTSIDE HRSG SWG ENCLOSURE</t>
  </si>
  <si>
    <t>UNIT 2 ACHE AREA WELDING RECEPT</t>
  </si>
  <si>
    <t>02-LVB-RCP-02</t>
  </si>
  <si>
    <t>02-LVB-PPL-2213, BR 11 OUTSIDE HRSG SWG ENCLOSURE</t>
  </si>
  <si>
    <t>HRSG 2 IP SH MOV VENT VLV 480 VAC</t>
  </si>
  <si>
    <t>02-MOV-HIS946</t>
  </si>
  <si>
    <t>02-LVB-PPL-2213, BR 12 OUTSIDE HRSG SWG ENCLOSURE</t>
  </si>
  <si>
    <t>UNIT 2 HRSG STACK HOIST PWR FEED</t>
  </si>
  <si>
    <t>02-HRG-HST-01</t>
  </si>
  <si>
    <t>02-LVB-PPL-2213, BR 13 OUTSIDE HRSG SWG ENCLOSURE</t>
  </si>
  <si>
    <t>UNIT 2 BFW PUMP 01B HOIST 480VAC PWR FEED</t>
  </si>
  <si>
    <t>02-BFW-HST-01B</t>
  </si>
  <si>
    <t>02-LVB-PPL-2213, BR 14 OUTSIDE HRSG SWG ENCLOSURE</t>
  </si>
  <si>
    <t>UNIT 2 HP STEAM BYPASS VALVE HOIST PWR FEED</t>
  </si>
  <si>
    <t>02-HPS-HST-01</t>
  </si>
  <si>
    <t>02-LVB-PPL-2213, BR 15 OUTSIDE HRSG SWG ENCLOSURE</t>
  </si>
  <si>
    <t>PIPERACK 2 WELDING RECEPT 9 480VAC</t>
  </si>
  <si>
    <t>02-LVB-RCP-09</t>
  </si>
  <si>
    <t>02-LVB-PPL-2213, BR 16 OUTSIDE HRSG SWG ENCLOSURE</t>
  </si>
  <si>
    <t>UNIT 2 BFW PUMP 01A HOIST 480VAC PWR FEED</t>
  </si>
  <si>
    <t>02-BFW-HST-01A</t>
  </si>
  <si>
    <t>02-LVB-PPL-2213, BR 17 OUTSIDE HRSG SWG ENCLOSURE</t>
  </si>
  <si>
    <t>PIPERACK 2 WELDING RECEPT 11 480VAC</t>
  </si>
  <si>
    <t>02-LVB-RCP-11</t>
  </si>
  <si>
    <t>02-LVB-PPL-2213, BR 18 OUTSIDE HRSG SWG ENCLOSURE</t>
  </si>
  <si>
    <t>PIPERACK 2 WELDING RECEPT 10 480VAC</t>
  </si>
  <si>
    <t>02-LVB-RCP-10</t>
  </si>
  <si>
    <t>02-LVB-PPL-2213, BR 19 OUTSIDE HRSG SWG ENCLOSURE</t>
  </si>
  <si>
    <t>PIPERACK 2 WELDING RECEPT 13 480VAC</t>
  </si>
  <si>
    <t>02-LVB-RCP-13</t>
  </si>
  <si>
    <t>02-LVB-PPL-2213, BR 20 OUTSIDE HRSG SWG ENCLOSURE</t>
  </si>
  <si>
    <t>PIPERACK 2 WELDING RECEPT 12 480VAC</t>
  </si>
  <si>
    <t>02-LVB-RCP-12</t>
  </si>
  <si>
    <t>02-LVB-PPL-2213, BR 21 OUTSIDE HRSG SWG ENCLOSURE</t>
  </si>
  <si>
    <t>SDR CPL LIFT STATION FEED B 480VAC</t>
  </si>
  <si>
    <t>02-LVB-PPL-2214, BR 1 NE CORNER OF RO BLDG</t>
  </si>
  <si>
    <t>WT DRAINS SUMP PMP CPL FEED B 480VAC</t>
  </si>
  <si>
    <t>02-LVB-PPL-2214, BR 2 NE CORNER OF RO BLDG</t>
  </si>
  <si>
    <t>DWS CPL PWR FEED</t>
  </si>
  <si>
    <t>00-DWS-CPL-01</t>
  </si>
  <si>
    <t>02-LVB-PPL-2214, BR 3 NE CORNER OF RO BLDG</t>
  </si>
  <si>
    <t>ADMN BLDG 480-208/120VAC XFR</t>
  </si>
  <si>
    <t>02-LVB-PPL-22141</t>
  </si>
  <si>
    <t>02-LVB-PPL-2214, BR 5 NE CORNER OF RO BLDG</t>
  </si>
  <si>
    <t>ADMIN BLDG WELDING RECEPT</t>
  </si>
  <si>
    <t>00-LVB-RCP-01</t>
  </si>
  <si>
    <t>02-LVB-PPL-2214, BR 7 NE CORNER OF RO BLDG</t>
  </si>
  <si>
    <t>UNIT 2 TURBINE BLDG ROOF EXH FAN DSW 59 480V</t>
  </si>
  <si>
    <t>02-HVC-DSW-59</t>
  </si>
  <si>
    <t>02-LVB-PPL-2215, BR1 NE CORNER TURBINE BLDG</t>
  </si>
  <si>
    <t>UNIT 2 TURBINE BLDG ROOF EXH FAN DSW 60 480V</t>
  </si>
  <si>
    <t>02-HVC-DSW-60</t>
  </si>
  <si>
    <t>02-LVB-PPL-2215, BR2 NE CORNER TURBINE BLDG</t>
  </si>
  <si>
    <t>UNIT 2 TURBINE BLDG ROOF EXH FAN DSW 61 480V</t>
  </si>
  <si>
    <t>02-HVC-DSW-61</t>
  </si>
  <si>
    <t>02-LVB-PPL-2215, BR3 NE CORNER TURBINE BLDG</t>
  </si>
  <si>
    <t>UNIT 2 TURBINE BLDG ROOF EXH FAN DSW 62 480V</t>
  </si>
  <si>
    <t>02-HVC-DSW-62</t>
  </si>
  <si>
    <t>02-LVB-PPL-2215, BR4 NE CORNER TURBINE BLDG</t>
  </si>
  <si>
    <t>UNIT 2 TURBINE BLDG ROOF EXH FAN DSW 63 480V</t>
  </si>
  <si>
    <t>02-HVC-DSW-63</t>
  </si>
  <si>
    <t>02-LVB-PPL-2215, BR5 NE CORNER TURBINE BLDG</t>
  </si>
  <si>
    <t>UNIT 2 TURBINE BLDG ROOF EXH FAN DSW 64 480V</t>
  </si>
  <si>
    <t>02-HVC-DSW-64</t>
  </si>
  <si>
    <t>02-LVB-PPL-2215, BR6 NE CORNER TURBINE BLDG</t>
  </si>
  <si>
    <t>UNIT 2 TURBINE BLDG ROOF EXH FAN DSW 65 480V</t>
  </si>
  <si>
    <t>02-HVC-DSW-65</t>
  </si>
  <si>
    <t>02-LVB-PPL-2215, BR7 NE CORNER TURBINE BLDG</t>
  </si>
  <si>
    <t>UNIT 2 TURBINE BLDG ROOF EXH FAN DSW 66 480V</t>
  </si>
  <si>
    <t>02-HVC-DSW-66</t>
  </si>
  <si>
    <t>02-LVB-PPL-2215, BR8 NE CORNER TURBINE BLDG</t>
  </si>
  <si>
    <t>UNIT 2 TURBINE BLDG AHU 53 DSW 480 VAC</t>
  </si>
  <si>
    <t>02-HVC-DSW-69</t>
  </si>
  <si>
    <t>02-LVB-PPL-2215, BR9 NE CORNER TURBINE BLDG</t>
  </si>
  <si>
    <t>UNIT 2 TURBINE BLDG AHU 68 DSW 480 VAC</t>
  </si>
  <si>
    <t>02-HVC-DSW-68</t>
  </si>
  <si>
    <t>02-LVB-PPL-2215, BR10 NE CORNER TURBINE BLDG</t>
  </si>
  <si>
    <t>UNIT 2 TURBINE BLDG ROLL UP DOOR 2 480 VAC</t>
  </si>
  <si>
    <t>02-HVC-DOR-02</t>
  </si>
  <si>
    <t>02-LVB-PPL-2215, BR11 NE CORNER TURBINE BLDG</t>
  </si>
  <si>
    <t>CONVENIENCE RECPTS UNIT 2 PIPE RACK</t>
  </si>
  <si>
    <t>02-0401-R1</t>
  </si>
  <si>
    <t>02-LVD-PPL-2211, BR2OUTSIDE HRSG SWG ENCLOSURE</t>
  </si>
  <si>
    <t>UNIT 2 CT WASH WTR DRAINS TANK CPL PWR 120VAC</t>
  </si>
  <si>
    <t>02-CTP-CPL-01</t>
  </si>
  <si>
    <t>02-LVD-PPL-2211, BR3 OUTSIDE HRSG SWG ENCLOSURE</t>
  </si>
  <si>
    <t>CONVENIENCE RECPT UNIT 2 HRSG GROUND LEVEL</t>
  </si>
  <si>
    <t>02-0201-R1</t>
  </si>
  <si>
    <t>02-LVD-PPL-2211, BR4OUTSIDE HRSG SWG ENCLOSURE</t>
  </si>
  <si>
    <t>HRSG 02 ELEC. ENCL. FIRE ALM CPL NODE #5</t>
  </si>
  <si>
    <t>00-FPS-PNL-08</t>
  </si>
  <si>
    <t>02-LVD-PPL-2211, BR5OUTSIDE HRSG SWG ENCLOSURE</t>
  </si>
  <si>
    <t>UNIT 2 BFP A SOUND ENCLOSURE EXHAUST FAN FEED</t>
  </si>
  <si>
    <t>02-LVD-PPL-2211, BR7 OUTSIDE HRSG SWG ENCLOSURE</t>
  </si>
  <si>
    <t>UNIT 2 BFP B SOUND ENCLOSURE EXHAUST FAN FEED</t>
  </si>
  <si>
    <t>02-LVD-PPL-2211, BR9 OUTSIDE HRSG SWG ENCLOSURE</t>
  </si>
  <si>
    <t>MVA XFR HRSG 2 B - SUS HEATERS</t>
  </si>
  <si>
    <t>02-LVD-PPL-2211, BR10OUTSIDE HRSG SWG ENCLOSURE</t>
  </si>
  <si>
    <t>FIRE WTR PMP BLD LOCAL FIRE ALM CPL NODE #4</t>
  </si>
  <si>
    <t>00-FPS-PNL-12</t>
  </si>
  <si>
    <t>02-LVD-PPL-2211, BR11OUTSIDE HRSG SWG ENCLOSURE</t>
  </si>
  <si>
    <t>UNIT 2 OIL/WATER SEPARATOR</t>
  </si>
  <si>
    <t>02-LVD-PPL-2211, BR16 OUTSIDE HRSG SWG ENCLOSURE</t>
  </si>
  <si>
    <t>UNIT 2 DUCT BURNER CONTROL PANEL MAIN POWER</t>
  </si>
  <si>
    <t>02-BUR-CPL-01</t>
  </si>
  <si>
    <t>AQA TNK AREA EAST SAFETY SHWR 120 VAC MAIN</t>
  </si>
  <si>
    <t>00-PWS-JBX-03</t>
  </si>
  <si>
    <t>02-LVD-PPL-2211, BR20OUTSIDE HRSG SWG ENCLOSURE</t>
  </si>
  <si>
    <t>MVA XFR HRSG 2 A - SUS HEATERS</t>
  </si>
  <si>
    <t>02-LVD-PPL-2211, BR21OUTSIDE HRSG SWG ENCLOSURE</t>
  </si>
  <si>
    <t>AQA TNK AREA WEST SAFETY SHWR 120 VAC MAIN</t>
  </si>
  <si>
    <t>00-PWS-JBX-02</t>
  </si>
  <si>
    <t>02-LVD-PPL-2211, BR22OUTSIDE HRSG SWG ENCLOSURE</t>
  </si>
  <si>
    <t>02-BFW-JBX-06A</t>
  </si>
  <si>
    <t>02-LVD-PPL-2211, BR23 OUTSIDE HRSG SWG ENCLOSURE</t>
  </si>
  <si>
    <t>UNIT 2 SCR SKID SAFETY SHWR 120 VAC MAIN</t>
  </si>
  <si>
    <t>00-PWS-JBX-01</t>
  </si>
  <si>
    <t>02-LVD-PPL-2211, BR24OUTSIDE HRSG SWG ENCLOSURE</t>
  </si>
  <si>
    <t>02-BFW-JBX-06B</t>
  </si>
  <si>
    <t>02-LVD-PPL-2211, BR25 OUTSIDE HRSG SWG ENCLOSURE</t>
  </si>
  <si>
    <t>CONV. RECPTS UNIT 2 PIPE RACK GROUND LEVEL</t>
  </si>
  <si>
    <t>02-0101-R1</t>
  </si>
  <si>
    <t>02-LVD-PPL-2211, BR27OUTSIDE HRSG SWG ENCLOSURE</t>
  </si>
  <si>
    <t>CONVENIENCE RECPT AT UNIT 2 ACHE 120VAC</t>
  </si>
  <si>
    <t>02-1201-R</t>
  </si>
  <si>
    <t>02-LVD-PPL-2211, BR28OUTSIDE HRSG SWG ENCLOSURE</t>
  </si>
  <si>
    <t>CONVENIENCE RECPT AT FIRE PUMP ENCLOSURE</t>
  </si>
  <si>
    <t>00-0920-R1</t>
  </si>
  <si>
    <t>02-LVD-PPL-2211, BR29OUTSIDE HRSG SWG ENCLOSURE</t>
  </si>
  <si>
    <t>PIPE RACK PLATFORMS 208VAC</t>
  </si>
  <si>
    <t>02-LTG-CNT-2211</t>
  </si>
  <si>
    <t>02-LVD-PPL-2211, BR30/32OUTSIDE HRSG SWG ENCLOSURE</t>
  </si>
  <si>
    <t>02-LVD-PPL-2211, BR31/33OUTSIDE HRSG SWG ENCLOSURE</t>
  </si>
  <si>
    <t>UNIT 2 ACHE UPPER DECK LIGHTING</t>
  </si>
  <si>
    <t>02-LVD-PPL-2211, BR34/36 OUTSIDE HRSG SWG ENCLOSURE</t>
  </si>
  <si>
    <t>02-LVD-PPL-2211, BR35/37 OUTSIDE HRSG SWG ENCLOSURE</t>
  </si>
  <si>
    <t>02-LVD-PPL-2211, BR42OUTSIDE HRSG SWG ENCLOSURE</t>
  </si>
  <si>
    <t>02-LTG-CNT-22111</t>
  </si>
  <si>
    <t>02-LVD-PPL-22111, BR1NE CORNER TURNBINE BLDG</t>
  </si>
  <si>
    <t>UNIT 2 TURBINE BLDG EAST WALL INTAKE LOUVER 59</t>
  </si>
  <si>
    <t>02-HVC-LVR-59</t>
  </si>
  <si>
    <t>02-LVD-PPL-22111, BR3 NE CORNER TURNBINE BLDG</t>
  </si>
  <si>
    <t>UNIT 2 TURBINE BLDG EAST WALL INTAKE LOUVER 58</t>
  </si>
  <si>
    <t>02-HVC-LVR-58</t>
  </si>
  <si>
    <t>02-LVD-PPL-22111, BR4 NE CORNER TURNBINE BLDG</t>
  </si>
  <si>
    <t>UNIT 2 TURBINE BLDG GAS HEATER FAN 54 120 VAC</t>
  </si>
  <si>
    <t>02-HVC-HTR-54</t>
  </si>
  <si>
    <t>02-LVD-PPL-22111, BR5 NE CORNER TURNBINE BLDG</t>
  </si>
  <si>
    <t>UNIT 2 TURBINE BLDG GAS HEATER FAN 57 120 VAC</t>
  </si>
  <si>
    <t>02-HVC-HTR-57</t>
  </si>
  <si>
    <t>02-LVD-PPL-22111, BR6 NE CORNER TURNBINE BLDG</t>
  </si>
  <si>
    <t>UNIT 2 TURBINE BLDG GAS HEATER FAN 55 120 VAC</t>
  </si>
  <si>
    <t>02-HVC-HTR-55</t>
  </si>
  <si>
    <t>02-LVD-PPL-22111, BR7 NE CORNER TURNBINE BLDG</t>
  </si>
  <si>
    <t>UNIT 2 TURBINE BLDG GAS HEATER FAN 58 120 VAC</t>
  </si>
  <si>
    <t>02-HVC-HTR-58</t>
  </si>
  <si>
    <t>02-LVD-PPL-22111, BR8 NE CORNER TURNBINE BLDG</t>
  </si>
  <si>
    <t>UNIT 2 TURBINE BLDG GAS HEATER FAN 56 120 VAC</t>
  </si>
  <si>
    <t>02-HVC-HTR-56</t>
  </si>
  <si>
    <t>02-LVD-PPL-22111, BR9 NE CORNER TURNBINE BLDG</t>
  </si>
  <si>
    <t>UNIT 2 TURBINE BLDG GAS HEATER FAN 59 120 VAC</t>
  </si>
  <si>
    <t>02-HVC-HTR-59</t>
  </si>
  <si>
    <t>02-LVD-PPL-22111, BR10 NE CORNER TURNBINE BLDG</t>
  </si>
  <si>
    <t>UNIT 2 TURBINE BLDG HVAC CONTROL PANEL 52</t>
  </si>
  <si>
    <t>02-HVC-CPL-52</t>
  </si>
  <si>
    <t>02-LVD-PPL-22111, BR11 NE CORNER TURNBINE BLDG</t>
  </si>
  <si>
    <t>UNIT 2 TURBINE BLDG GAS HEATER FAN 60 120 VAC</t>
  </si>
  <si>
    <t>02-HVC-HTR-60</t>
  </si>
  <si>
    <t>02-LVD-PPL-22111, BR12 NE CORNER TURNBINE BLDG</t>
  </si>
  <si>
    <t>UNIT 2 TURBINE BLDG HVAC CONTROL PANEL 51</t>
  </si>
  <si>
    <t>02-HVC-CPL-51</t>
  </si>
  <si>
    <t>02-LVD-PPL-22111, BR13 NE CORNER TURNBINE BLDG</t>
  </si>
  <si>
    <t>ST 2 DRNS SUMP PMP CTRL PNL REDUNDANT 2</t>
  </si>
  <si>
    <t>02-PDR-CPL-01</t>
  </si>
  <si>
    <t>02-LVD-PPL-22111, BR15NE CORNER TURNBINE BLDG</t>
  </si>
  <si>
    <t>02-3001-W2</t>
  </si>
  <si>
    <t>02-LVD-PPL-22111, BR28NE CORNER TURNBINE BLDG</t>
  </si>
  <si>
    <t>CONVENIENCE RECPTS UNIT 2 TURBINE BLDG</t>
  </si>
  <si>
    <t>02-1001-R1</t>
  </si>
  <si>
    <t>02-LVD-PPL-22111, BR29NE CORNER TURNBINE BLDG</t>
  </si>
  <si>
    <t>02-1101-R1</t>
  </si>
  <si>
    <t>02-LVD-PPL-22111, BR30NE CORNER TURNBINE BLDG</t>
  </si>
  <si>
    <t>UNIT 2 TURBINE BLDG HIGH BAY 208VAC</t>
  </si>
  <si>
    <t>02-LVD-PPL-22111, BR31/33 NE CORNER TURNBINE BLDG</t>
  </si>
  <si>
    <t>02-LVD-PPL-22111, BR32/34 NE CORNER TURNBINE BLDG</t>
  </si>
  <si>
    <t>UNIT 2 TURBINE BLDG PIT LIGHT 208VAC</t>
  </si>
  <si>
    <t>02-LVD-PPL-22111, BR36/38 NE CORNER TURNBINE BLDG</t>
  </si>
  <si>
    <t>02-LVD-PPL-22111, BR39/41 NE CORNER TURNBINE BLDG</t>
  </si>
  <si>
    <t>UNIT 2 TURBINE BLDG ROOF EXH FAN DSW 51 480V</t>
  </si>
  <si>
    <t>02-HVC-DSW-51</t>
  </si>
  <si>
    <t>02-LVB-PPL-22112, BR1 SE TURBINE DECK</t>
  </si>
  <si>
    <t>UNIT 2 TURBINE BLDG ROOF EXH FAN DSW 52 480V</t>
  </si>
  <si>
    <t>02-HVC-DSW-52</t>
  </si>
  <si>
    <t>02-LVB-PPL-22112, BR2 SE TURBINE DECK</t>
  </si>
  <si>
    <t>UNIT 2 TURBINE BLDG ROOF EXH FAN DSW 53 480V</t>
  </si>
  <si>
    <t>02-HVC-DSW-53</t>
  </si>
  <si>
    <t>02-LVB-PPL-22112, BR3 SE TURBINE DECK</t>
  </si>
  <si>
    <t>UNIT 2 TURBINE BLDG ROOF EXH FAN DSW 54 480V</t>
  </si>
  <si>
    <t>02-HVC-DSW-54</t>
  </si>
  <si>
    <t>02-LVB-PPL-22112, BR4 SE TURBINE DECK</t>
  </si>
  <si>
    <t>UNIT 2 TURBINE BLDG ROOF EXH FAN DSW 55 480V</t>
  </si>
  <si>
    <t>02-HVC-DSW-55</t>
  </si>
  <si>
    <t>02-LVB-PPL-22112, BR5 SE TURBINE DECK</t>
  </si>
  <si>
    <t>UNIT 2 TURBINE BLDG ROOF EXH FAN DSW 56 480V</t>
  </si>
  <si>
    <t>02-HVC-DSW-56</t>
  </si>
  <si>
    <t>02-LVB-PPL-22112, BR6 SE TURBINE DECK</t>
  </si>
  <si>
    <t>UNIT 2 TURBINE BLDG ROOF EXH FAN DSW 57 480V</t>
  </si>
  <si>
    <t>02-HVC-DSW-57</t>
  </si>
  <si>
    <t>02-LVB-PPL-22112, BR7 SE TURBINE DECK</t>
  </si>
  <si>
    <t>UNIT 2 TURBINE BLDG ROOF EXH FAN DSW 58 480V</t>
  </si>
  <si>
    <t>02-HVC-DSW-58</t>
  </si>
  <si>
    <t>02-LVB-PPL-22112, BR8 SE TURBINE DECK</t>
  </si>
  <si>
    <t>UNIT 2 TURBINE BLDG AHU 67 DSW 480 VAC</t>
  </si>
  <si>
    <t>02-HVC-DSW-67</t>
  </si>
  <si>
    <t>02-LVB-PPL-22112, BR9 SE TURBINE DECK</t>
  </si>
  <si>
    <t>UNIT 2 TURBINE BLDG AHU 54 DSW 480 VAC</t>
  </si>
  <si>
    <t>02-HVC-DSW-70</t>
  </si>
  <si>
    <t>02-LVB-PPL-22112, BR10 SE TURBINE DECK</t>
  </si>
  <si>
    <t>UNIT 2 TURBINE BLDG ROLL UP DOOR 1 480 VAC</t>
  </si>
  <si>
    <t>02-HVC-DOR-01</t>
  </si>
  <si>
    <t>02-LVB-PPL-22112, BR11 SE TURBINE DECK</t>
  </si>
  <si>
    <t>TUR BLD 02 LOCAL FIRE ALARM CPL NODE #3</t>
  </si>
  <si>
    <t>00-FPS-PNL-14</t>
  </si>
  <si>
    <t>02-LVB-PPL-22113, BR5SW TURBINE DECK</t>
  </si>
  <si>
    <t>UNIT 2 WTT CALCITE FILTER 120VAC RECEP</t>
  </si>
  <si>
    <t>02-DWS-CPL-06</t>
  </si>
  <si>
    <t>02-LVB-PPL-22113, BR6SW TURBINE DECK</t>
  </si>
  <si>
    <t>ST 2 DRNS SUMP PMP CTRL PNL REDUNDANT 1 120V</t>
  </si>
  <si>
    <t>02-LVB-PPL-22113, BR7SW TURBINE DECK</t>
  </si>
  <si>
    <t>UNIT 2 DRAINS TANK AREA DECK LIGHTS 120VAC</t>
  </si>
  <si>
    <t>02-2701-W2</t>
  </si>
  <si>
    <t>02-LVB-PPL-22113, BR8 SW TURBINE DECK</t>
  </si>
  <si>
    <t>UNIT 2 SFC XFMR S.HTR 120 VAC MAIN</t>
  </si>
  <si>
    <t>02MKE01GT101</t>
  </si>
  <si>
    <t>02-LVB-PPL-22113, BR9 SW TURBINE DECK</t>
  </si>
  <si>
    <t>UNIT 2 DRAINS TANK AREA CONVENIENCE RECP</t>
  </si>
  <si>
    <t>02-1301-R1</t>
  </si>
  <si>
    <t>02-LVB-PPL-22113, BR10 SW TURBINE DECK</t>
  </si>
  <si>
    <t>UNIT 2 TURB CTRL PKG SAFETY SHWR 120 VAC MAIN</t>
  </si>
  <si>
    <t>00-PWS-JBX-06</t>
  </si>
  <si>
    <t>02-LVB-PPL-22113, BR11 SW TURBINE DECK</t>
  </si>
  <si>
    <t>UNIT 2 IPBD VTSC MAIN PWR 208VAC</t>
  </si>
  <si>
    <t>02-IPB-CPL-03</t>
  </si>
  <si>
    <t>02-LVB-PPL-22113, BR12/14/16SW TURBINE DECK</t>
  </si>
  <si>
    <t>UNIT 2 CALCITE FILTER CO2 INJECT MODULE CTRL PNL</t>
  </si>
  <si>
    <t>02-DWS-CPL-07</t>
  </si>
  <si>
    <t>02-LVB-PPL-22113, BR13SW TURBINE DECK</t>
  </si>
  <si>
    <t>02-3301-M1</t>
  </si>
  <si>
    <t>02-LVB-PPL-22113, BR15SW TURBINE DECK</t>
  </si>
  <si>
    <t>UNIT 2 IPBD DCT/UAT DSW HTRS 208VAC</t>
  </si>
  <si>
    <t>02-IPB-CPL-02</t>
  </si>
  <si>
    <t>02-LVB-PPL-22113, BR18/20/22SW TURBINE DECK</t>
  </si>
  <si>
    <t>UNIT 2 TURBINE BLDG WEST WALL INTAKE LOUVER 77</t>
  </si>
  <si>
    <t>02-HVC-LVR-77</t>
  </si>
  <si>
    <t>02-LVB-PPL-22113, BR23 SW TURBINE DECK</t>
  </si>
  <si>
    <t>UNIT 2 TURBINE BLDG WEST WALL INTAKE LOUVER 74</t>
  </si>
  <si>
    <t>02-HVC-LVR-74</t>
  </si>
  <si>
    <t>02-LVB-PPL-22113, BR24 SW TURBINE DECK</t>
  </si>
  <si>
    <t>UNIT 2 TURBINE BLDG GAS HEATER FAN 51 120 VAC</t>
  </si>
  <si>
    <t>02-HVC-HTR-51</t>
  </si>
  <si>
    <t>02-LVB-PPL-22113, BR25 SW TURBINE DECK</t>
  </si>
  <si>
    <t>UNIT 2 TURBINE BLDG GAS HEATER FAN 61 120 VAC</t>
  </si>
  <si>
    <t>02-HVC-HTR-61</t>
  </si>
  <si>
    <t>02-LVB-PPL-22113, BR26 SW TURBINE DECK</t>
  </si>
  <si>
    <t>UNIT 2 TURBINE BLDG GAS HEATER FAN 52 120 VAC</t>
  </si>
  <si>
    <t>02-HVC-HTR-52</t>
  </si>
  <si>
    <t>02-LVB-PPL-22113, BR27 SW TURBINE DECK</t>
  </si>
  <si>
    <t>UNIT 2 TURBINE BLDG GAS HEATER FAN 62 120 VAC</t>
  </si>
  <si>
    <t>02-HVC-HTR-62</t>
  </si>
  <si>
    <t>02-LVB-PPL-22113, BR28 SW TURBINE DECK</t>
  </si>
  <si>
    <t>UNIT 2 TURBINE BLDG GAS HEATER FAN 53 120 VAC</t>
  </si>
  <si>
    <t>02-HVC-HTR-53</t>
  </si>
  <si>
    <t>02-LVB-PPL-22113, BR29 SW TURBINE DECK</t>
  </si>
  <si>
    <t>UNIT 2 TURBINE BLDG GAS HEATER FAN 63 120 VAC</t>
  </si>
  <si>
    <t>02-HVC-HTR-63</t>
  </si>
  <si>
    <t>02-LVB-PPL-22113, BR30 SW TURBINE DECK</t>
  </si>
  <si>
    <t>UNIT 2 TURBINE BLDG EMERGENCY LIGHTING</t>
  </si>
  <si>
    <t>02-4001-E2</t>
  </si>
  <si>
    <t>02-LVB-PPL-22113, BR31 SW TURBINE DECK</t>
  </si>
  <si>
    <t>02-4101-E5</t>
  </si>
  <si>
    <t>02-LVB-PPL-22113, BR32 SW TURBINE DECK</t>
  </si>
  <si>
    <t>HRSG 2 BFW LOL HTR A 480VAC</t>
  </si>
  <si>
    <t>02-BFW-HTR-02A</t>
  </si>
  <si>
    <t>02-LVB-PPL-22131, BR4OUTSIDE HRSG SWG ENCLOSURE</t>
  </si>
  <si>
    <t>HRSG 2 IP SPARGING STEAM STOP MAIN PWR FEED</t>
  </si>
  <si>
    <t>02-MOV-HIS909</t>
  </si>
  <si>
    <t>02-LVB-PPL-22131, BR5OUTSIDE HRSG SWG ENCLOSURE</t>
  </si>
  <si>
    <t>HRSG 2 IP INTERMITTENT BLOWDOWN STOP FEED</t>
  </si>
  <si>
    <t>02-MOV-HIS916</t>
  </si>
  <si>
    <t>02-LVB-PPL-22131, BR6OUTSIDE HRSG SWG ENCLOSURE</t>
  </si>
  <si>
    <t>HRSG 2 LP ECON VENT MAIN PWR FEED</t>
  </si>
  <si>
    <t>02-MOV-HLS907</t>
  </si>
  <si>
    <t>02-LVB-PPL-22131, BR7OUTSIDE HRSG SWG ENCLOSURE</t>
  </si>
  <si>
    <t>02-MOV-HIS917</t>
  </si>
  <si>
    <t>02-LVB-PPL-22131, BR8OUTSIDE HRSG SWG ENCLOSURE</t>
  </si>
  <si>
    <t>HRSG 2 HP ECON VENT MAIN PWR FEED</t>
  </si>
  <si>
    <t>02-MOV-HHS942</t>
  </si>
  <si>
    <t>02-LVB-PPL-22131, BR9OUTSIDE HRSG SWG ENCLOSURE</t>
  </si>
  <si>
    <t>HRSG 2 HP CASCADING BLOWDOWN ISOLATION FEED</t>
  </si>
  <si>
    <t>02-MOV-HHS943</t>
  </si>
  <si>
    <t>02-LVB-PPL-22131, BR10OUTSIDE HRSG SWG ENCLOSURE</t>
  </si>
  <si>
    <t>HRSG 2 HP SPARGING STEAM MOV MAIN PWR FEED</t>
  </si>
  <si>
    <t>02-MOV-HHS904</t>
  </si>
  <si>
    <t>02-LVB-PPL-22131, BR11OUTSIDE HRSG SWG ENCLOSURE</t>
  </si>
  <si>
    <t>HRSG 2 IP ECON VENT STOP MAIN PWR FEED</t>
  </si>
  <si>
    <t>02-MOV-HIS943</t>
  </si>
  <si>
    <t>02-LVB-PPL-22131, BR12OUTSIDE HRSG SWG ENCLOSURE</t>
  </si>
  <si>
    <t>HRSG 2 ATTEMP DRN POT STOP MOV MAIN PWR FEED</t>
  </si>
  <si>
    <t>02-MOV-HHS911</t>
  </si>
  <si>
    <t>02-LVB-PPL-22131, BR13OUTSIDE HRSG SWG ENCLOSURE</t>
  </si>
  <si>
    <t>HRSG 2 BFW LOL HTR B 480VAC</t>
  </si>
  <si>
    <t>02-BFW-HTR-02B</t>
  </si>
  <si>
    <t>02-LVB-PPL-22131, BR14OUTSIDE HRSG SWG ENCLOSURE</t>
  </si>
  <si>
    <t>GEN ON-LINE MNTRNG SYS MEDIA CONVERTER HUB</t>
  </si>
  <si>
    <t>00MKA01GH002</t>
  </si>
  <si>
    <t>02-LVD-PPL-22141, BR9SERVER ROOM EAST WALL</t>
  </si>
  <si>
    <t>GEN ON-LINE MONITORING SYS PC 120 VAC</t>
  </si>
  <si>
    <t>00MKA01GH005</t>
  </si>
  <si>
    <t>02-LVD-PPL-22141, BR10SERVER ROOM EAST WALL</t>
  </si>
  <si>
    <t>GEN ON-LINE MNTRNG SYS ETHERNET SWITCH HUB</t>
  </si>
  <si>
    <t>00MKA01GH004</t>
  </si>
  <si>
    <t>02-LVD-PPL-22141, BR11SERVER ROOM EAST WALL</t>
  </si>
  <si>
    <t>GEN ON-LINE MONITORING SYS MONITOR 120 VAC</t>
  </si>
  <si>
    <t>00MKA01GH006</t>
  </si>
  <si>
    <t>02-LVD-PPL-22141, BR12SERVER ROOM EAST WALL</t>
  </si>
  <si>
    <t>ADM BLD MAIN FIRE ALARM CPL NODE #1</t>
  </si>
  <si>
    <t>00-FPS-PNL-04</t>
  </si>
  <si>
    <t>02-LVD-PPL-22141, BR13SERVER ROOM EAST WALL</t>
  </si>
  <si>
    <t>ADM BLD LOCAL FIRE ALARM CPL NODE #2</t>
  </si>
  <si>
    <t>00-FPS-PNL-05</t>
  </si>
  <si>
    <t>02-LVD-PPL-22141, BR14SERVER ROOM EAST WALL</t>
  </si>
  <si>
    <t>SDR SUMP MPM 2 120VAC</t>
  </si>
  <si>
    <t>00-SDR-MPM-02</t>
  </si>
  <si>
    <t>02-LVD-PPL-22141, BR15SERVER ROOM EAST WALL</t>
  </si>
  <si>
    <t>DCS ADM BLG VMS CAB 02 UTILITY 120VAC</t>
  </si>
  <si>
    <t>00-VMS-CPL-02</t>
  </si>
  <si>
    <t>02-LVD-PPL-22141, BR16SERVER ROOM EAST WALL</t>
  </si>
  <si>
    <t>ACC 1 PDC XFMR</t>
  </si>
  <si>
    <t>01-LVB-XFR-1311</t>
  </si>
  <si>
    <t>01-ACC-MCC-131, CUBICLE 2FG(L)</t>
  </si>
  <si>
    <t>UNIT 1 ACC FINTUBE CLEANING SYS</t>
  </si>
  <si>
    <t>01-CND-RCP-983</t>
  </si>
  <si>
    <t>01-ACC-MCC-131, CUBICLE 2FJ(L)</t>
  </si>
  <si>
    <t>MAIN BREAKER 1 CONTROL POWER TRANSFORMER</t>
  </si>
  <si>
    <t xml:space="preserve">01-ACC-MCC-131, CUBICLE </t>
  </si>
  <si>
    <t>MAIN SUPPLY FEED FROM 01-MVA-XFR-13</t>
  </si>
  <si>
    <t>01-ACC-MCC-131, CUBICLE 3FM</t>
  </si>
  <si>
    <t>UNIT 1 ACC FAN 01A</t>
  </si>
  <si>
    <t>01-ACC-MFN-01A</t>
  </si>
  <si>
    <t>01-ACC-MCC-131, CUBICLE 4FM</t>
  </si>
  <si>
    <t>UNIT 1 ACC FAN 01C</t>
  </si>
  <si>
    <t>01-ACC-MFN-01C</t>
  </si>
  <si>
    <t>01-ACC-MCC-131, CUBICLE 5FM</t>
  </si>
  <si>
    <t>UNIT 1 ACC FAN 01E</t>
  </si>
  <si>
    <t>01-ACC-MFN-01E</t>
  </si>
  <si>
    <t>01-ACC-MCC-131, CUBICLE 6FM</t>
  </si>
  <si>
    <t>UNIT 1 ACC FAN 02B</t>
  </si>
  <si>
    <t>01-ACC-MFN-02B</t>
  </si>
  <si>
    <t>01-ACC-MCC-131, CUBICLE 7FM</t>
  </si>
  <si>
    <t>UNIT 1 ACC FAN 02D</t>
  </si>
  <si>
    <t>01-ACC-MFN-02D</t>
  </si>
  <si>
    <t>01-ACC-MCC-131, CUBICLE 8FM</t>
  </si>
  <si>
    <t>UNIT 1 ACC FAN 02F</t>
  </si>
  <si>
    <t>01-ACC-MFN-02F</t>
  </si>
  <si>
    <t>01-ACC-MCC-131, CUBICLE 9FM</t>
  </si>
  <si>
    <t>ACC 1 LRVP 01A</t>
  </si>
  <si>
    <t>01-ARM-MPM-01A</t>
  </si>
  <si>
    <t>01-ACC-MCC-131, CUBICLE 10FM</t>
  </si>
  <si>
    <t>ACC 1 GLYCOL RECIRC PMP 03A</t>
  </si>
  <si>
    <t>01-ARM-MPM-03A</t>
  </si>
  <si>
    <t>01-ACC-MCC-131, CUBICLE 12FD</t>
  </si>
  <si>
    <t>ACC 1 GLYCOL RECIRC PMP 03C</t>
  </si>
  <si>
    <t>01-ARM-MPM-03C</t>
  </si>
  <si>
    <t>01-ACC-MCC-131, CUBICLE 12FF</t>
  </si>
  <si>
    <t>ACC 1 PDC PANELBOARD 480VAC</t>
  </si>
  <si>
    <t>01-LVB-PPL-1311</t>
  </si>
  <si>
    <t>01-ACC-MCC-131, CUBICLE 16FM</t>
  </si>
  <si>
    <t>ACC 1 GLYCOL HX FAN 01</t>
  </si>
  <si>
    <t>01-ARM-MFN-01</t>
  </si>
  <si>
    <t>01-ACC-MCC-131, CUBICLE 13FD</t>
  </si>
  <si>
    <t>ACC 1 GLYCOL HX FAN 02</t>
  </si>
  <si>
    <t>01-ARM-MFN-02</t>
  </si>
  <si>
    <t>01-ACC-MCC-131, CUBICLE 13FF</t>
  </si>
  <si>
    <t>ACC 1 GLYCOL HX FAN 03</t>
  </si>
  <si>
    <t>01-ARM-MFN-03</t>
  </si>
  <si>
    <t>01-ACC-MCC-131, CUBICLE 13FH</t>
  </si>
  <si>
    <t>ACC 1 SEAL WTR PMP 02A</t>
  </si>
  <si>
    <t>01-ARM-MPM-02A</t>
  </si>
  <si>
    <t>01-ACC-MCC-131, CUBICLE 13FK</t>
  </si>
  <si>
    <t>MAIN BREAKER 2 CONTROL POWER TRANSFORMER</t>
  </si>
  <si>
    <t>SECONDARY SUPPLY FEED FROM 01-MVA-XFR-23</t>
  </si>
  <si>
    <t>01-ACC-MCC-131, CUBICLE 15FM</t>
  </si>
  <si>
    <t>UNIT 1 ACC FAN GEARBOX OIL COOLER 01A</t>
  </si>
  <si>
    <t>01-ACC-HEX-01A</t>
  </si>
  <si>
    <t>01-ACC-MCC-131, CUBICLE 17FB</t>
  </si>
  <si>
    <t>UNIT 1 ACC FAN GEARBOX OIL COOLER 01C</t>
  </si>
  <si>
    <t>01-ACC-HEX-01C</t>
  </si>
  <si>
    <t>01-ACC-MCC-131, CUBICLE 17FD</t>
  </si>
  <si>
    <t>UNIT 1 ACC FAN GEARBOX OIL COOLER 01E</t>
  </si>
  <si>
    <t>01-ACC-HEX-01E</t>
  </si>
  <si>
    <t>01-ACC-MCC-131, CUBICLE 17FF</t>
  </si>
  <si>
    <t>UNIT 1 ACC FAN GEARBOX OIL COOLER 02B</t>
  </si>
  <si>
    <t>01-ACC-HEX-02B</t>
  </si>
  <si>
    <t>01-ACC-MCC-131, CUBICLE 17FH</t>
  </si>
  <si>
    <t>UNIT 1 ACC FAN GEARBOX OIL COOLER 02D</t>
  </si>
  <si>
    <t>01-ACC-HEX-02D</t>
  </si>
  <si>
    <t>01-ACC-MCC-131, CUBICLE 17FK</t>
  </si>
  <si>
    <t>UNIT 1 ACC FAN GEARBOX OIL COOLER 02F</t>
  </si>
  <si>
    <t>01-ACC-HEX-02F</t>
  </si>
  <si>
    <t>01-ACC-MCC-131, CUBICLE 17FM</t>
  </si>
  <si>
    <t>UNIT 1 ACC FAN GEARBOX OIL COOLER 02A</t>
  </si>
  <si>
    <t>01-ACC-HEX-02A</t>
  </si>
  <si>
    <t>01-ACC-MCC-231, CUBICLE2FB</t>
  </si>
  <si>
    <t>UNIT 1 ACC FAN GEARBOX OIL COOLER 02C</t>
  </si>
  <si>
    <t>01-ACC-HEX-02C</t>
  </si>
  <si>
    <t>01-ACC-MCC-231, CUBICLE2FD</t>
  </si>
  <si>
    <t>UNIT 1 ACC FAN GEARBOX OIL COOLER 02E</t>
  </si>
  <si>
    <t>01-ACC-HEX-02E</t>
  </si>
  <si>
    <t>01-ACC-MCC-231, CUBICLE2FF</t>
  </si>
  <si>
    <t>UNIT 1 ACC FAN GEARBOX OIL COOLER 01B</t>
  </si>
  <si>
    <t>01-ACC-HEX-01B</t>
  </si>
  <si>
    <t>01-ACC-MCC-231, CUBICLE2FH</t>
  </si>
  <si>
    <t>UNIT 1 ACC FAN GEARBOX OIL COOLER 01D</t>
  </si>
  <si>
    <t>01-ACC-HEX-01D</t>
  </si>
  <si>
    <t>01-ACC-MCC-231, CUBICLE2FK</t>
  </si>
  <si>
    <t>UNIT 1 ACC FAN GEARBOX OIL COOLER 01F</t>
  </si>
  <si>
    <t>01-ACC-HEX-01F</t>
  </si>
  <si>
    <t>01-ACC-MCC-231, CUBICLE2FM</t>
  </si>
  <si>
    <t>01-ACC-MCC-231, CUBICLE</t>
  </si>
  <si>
    <t>MAIN SUPPLY FEED FROM 01-MVA-XFR-23</t>
  </si>
  <si>
    <t>01-ACC-MCC-231, CUBICLE5FM</t>
  </si>
  <si>
    <t>UNIT 1 ACC FAN 02A</t>
  </si>
  <si>
    <t>01-ACC-MFN-02A</t>
  </si>
  <si>
    <t>01-ACC-MCC-231, CUBICLE6FM</t>
  </si>
  <si>
    <t>UNIT 1 ACC FAN 02C</t>
  </si>
  <si>
    <t>01-ACC-MFN-02C</t>
  </si>
  <si>
    <t>01-ACC-MCC-231, CUBICLE7FM</t>
  </si>
  <si>
    <t>UNIT 1 ACC FAN 02E</t>
  </si>
  <si>
    <t>01-ACC-MFN-02E</t>
  </si>
  <si>
    <t>01-ACC-MCC-231, CUBICLE8FM</t>
  </si>
  <si>
    <t>UNIT 1 ACC FAN 01B</t>
  </si>
  <si>
    <t>01-ACC-MFN-01B</t>
  </si>
  <si>
    <t>01-ACC-MCC-231, CUBICLE9FM</t>
  </si>
  <si>
    <t>UNIT 1 ACC FAN 01D</t>
  </si>
  <si>
    <t>01-ACC-MFN-01D</t>
  </si>
  <si>
    <t>01-ACC-MCC-231, CUBICLE10FM</t>
  </si>
  <si>
    <t>UNIT 1 ACC FAN 01F</t>
  </si>
  <si>
    <t>01-ACC-MFN-01F</t>
  </si>
  <si>
    <t>01-ACC-MCC-231, CUBICLE11FM</t>
  </si>
  <si>
    <t>ACC 1 GLYCOL HX FAN 04</t>
  </si>
  <si>
    <t>01-ARM-MFN-04</t>
  </si>
  <si>
    <t>01-ACC-MCC-231, CUBICLE15FB</t>
  </si>
  <si>
    <t>ACC 1 GLYCOL HX FAN 05</t>
  </si>
  <si>
    <t>01-ARM-MFN-05</t>
  </si>
  <si>
    <t>01-ACC-MCC-231, CUBICLE15FD</t>
  </si>
  <si>
    <t>ACC 1 GLYCOL RECIRC PMP 03B</t>
  </si>
  <si>
    <t>01-ARM-MPM-03B</t>
  </si>
  <si>
    <t>01-ACC-MCC-231, CUBICLE15FF</t>
  </si>
  <si>
    <t>ACC 1 SEAL WTR PMP 02B</t>
  </si>
  <si>
    <t>01-ARM-MPM-02B</t>
  </si>
  <si>
    <t>01-ACC-MCC-231, CUBICLE15FH</t>
  </si>
  <si>
    <t>SECONDARY SUPPLY FEED FROM 01-MVA-XFR-13</t>
  </si>
  <si>
    <t>01-ACC-MCC-231, CUBICLE17FM</t>
  </si>
  <si>
    <t>01-LVD-PPL-1311, BR1ACC MCC ENCLOSURE</t>
  </si>
  <si>
    <t>01-LVD-PPL-1311, BR3ACC MCC ENCLOSURE</t>
  </si>
  <si>
    <t>01-LVD-PPL-1311, BR5ACC MCC ENCLOSURE</t>
  </si>
  <si>
    <t>MCC-131 SECTION HEATER SUPPLY #1</t>
  </si>
  <si>
    <t>01-ACC-MCC-131</t>
  </si>
  <si>
    <t>01-LVD-PPL-1311, BR7ACC MCC ENCLOSURE</t>
  </si>
  <si>
    <t>MCC-131 SECTION HEATER SUPPLY #2</t>
  </si>
  <si>
    <t>01-LVD-PPL-1311, BR9ACC MCC ENCLOSURE</t>
  </si>
  <si>
    <t>MCC-231 MOTOR SPACE HEATER SUPPLY</t>
  </si>
  <si>
    <t>01-ACC-MCC-231</t>
  </si>
  <si>
    <t>01-LVD-PPL-1311, BR11ACC MCC ENCLOSURE</t>
  </si>
  <si>
    <t>ACC 1 LRVP SEP TNK SEAL WTR HTR 888 120VAC</t>
  </si>
  <si>
    <t>01-ARM-HTR-888</t>
  </si>
  <si>
    <t>01-LVD-PPL-1311, BR13ACC MCC ENCLOSURE</t>
  </si>
  <si>
    <t>UNIT 1 ACC FAN GRBX OIL HTR 04B</t>
  </si>
  <si>
    <t>01-ACC-HTR-04B</t>
  </si>
  <si>
    <t>01-LVD-PPL-1311, BR15ACC MCC ENCLOSURE</t>
  </si>
  <si>
    <t>UTILITY POWER-LIGHT/ 120VAC</t>
  </si>
  <si>
    <t>00-DCS-CAB-10</t>
  </si>
  <si>
    <t>01-LVD-PPL-1311, BR17ACC MCC ENCLOSURE</t>
  </si>
  <si>
    <t>01-LVD-PPL-1311, BR21ACC MCC ENCLOSURE</t>
  </si>
  <si>
    <t>01-LVD-PPL-1311, BR23ACC MCC ENCLOSURE</t>
  </si>
  <si>
    <t>CONVENIENCE RECPTS UNIT 1 ACC GROUND LEVEL</t>
  </si>
  <si>
    <t>01-0501-R1</t>
  </si>
  <si>
    <t>01-LVD-PPL-1311, BR29ACC MCC ENCLOSURE</t>
  </si>
  <si>
    <t>ACC 1 LIGHTING - GROUND LEVEL 208VAC</t>
  </si>
  <si>
    <t>01-LTG-CNT-1311</t>
  </si>
  <si>
    <t>01-LVD-PPL-1311, BR31/33ACC MCC ENCLOSURE</t>
  </si>
  <si>
    <t>01-LVD-PPL-1311, BR35/37ACC MCC ENCLOSURE</t>
  </si>
  <si>
    <t>EXTERIOR LIGHTS ACC ENCLOSURE 120VAC</t>
  </si>
  <si>
    <t>01-LVD-PPL-1311, BR2ACC MCC ENCLOSURE</t>
  </si>
  <si>
    <t>ACC 1 LIGHTING CONTACTOR COIL</t>
  </si>
  <si>
    <t>01-LVD-PPL-1311, BR4ACC MCC ENCLOSURE</t>
  </si>
  <si>
    <t>ACC 1 LRVP SEP TNK SEAL WTR HTR 895 120VAC</t>
  </si>
  <si>
    <t>01-ARM-HTR-895</t>
  </si>
  <si>
    <t>01-LVD-PPL-1311, BR6ACC MCC ENCLOSURE</t>
  </si>
  <si>
    <t>MCC-131 MOTOR SPACE HEATER SUPPLY</t>
  </si>
  <si>
    <t>01-LVD-PPL-1311, BR8ACC MCC ENCLOSURE</t>
  </si>
  <si>
    <t>MCC-231 HEATER BUS.</t>
  </si>
  <si>
    <t>01-LVD-PPL-1311, BR10ACC MCC ENCLOSURE</t>
  </si>
  <si>
    <t>01-LVD-PPL-1311, BR12ACC MCC ENCLOSURE</t>
  </si>
  <si>
    <t>NON-SEG SPACE HTR MCC-231, M1</t>
  </si>
  <si>
    <t>01-LVB-NSB-23</t>
  </si>
  <si>
    <t>01-LVD-PPL-1311, BR14ACC MCC ENCLOSURE</t>
  </si>
  <si>
    <t>NON-SEG SPACE HTR MCC-231, M2</t>
  </si>
  <si>
    <t>01-LVD-PPL-1311, BR16ACC MCC ENCLOSURE</t>
  </si>
  <si>
    <t>01-LVD-PPL-1311, BR18ACC MCC ENCLOSURE</t>
  </si>
  <si>
    <t>UNIT 1 ACC FAN GRBX OIL HTR 04C</t>
  </si>
  <si>
    <t>01-ACC-HTR-04C</t>
  </si>
  <si>
    <t>01-LVD-PPL-1311, BR20ACC MCC ENCLOSURE</t>
  </si>
  <si>
    <t>ACC 1 LRVP SEP TNK SEAL WTR HTR 901 120VAC</t>
  </si>
  <si>
    <t>01-ARM-HTR-901</t>
  </si>
  <si>
    <t>01-LVD-PPL-1311, BR22ACC MCC ENCLOSURE</t>
  </si>
  <si>
    <t>ACC 1 LRVP SEP TNK SEAL WTR HTR 911 120VAC</t>
  </si>
  <si>
    <t>01-ARM-HTR-911</t>
  </si>
  <si>
    <t>01-LVD-PPL-1311, BR24ACC MCC ENCLOSURE</t>
  </si>
  <si>
    <t>ACC 1 LRVP SEP TNK SEAL WTR HTR 919 120VAC</t>
  </si>
  <si>
    <t>01-ARM-HTR-919</t>
  </si>
  <si>
    <t>01-LVD-PPL-1311, BR26ACC MCC ENCLOSURE</t>
  </si>
  <si>
    <t>01-LVD-PPL-1311, BR30/32ACC MCC ENCLOSURE</t>
  </si>
  <si>
    <t>01-LVD-PPL-1311, BR34/36ACC MCC ENCLOSURE</t>
  </si>
  <si>
    <t>ACC PDC HVAC#3</t>
  </si>
  <si>
    <t>01-LVB--PPL-1311, BR1ACC MCC ENCLOSURE</t>
  </si>
  <si>
    <t>ACC PDC HVAC#5</t>
  </si>
  <si>
    <t>01-LVB--PPL-1311, BR3ACC MCC ENCLOSURE</t>
  </si>
  <si>
    <t>UNIT 1 COND TO COND IRON FLTR 01A VLV PWR 480VAC</t>
  </si>
  <si>
    <t>01-LVB--PPL-1311, BR5ACC MCC ENCLOSURE</t>
  </si>
  <si>
    <t>UNIT 1 COND IRON FLTR BYP VLV PWR 480VAC</t>
  </si>
  <si>
    <t>01-LVB--PPL-1311, BR7ACC MCC ENCLOSURE</t>
  </si>
  <si>
    <t>ACC PDC HVAC#2</t>
  </si>
  <si>
    <t>01-LVB--PPL-1311, BR2ACC MCC ENCLOSURE</t>
  </si>
  <si>
    <t>01-LVB--PPL-1311, BR4ACC MCC ENCLOSURE</t>
  </si>
  <si>
    <t>UNIT 1 COND TO COND IRON FLTR 01B VLV PWR 480V</t>
  </si>
  <si>
    <t>01-LVB--PPL-1311, BR6ACC MCC ENCLOSURE</t>
  </si>
  <si>
    <t>UNIT 1 ACC STM VLV ROW 1 PWR 480VAC</t>
  </si>
  <si>
    <t>01-MOV-CND814</t>
  </si>
  <si>
    <t>01-LVB--PPL-1311, BR10ACC MCC ENCLOSURE</t>
  </si>
  <si>
    <t>UNIT 1 ACC STM VLV ROW 2 PWR 480VAC</t>
  </si>
  <si>
    <t>01-MOV-CND815</t>
  </si>
  <si>
    <t>01-LVB--PPL-1311, BR12ACC MCC ENCLOSURE</t>
  </si>
  <si>
    <t>UNIT 1 ACC FAN GEARBOX OIL COOLER 03A</t>
  </si>
  <si>
    <t>01-ACC-HEX-03A</t>
  </si>
  <si>
    <t>01-ACC-MCC-151, CUBICLE2FB</t>
  </si>
  <si>
    <t>UNIT 1 ACC FAN GEARBOX OIL COOLER 03C</t>
  </si>
  <si>
    <t>01-ACC-HEX-03C</t>
  </si>
  <si>
    <t>01-ACC-MCC-151, CUBICLE2FD</t>
  </si>
  <si>
    <t>UNIT 1 ACC FAN GEARBOX OIL COOLER 03E</t>
  </si>
  <si>
    <t>01-ACC-HEX-03E</t>
  </si>
  <si>
    <t>01-ACC-MCC-151, CUBICLE2FF</t>
  </si>
  <si>
    <t>UNIT 1 ACC FAN GEARBOX OIL COOLER 04B</t>
  </si>
  <si>
    <t>01-ACC-HEX-04B</t>
  </si>
  <si>
    <t>01-ACC-MCC-151, CUBICLE2FH</t>
  </si>
  <si>
    <t>UNIT 1 ACC FAN GEARBOX OIL COOLER 04D</t>
  </si>
  <si>
    <t>01-ACC-HEX-04D</t>
  </si>
  <si>
    <t>01-ACC-MCC-151, CUBICLE2FK</t>
  </si>
  <si>
    <t>UNIT 1 ACC FAN GEARBOX OIL COOLER 04F</t>
  </si>
  <si>
    <t>01-ACC-HEX-04F</t>
  </si>
  <si>
    <t>01-ACC-MCC-151, CUBICLE2FM</t>
  </si>
  <si>
    <t>01-ACC-MCC-151, CUBICLE4FM</t>
  </si>
  <si>
    <t>MAIN SUPPLY FEED FROM 01-MVA-XFR-15</t>
  </si>
  <si>
    <t>UNIT 1 ACC FAN 03A</t>
  </si>
  <si>
    <t>01-ACC-MFN-03A</t>
  </si>
  <si>
    <t>01-ACC-MCC-151, CUBICLE5FM</t>
  </si>
  <si>
    <t>UNIT 1 ACC FAN 03C</t>
  </si>
  <si>
    <t>01-ACC-MFN-03C</t>
  </si>
  <si>
    <t>01-ACC-MCC-151, CUBICLE6FM</t>
  </si>
  <si>
    <t>UNIT 1 ACC FAN 03E</t>
  </si>
  <si>
    <t>01-ACC-MFN-03E</t>
  </si>
  <si>
    <t>01-ACC-MCC-151, CUBICLE7FM</t>
  </si>
  <si>
    <t>UNIT 1 ACC FAN 04B</t>
  </si>
  <si>
    <t>01-ACC-MFN-04B</t>
  </si>
  <si>
    <t>01-ACC-MCC-151, CUBICLE8FM</t>
  </si>
  <si>
    <t>UNIT 1 ACC FAN 04D</t>
  </si>
  <si>
    <t>01-ACC-MFN-04D</t>
  </si>
  <si>
    <t>01-ACC-MCC-151, CUBICLE9FM</t>
  </si>
  <si>
    <t>UNIT 1 ACC FAN 04F</t>
  </si>
  <si>
    <t>01-ACC-MFN-04F</t>
  </si>
  <si>
    <t>01-ACC-MCC-151, CUBICLE10FM</t>
  </si>
  <si>
    <t>01-LVB-PPL-1511</t>
  </si>
  <si>
    <t>01-ACC-MCC-151, CUBICLE12FC</t>
  </si>
  <si>
    <t>ACC 1 SEAL WTR PMP 02C</t>
  </si>
  <si>
    <t>01-ARM-MPM-02C</t>
  </si>
  <si>
    <t>01-ACC-MCC-151, CUBICLE14FB</t>
  </si>
  <si>
    <t>01-ACC-MCC-151</t>
  </si>
  <si>
    <t>SECONDARY SUPPLY FEED FROM 01-MVA-XFR-25</t>
  </si>
  <si>
    <t>UNIT 1 ACC FAN GEARBOX OIL COOLER 04A</t>
  </si>
  <si>
    <t>01-ACC-HEX-04A</t>
  </si>
  <si>
    <t>01-ACC-MCC-251, CUBICLE2FB</t>
  </si>
  <si>
    <t>UNIT 1 ACC FAN GEARBOX OIL COOLER 04C</t>
  </si>
  <si>
    <t>01-ACC-HEX-04C</t>
  </si>
  <si>
    <t>01-ACC-MCC-251, CUBICLE2FD</t>
  </si>
  <si>
    <t>UNIT 1 ACC FAN GEARBOX OIL COOLER 04E</t>
  </si>
  <si>
    <t>01-ACC-HEX-04E</t>
  </si>
  <si>
    <t>01-ACC-MCC-251, CUBICLE2FF</t>
  </si>
  <si>
    <t>UNIT 1 ACC FAN GEARBOX OIL COOLER 03B</t>
  </si>
  <si>
    <t>01-ACC-HEX-03B</t>
  </si>
  <si>
    <t>01-ACC-MCC-251, CUBICLE2FH</t>
  </si>
  <si>
    <t>UNIT 1 ACC FAN GEARBOX OIL COOLER 03D</t>
  </si>
  <si>
    <t>01-ACC-HEX-03D</t>
  </si>
  <si>
    <t>01-ACC-MCC-251, CUBICLE2FK</t>
  </si>
  <si>
    <t>UNIT 1 ACC FAN GEARBOX OIL COOLER 03F</t>
  </si>
  <si>
    <t>01-ACC-HEX-03F</t>
  </si>
  <si>
    <t>01-ACC-MCC-251, CUBICLE2FM</t>
  </si>
  <si>
    <t>01-ACC-MCC-251, CUBICLE4FM</t>
  </si>
  <si>
    <t>MAIN SUPPLY FEED FROM 01-MVA-XFR-25</t>
  </si>
  <si>
    <t>UNIT 1 ACC FAN 04A</t>
  </si>
  <si>
    <t>01-ACC-MFN-04A</t>
  </si>
  <si>
    <t>01-ACC-MCC-251, CUBICLE6FM</t>
  </si>
  <si>
    <t>UNIT 1 ACC FAN 04C</t>
  </si>
  <si>
    <t>01-ACC-MFN-04C</t>
  </si>
  <si>
    <t>01-ACC-MCC-251, CUBICLE7FM</t>
  </si>
  <si>
    <t>UNIT 1 ACC FAN 04E</t>
  </si>
  <si>
    <t>01-ACC-MFN-04E</t>
  </si>
  <si>
    <t>01-ACC-MCC-251, CUBICLE8FM</t>
  </si>
  <si>
    <t>UNIT 1 ACC FAN 03B</t>
  </si>
  <si>
    <t>01-ACC-MFN-03B</t>
  </si>
  <si>
    <t>01-ACC-MCC-251, CUBICLE9FM</t>
  </si>
  <si>
    <t>UNIT 1 ACC FAN 03D</t>
  </si>
  <si>
    <t>01-ACC-MFN-03D</t>
  </si>
  <si>
    <t>01-ACC-MCC-251, CUBICLE10FM</t>
  </si>
  <si>
    <t>UNIT 1 ACC FAN 03F</t>
  </si>
  <si>
    <t>01-ACC-MFN-03F</t>
  </si>
  <si>
    <t>01-ACC-MCC-251, CUBICLE11FM</t>
  </si>
  <si>
    <t>ACC 1 PDC XFMR 480-120/208VAC</t>
  </si>
  <si>
    <t>01-LVB-XFR-2511</t>
  </si>
  <si>
    <t>01-ACC-MCC-251, CUBICLE13FC(L)</t>
  </si>
  <si>
    <t>ACC 1 SEAL WTR PMP 02D</t>
  </si>
  <si>
    <t>01-ARM-MPM-02D</t>
  </si>
  <si>
    <t>01-ACC-MCC-251, CUBICLE15FB</t>
  </si>
  <si>
    <t>ACC 1 SEAL WTR PMP 02E</t>
  </si>
  <si>
    <t>01-ARM-MPM-02E</t>
  </si>
  <si>
    <t>01-ACC-MCC-251, CUBICLE15FD</t>
  </si>
  <si>
    <t>01-ACC-MCC-251, CUBICLE16FM</t>
  </si>
  <si>
    <t>SECONDARY SUPPLY FEED FROM 01-MVA-XFR-15</t>
  </si>
  <si>
    <t>UNIT 1 ACC HEAT TRACE XFMR 480-120/208VAC</t>
  </si>
  <si>
    <t>01-HTT-XFR-2511</t>
  </si>
  <si>
    <t>01-ACC-MCC-251, CUBICLE17FJ(R)</t>
  </si>
  <si>
    <t>ACC PDC HVAC#1</t>
  </si>
  <si>
    <t>01-LVB-PPL-1511, BR1ACC MCC ENCLOSURE</t>
  </si>
  <si>
    <t>UNIT 1 ACC UPPER DECK WELDING RECEPT 4</t>
  </si>
  <si>
    <t>01-LVB-RCP-04</t>
  </si>
  <si>
    <t>01-LVB-PPL-1511, BR3ACC MCC ENCLOSURE</t>
  </si>
  <si>
    <t>UNIT 1 ACC UPPER DECK WELDING RECEPT 5</t>
  </si>
  <si>
    <t>01-LVB-RCP-05</t>
  </si>
  <si>
    <t>01-LVB-PPL-1511, BR5ACC MCC ENCLOSURE</t>
  </si>
  <si>
    <t>UNIT 1 ACC UPPER DECK WELDING RECEPT 6</t>
  </si>
  <si>
    <t>01-LVB-RCP-06</t>
  </si>
  <si>
    <t>01-LVB-PPL-1511, BR7ACC MCC ENCLOSURE</t>
  </si>
  <si>
    <t>UNIT 1 ACC UPPER DECK WELDING RECEPT 7</t>
  </si>
  <si>
    <t>01-LVB-RCP-07</t>
  </si>
  <si>
    <t>01-LVB-PPL-1511, BR9ACC MCC ENCLOSURE</t>
  </si>
  <si>
    <t>UNIT 1 ACC GRADE WELDING RECEPT 8</t>
  </si>
  <si>
    <t>01-LVB-RCP-08</t>
  </si>
  <si>
    <t>01-LVB-PPL-1511, BR11ACC MCC ENCLOSURE</t>
  </si>
  <si>
    <t>ACC PDC HVAC#4</t>
  </si>
  <si>
    <t>01-LVB-PPL-1511, BR2ACC MCC ENCLOSURE</t>
  </si>
  <si>
    <t>UNIT 1 ACC CND TNK IMMERSION HTR</t>
  </si>
  <si>
    <t>01-CND-HTR-869</t>
  </si>
  <si>
    <t>01-LVB-PPL-1511, BR4ACC MCC ENCLOSURE</t>
  </si>
  <si>
    <t>MCC-151 SECTION HEATER SUPPLY #1</t>
  </si>
  <si>
    <t>01-LVD-PPL-2511, BR7ACC MCC ENCLOSURE</t>
  </si>
  <si>
    <t>MCC-151 SECTION HEATER SUPPLY #2</t>
  </si>
  <si>
    <t>01-LVD-PPL-2511, BR9ACC MCC ENCLOSURE</t>
  </si>
  <si>
    <t>MCC-251 MOTOR SPACE HEATER SUPPLY #1</t>
  </si>
  <si>
    <t>01-LVD-PPL-2511, BR11ACC MCC ENCLOSURE</t>
  </si>
  <si>
    <t>NON-SEG SPACE HTR MCC-151, M1</t>
  </si>
  <si>
    <t>01-LVB-NSB-15</t>
  </si>
  <si>
    <t>01-LVD-PPL-2511, BR13ACC MCC ENCLOSURE</t>
  </si>
  <si>
    <t>NON-SEG SPACE HTR MCC-151, M2</t>
  </si>
  <si>
    <t>01-LVD-PPL-2511, BR15ACC MCC ENCLOSURE</t>
  </si>
  <si>
    <t>NTW DCS CAB 12 UTILITY</t>
  </si>
  <si>
    <t>01-LVD-PPL-2511, BR17ACC MCC ENCLOSURE</t>
  </si>
  <si>
    <t>01-LVD-PPL-2511, BR19ACC MCC ENCLOSURE</t>
  </si>
  <si>
    <t>UNIT 1 ACC FAN GRBX OIL HTR 04D</t>
  </si>
  <si>
    <t>01-ACC-HTR-04D</t>
  </si>
  <si>
    <t>01-LVD-PPL-2511, BR25ACC MCC ENCLOSURE</t>
  </si>
  <si>
    <t>CONVENIENCE RECPTS UNIT 1 ACC UPPER DECK</t>
  </si>
  <si>
    <t>01-0701-R1</t>
  </si>
  <si>
    <t>01-LVD-PPL-2511, BR27ACC MCC ENCLOSURE</t>
  </si>
  <si>
    <t>01-0901-R1</t>
  </si>
  <si>
    <t>01-LVD-PPL-2511, BR29ACC MCC ENCLOSURE</t>
  </si>
  <si>
    <t>ACC 1 LIGHTING - UPPER DECK 208VAC</t>
  </si>
  <si>
    <t>01-LTG-CNT-2511</t>
  </si>
  <si>
    <t>01-LVD-PPL-2511, BR31/33ACC MCC ENCLOSURE</t>
  </si>
  <si>
    <t>01-LVD-PPL-2511, BR35/37ACC MCC ENCLOSURE</t>
  </si>
  <si>
    <t>ACC 1 LIGHTING - SOUTH PLATFORM 208VAC</t>
  </si>
  <si>
    <t>01-LVD-PPL-2511, BR39/41ACC MCC ENCLOSURE</t>
  </si>
  <si>
    <t>SECURITY PANEL</t>
  </si>
  <si>
    <t>01-LVD-PPL-2511, BR2ACC MCC ENCLOSURE</t>
  </si>
  <si>
    <t>FIRE PANEL</t>
  </si>
  <si>
    <t>01-LVD-PPL-2511, BR4ACC MCC ENCLOSURE</t>
  </si>
  <si>
    <t>MCC-151 MOTOR SPACE HEATER SUPPLY #1</t>
  </si>
  <si>
    <t>01-LVD-PPL-2511, BR8ACC MCC ENCLOSURE</t>
  </si>
  <si>
    <t>MCC-251 SECTION HEATER SUPPLY #1</t>
  </si>
  <si>
    <t>01-LVD-PPL-2511, BR10ACC MCC ENCLOSURE</t>
  </si>
  <si>
    <t>MCC-251 SECTION HEATER SUPPLY #2</t>
  </si>
  <si>
    <t>01-LVD-PPL-2511, BR12ACC MCC ENCLOSURE</t>
  </si>
  <si>
    <t>UNIT 1 ACC FAN GRBX OIL HTR 04E</t>
  </si>
  <si>
    <t>01-ACC-HTR-04E</t>
  </si>
  <si>
    <t>01-LVD-PPL-2511, BR16ACC MCC ENCLOSURE</t>
  </si>
  <si>
    <t>01-LVD-PPL-2511, BR18ACC MCC ENCLOSURE</t>
  </si>
  <si>
    <t>UNIT 1 ACC FAN GRBX OIL HTR 04F</t>
  </si>
  <si>
    <t>01-ACC-HTR-04F</t>
  </si>
  <si>
    <t>01-LVD-PPL-2511, BR20ACC MCC ENCLOSURE</t>
  </si>
  <si>
    <t>01-0601-R1</t>
  </si>
  <si>
    <t>01-LVD-PPL-2511, BR26ACC MCC ENCLOSURE</t>
  </si>
  <si>
    <t>01-0801-R1</t>
  </si>
  <si>
    <t>01-LVD-PPL-2511, BR28ACC MCC ENCLOSURE</t>
  </si>
  <si>
    <t>01-LVD-PPL-2511, BR30/32ACC MCC ENCLOSURE</t>
  </si>
  <si>
    <t>ACC 1 LIGHTING - NORTH PLATFORM &amp; STAIR TOWER</t>
  </si>
  <si>
    <t>01-LVD-PPL-2511, BR34/36ACC MCC ENCLOSURE</t>
  </si>
  <si>
    <t>01-LVD-PPL-2511, BR38/40ACC MCC ENCLOSURE</t>
  </si>
  <si>
    <t>ENCLOSURE PRESSURIZATION MODULE</t>
  </si>
  <si>
    <t>01-LVD-PPL-2511, BR42ACC MCC ENCLOSURE</t>
  </si>
  <si>
    <t>UNIT 2 ACC FINTUBE CLEANING SYS</t>
  </si>
  <si>
    <t>02-CND-RCP-983</t>
  </si>
  <si>
    <t>02-ACC-MCC-141, CUBICLE2FJ(L)</t>
  </si>
  <si>
    <t>ACC 2 PDC PANELBOARD 480VAC</t>
  </si>
  <si>
    <t>02-LVB-PPL-1411</t>
  </si>
  <si>
    <t>02-ACC-MCC-141, CUBICLE2FM</t>
  </si>
  <si>
    <t>02-ACC-MCC-141, CUBICLE3FM</t>
  </si>
  <si>
    <t>MAIN SUPPLY FEED FROM 02-MVA-XFR-14</t>
  </si>
  <si>
    <t>UNIT 2 ACC FAN 01A</t>
  </si>
  <si>
    <t>02-ACC-MFN-01A</t>
  </si>
  <si>
    <t>02-ACC-MCC-141, CUBICLE4FM</t>
  </si>
  <si>
    <t>UNIT 2 ACC FAN 01C</t>
  </si>
  <si>
    <t>02-ACC-MFN-01C</t>
  </si>
  <si>
    <t>02-ACC-MCC-141, CUBICLE5FM</t>
  </si>
  <si>
    <t>UNIT 2 ACC FAN 01E</t>
  </si>
  <si>
    <t>02-ACC-MFN-01E</t>
  </si>
  <si>
    <t>02-ACC-MCC-141, CUBICLE6FM</t>
  </si>
  <si>
    <t>UNIT 2 ACC FAN 02B</t>
  </si>
  <si>
    <t>02-ACC-MFN-02B</t>
  </si>
  <si>
    <t>02-ACC-MCC-141, CUBICLE7FM</t>
  </si>
  <si>
    <t>UNIT 2 ACC FAN 02D</t>
  </si>
  <si>
    <t>02-ACC-MFN-02D</t>
  </si>
  <si>
    <t>02-ACC-MCC-141, CUBICLE8FM</t>
  </si>
  <si>
    <t>UNIT 2 ACC FAN 02F</t>
  </si>
  <si>
    <t>02-ACC-MFN-02F</t>
  </si>
  <si>
    <t>02-ACC-MCC-141, CUBICLE9FM</t>
  </si>
  <si>
    <t>UNIT 2 LP DRAINS TANK PUMP MTR A</t>
  </si>
  <si>
    <t>02-STP-MPM-01A</t>
  </si>
  <si>
    <t>02-ACC-MCC-141, CUBICLE12FB</t>
  </si>
  <si>
    <t>ACC 2 GLYCOL RECIRC PMP 03A</t>
  </si>
  <si>
    <t>02-ARM-MPM-03A</t>
  </si>
  <si>
    <t>02-ACC-MCC-141, CUBICLE12FM</t>
  </si>
  <si>
    <t>ACC 2 GLYCOL RECIRC PMP 03C</t>
  </si>
  <si>
    <t>02-ARM-MPM-03C</t>
  </si>
  <si>
    <t>02-ACC-MCC-141, CUBICLE13FB</t>
  </si>
  <si>
    <t>ACC 2 GLYCOL HX FAN 01</t>
  </si>
  <si>
    <t>02-ARM-MFN-01</t>
  </si>
  <si>
    <t>02-ACC-MCC-141, CUBICLE13FD</t>
  </si>
  <si>
    <t>ACC 2 GLYCOL HX FAN 02</t>
  </si>
  <si>
    <t>02-ARM-MFN-02</t>
  </si>
  <si>
    <t>02-ACC-MCC-141, CUBICLE13FF</t>
  </si>
  <si>
    <t>ACC 2 GLYCOL HX FAN 03</t>
  </si>
  <si>
    <t>02-ARM-MFN-03</t>
  </si>
  <si>
    <t>02-ACC-MCC-141, CUBICLE13FH</t>
  </si>
  <si>
    <t>02-ACC-MCC-141, CUBICLE15FM</t>
  </si>
  <si>
    <t>SECONDARY SUPPLY FEED FROM 02-LVB-NSB-24</t>
  </si>
  <si>
    <t>ACC 2 PDC XFMR 480-120/208VAC</t>
  </si>
  <si>
    <t>02-LVB-XFR-1412</t>
  </si>
  <si>
    <t>02-ACC-MCC-141, CUBICLE16FJ</t>
  </si>
  <si>
    <t>UNIT 2 ACC FAN GEARBOX OIL COOLER 01A</t>
  </si>
  <si>
    <t>02-ACC-HEX-01A</t>
  </si>
  <si>
    <t>02-ACC-MCC-141, CUBICLE17FB</t>
  </si>
  <si>
    <t>UNIT 2 ACC FAN GEARBOX OIL COOLER 01C</t>
  </si>
  <si>
    <t>02-ACC-HEX-01C</t>
  </si>
  <si>
    <t>02-ACC-MCC-141, CUBICLE17FD</t>
  </si>
  <si>
    <t>UNIT 2 ACC FAN GEARBOX OIL COOLER 01E</t>
  </si>
  <si>
    <t>02-ACC-HEX-01E</t>
  </si>
  <si>
    <t>02-ACC-MCC-141, CUBICLE17FF</t>
  </si>
  <si>
    <t>UNIT 2 ACC FAN GEARBOX OIL COOLER 02B</t>
  </si>
  <si>
    <t>02-ACC-HEX-02B</t>
  </si>
  <si>
    <t>02-ACC-MCC-141, CUBICLE17FH</t>
  </si>
  <si>
    <t>UNIT 2 ACC FAN GEARBOX OIL COOLER 02D</t>
  </si>
  <si>
    <t>02-ACC-HEX-02D</t>
  </si>
  <si>
    <t>02-ACC-MCC-141</t>
  </si>
  <si>
    <t>UNIT 2 ACC FAN GEARBOX OIL COOLER 02F</t>
  </si>
  <si>
    <t>02-ACC-HEX-02F</t>
  </si>
  <si>
    <t>UNIT 2 ACC FAN GEARBOX OIL COOLER 02A</t>
  </si>
  <si>
    <t>02-ACC-HEX-02A</t>
  </si>
  <si>
    <t>02-ACC-MCC-241, BR2FB</t>
  </si>
  <si>
    <t>UNIT 2 ACC FAN GEARBOX OIL COOLER 02C</t>
  </si>
  <si>
    <t>02-ACC-HEX-02C</t>
  </si>
  <si>
    <t>02-ACC-MCC-241, BR2FD</t>
  </si>
  <si>
    <t>UNIT 2 ACC FAN GEARBOX OIL COOLER 02E</t>
  </si>
  <si>
    <t>02-ACC-HEX-02E</t>
  </si>
  <si>
    <t>02-ACC-MCC-241, BR2FF</t>
  </si>
  <si>
    <t>UNIT 2 ACC FAN GEARBOX OIL COOLER 01B</t>
  </si>
  <si>
    <t>02-ACC-HEX-01B</t>
  </si>
  <si>
    <t>02-ACC-MCC-241, BR2FH</t>
  </si>
  <si>
    <t>UNIT 2 ACC FAN GEARBOX OIL COOLER 01D</t>
  </si>
  <si>
    <t>02-ACC-HEX-01D</t>
  </si>
  <si>
    <t>02-ACC-MCC-241, BR2FK</t>
  </si>
  <si>
    <t>UNIT 2 ACC FAN GEARBOX OIL COOLER 01F</t>
  </si>
  <si>
    <t>02-ACC-HEX-01F</t>
  </si>
  <si>
    <t>02-ACC-MCC-241, BR2FM</t>
  </si>
  <si>
    <t>02-ACC-MCC-241, BR5FM</t>
  </si>
  <si>
    <t>MAIN SUPPLY FEED FROM 02-MVA-XFR-24</t>
  </si>
  <si>
    <t>UNIT 2 ACC FAN 02A</t>
  </si>
  <si>
    <t>02-ACC-MFN-02A</t>
  </si>
  <si>
    <t>02-ACC-MCC-241, BR6FM</t>
  </si>
  <si>
    <t>UNIT 2 ACC FAN 02C</t>
  </si>
  <si>
    <t>02-ACC-MFN-02C</t>
  </si>
  <si>
    <t>02-ACC-MCC-241, BR7FM</t>
  </si>
  <si>
    <t>UNIT 2 ACC FAN 02E</t>
  </si>
  <si>
    <t>02-ACC-MFN-02E</t>
  </si>
  <si>
    <t>02-ACC-MCC-241, BR8FM</t>
  </si>
  <si>
    <t>UNIT 2 ACC FAN 01B</t>
  </si>
  <si>
    <t>02-ACC-MFN-01B</t>
  </si>
  <si>
    <t>02-ACC-MCC-241, BR9FM</t>
  </si>
  <si>
    <t>UNIT 2 ACC FAN 01D</t>
  </si>
  <si>
    <t>02-ACC-MFN-01D</t>
  </si>
  <si>
    <t>02-ACC-MCC-241, BR10FM</t>
  </si>
  <si>
    <t>UNIT 2 ACC FAN 01F</t>
  </si>
  <si>
    <t>02-ACC-MFN-01F</t>
  </si>
  <si>
    <t>02-ACC-MCC-241, BR11FM</t>
  </si>
  <si>
    <t>UNIT 2 LP DRAINS TANK PUMP MTR B</t>
  </si>
  <si>
    <t>02-STP-MPM-01B</t>
  </si>
  <si>
    <t>02-ACC-MCC-241, BR14FB</t>
  </si>
  <si>
    <t>ACC 2 GLYCOL HX FAN 04</t>
  </si>
  <si>
    <t>02-ARM-MFN-04</t>
  </si>
  <si>
    <t>02-ACC-MCC-241</t>
  </si>
  <si>
    <t>ACC 2 GLYCOL HX FAN 05</t>
  </si>
  <si>
    <t>02-ARM-MFN-05</t>
  </si>
  <si>
    <t>ACC 2 GLYCOL RECIRC PMP 03B</t>
  </si>
  <si>
    <t>02-ARM-MPM-03B</t>
  </si>
  <si>
    <t>ACC 2 SEAL WTR PMP 02B</t>
  </si>
  <si>
    <t>02-ARM-MPM-02B</t>
  </si>
  <si>
    <t>SECONDARY SUPPLY FEED FROM 02-LVB-NSB-14</t>
  </si>
  <si>
    <t>02-LVB-PPL-1411, BR1ACC MCC ENCLOSURE</t>
  </si>
  <si>
    <t>02-LVB-PPL-1411, BR3ACC MCC ENCLOSURE</t>
  </si>
  <si>
    <t>UNIT 2 COND TO COND IRON FLTR 01A VLV PWR 480V</t>
  </si>
  <si>
    <t>02-LVB-PPL-1411, BR5 ACC MCC ENCLOSURE</t>
  </si>
  <si>
    <t>UNIT 2 COND IRON FLTR BYP VLV PWR 480VAC</t>
  </si>
  <si>
    <t>02-LVB-PPL-1411, BR7 ACC MCC ENCLOSURE</t>
  </si>
  <si>
    <t>02-LVB-PPL-1411, BR2ACC MCC ENCLOSURE</t>
  </si>
  <si>
    <t>02-LVB-PPL-1411, BR4ACC MCC ENCLOSURE</t>
  </si>
  <si>
    <t>UNIT 2 COND TO COND IRON FLTR 01B VLV PWR 480V</t>
  </si>
  <si>
    <t>02-LVB-PPL-1411, BR6 ACC MCC ENCLOSURE</t>
  </si>
  <si>
    <t>UNIT 2 ACC STM VLV ROW 1 PWR 480VAC</t>
  </si>
  <si>
    <t>02-MOV-CND814</t>
  </si>
  <si>
    <t>02-LVB-PPL-1411, BR10ACC MCC ENCLOSURE</t>
  </si>
  <si>
    <t>UNIT 2 ACC STM VLV ROW 2 PWR 480VAC</t>
  </si>
  <si>
    <t>02-MOV-CND815</t>
  </si>
  <si>
    <t>02-LVB-PPL-1411, BR12ACC MCC ENCLOSURE</t>
  </si>
  <si>
    <t>02-LVD-PPL-1412, BR1ACC MCC ENCLOSURE</t>
  </si>
  <si>
    <t>02-LVD-PPL-1412, BR3ACC MCC ENCLOSURE</t>
  </si>
  <si>
    <t>02-LVD-PPL-1412, BR5ACC MCC ENCLOSURE</t>
  </si>
  <si>
    <t>MCC-141 SECTION HEATER SUPPLY #1</t>
  </si>
  <si>
    <t>02-LVD-PPL-1412, BR7ACC MCC ENCLOSURE</t>
  </si>
  <si>
    <t>MCC-141 SECTION HEATER SUPPLY #2</t>
  </si>
  <si>
    <t>02-LVD-PPL-1412, BR9ACC MCC ENCLOSURE</t>
  </si>
  <si>
    <t>MCC-241 MOTOR SPACE HEATER SUPPLY #1</t>
  </si>
  <si>
    <t>02-LVD-PPL-1412, BR11ACC MCC ENCLOSURE</t>
  </si>
  <si>
    <t>ACC 2 LRVP SEP TNK SEAL WTR HTR 919 120VAC</t>
  </si>
  <si>
    <t>02-ARM-HTR-919</t>
  </si>
  <si>
    <t>02-LVD-PPL-1412, BR13ACC MCC ENCLOSURE</t>
  </si>
  <si>
    <t>UNIT 2 ACC FAN GRBX OIL HTR 04B</t>
  </si>
  <si>
    <t>02-ACC-HTR-04B</t>
  </si>
  <si>
    <t>02-LVD-PPL-1412, BR15ACC MCC ENCLOSURE</t>
  </si>
  <si>
    <t>NTW DCS CAB 20 UTILITY</t>
  </si>
  <si>
    <t>02-LVD-PPL-1412, BR17ACC MCC ENCLOSURE</t>
  </si>
  <si>
    <t>02-LVD-PPL-1412, BR21ACC MCC ENCLOSURE</t>
  </si>
  <si>
    <t>02-LVD-PPL-1412, BR23ACC MCC ENCLOSURE</t>
  </si>
  <si>
    <t>ACC 2 LRVP SEP TNK SEAL WTR HTR 901 120VAC</t>
  </si>
  <si>
    <t>02-ARM-HTR-901</t>
  </si>
  <si>
    <t>02-LVD-PPL-1412, BR25ACC MCC ENCLOSURE</t>
  </si>
  <si>
    <t>ACC 2 LRVP SEP TNK SEAL WTR HTR 888 120VAC</t>
  </si>
  <si>
    <t>02-ARM-HTR-888</t>
  </si>
  <si>
    <t>02-LVD-PPL-1412, BR27ACC MCC ENCLOSURE</t>
  </si>
  <si>
    <t>ACC 2 LIGHTING - GROUND LEVEL 208VAC</t>
  </si>
  <si>
    <t>02-LTG-CNT-1412</t>
  </si>
  <si>
    <t>02-LVD-PPL-1412, BR31/33ACC MCC ENCLOSURE</t>
  </si>
  <si>
    <t>02-LVD-PPL-1412, BR35/37ACC MCC ENCLOSURE</t>
  </si>
  <si>
    <t>02-LVD-PPL-1412, BR2ACC MCC ENCLOSURE</t>
  </si>
  <si>
    <t>ACC 2 LIGHTING CONTACTOR COIL120VAC</t>
  </si>
  <si>
    <t>02-LVD-PPL-1412, BR4ACC MCC ENCLOSURE</t>
  </si>
  <si>
    <t>MCC-141 MOTOR SPACE HEATER SUPPLY #1</t>
  </si>
  <si>
    <t>02-LVD-PPL-1412, BR8ACC MCC ENCLOSURE</t>
  </si>
  <si>
    <t>MCC-241 SECTION HEATER SUPPLY #1</t>
  </si>
  <si>
    <t>02-LVD-PPL-1412, BR10ACC MCC ENCLOSURE</t>
  </si>
  <si>
    <t>MCC-241 SECTION HEATER SUPPLY #2</t>
  </si>
  <si>
    <t>02-LVD-PPL-1412, BR12ACC MCC ENCLOSURE</t>
  </si>
  <si>
    <t>NON-SEG SPACE HTR MCC-241, M1</t>
  </si>
  <si>
    <t>02-LVB-NSB-24</t>
  </si>
  <si>
    <t>02-LVD-PPL-1412, BR14ACC MCC ENCLOSURE</t>
  </si>
  <si>
    <t>NON-SEG SPACE HTR MCC-241, M2</t>
  </si>
  <si>
    <t>02-LVD-PPL-1412, BR16ACC MCC ENCLOSURE</t>
  </si>
  <si>
    <t>02-LVD-PPL-1412, BR18ACC MCC ENCLOSURE</t>
  </si>
  <si>
    <t>UNIT 2 ACC FAN GRBX OIL HTR 04C</t>
  </si>
  <si>
    <t>02-ACC-HTR-04C</t>
  </si>
  <si>
    <t>02-LVD-PPL-1412, BR20ACC MCC ENCLOSURE</t>
  </si>
  <si>
    <t>02-LVD-PPL-1412, BR22ACC MCC ENCLOSURE</t>
  </si>
  <si>
    <t>ACC 2 LRVP SEP TNK SEAL WTR HTR 895 120VAC</t>
  </si>
  <si>
    <t>02-ARM-HTR-895</t>
  </si>
  <si>
    <t>02-LVD-PPL-1412, BR24ACC MCC ENCLOSURE</t>
  </si>
  <si>
    <t>ACC 2 LRVP SEP TNK SEAL WTR HTR 911 120VAC</t>
  </si>
  <si>
    <t>02-ARM-HTR-911</t>
  </si>
  <si>
    <t>02-LVD-PPL-1412, BR26ACC MCC ENCLOSURE</t>
  </si>
  <si>
    <t>ACC 2 LIGHTING - GROUND LEVEL</t>
  </si>
  <si>
    <t>02-LVD-PPL-1412, BR30/32ACC MCC ENCLOSURE</t>
  </si>
  <si>
    <t>02-LVD-PPL-1412, BR34/36ACC MCC ENCLOSURE</t>
  </si>
  <si>
    <t>UNIT 2 ACC FAN GEARBOX OIL COOLER 03A</t>
  </si>
  <si>
    <t>02-ACC-HEX-03A</t>
  </si>
  <si>
    <t>02-ACC-MCC-161, CUBICLE2FB</t>
  </si>
  <si>
    <t>UNIT 2 ACC FAN GEARBOX OIL COOLER 03C</t>
  </si>
  <si>
    <t>02-ACC-HEX-03C</t>
  </si>
  <si>
    <t>02-ACC-MCC-161, CUBICLE2FD</t>
  </si>
  <si>
    <t>UNIT 2 ACC FAN GEARBOX OIL COOLER 03E</t>
  </si>
  <si>
    <t>02-ACC-HEX-03E</t>
  </si>
  <si>
    <t>02-ACC-MCC-161, CUBICLE2FF</t>
  </si>
  <si>
    <t>UNIT 2 ACC FAN GEARBOX OIL COOLER 04B</t>
  </si>
  <si>
    <t>02-ACC-HEX-04B</t>
  </si>
  <si>
    <t>02-ACC-MCC-161, CUBICLE2FH</t>
  </si>
  <si>
    <t>UNIT 2 ACC FAN GEARBOX OIL COOLER 04D</t>
  </si>
  <si>
    <t>02-ACC-HEX-04D</t>
  </si>
  <si>
    <t>02-ACC-MCC-161, CUBICLE2FK</t>
  </si>
  <si>
    <t>UNIT 2 ACC FAN GEARBOX OIL COOLER 04F</t>
  </si>
  <si>
    <t>02-ACC-HEX-04F</t>
  </si>
  <si>
    <t>02-ACC-MCC-161, CUBICLE2FM</t>
  </si>
  <si>
    <t>02-LVB-PPL-1611</t>
  </si>
  <si>
    <t>02-ACC-MCC-161, CUBICLE3FM</t>
  </si>
  <si>
    <t>02-ACC-MCC-161, CUBICLE4FM</t>
  </si>
  <si>
    <t>UNIT 2 ACC FAN 3A</t>
  </si>
  <si>
    <t>02-ACC-MFN-03A</t>
  </si>
  <si>
    <t>02-ACC-MCC-161, CUBICLE5FM</t>
  </si>
  <si>
    <t>UNIT 2 ACC FAN 3C</t>
  </si>
  <si>
    <t>02-ACC-MFN-03C</t>
  </si>
  <si>
    <t>02-ACC-MCC-161, CUBICLE6FM</t>
  </si>
  <si>
    <t>UNIT 2 ACC FAN 3E</t>
  </si>
  <si>
    <t>02-ACC-MFN-03E</t>
  </si>
  <si>
    <t>02-ACC-MCC-161, CUBICLE7FM</t>
  </si>
  <si>
    <t>UNIT 2 ACC FAN 4B</t>
  </si>
  <si>
    <t>02-ACC-MFN-04B</t>
  </si>
  <si>
    <t>02-ACC-MCC-161, CUBICLE8FM</t>
  </si>
  <si>
    <t>UNIT 2 ACC FAN 4D</t>
  </si>
  <si>
    <t>02-ACC-MFN-04D</t>
  </si>
  <si>
    <t>02-ACC-MCC-161, CUBICLE9FM</t>
  </si>
  <si>
    <t>UNIT 2 ACC FAN 4F</t>
  </si>
  <si>
    <t>02-ACC-MFN-04F</t>
  </si>
  <si>
    <t>02-ACC-MCC-161, CUBICLE10FM</t>
  </si>
  <si>
    <t>ACC 2 LRVP 01C</t>
  </si>
  <si>
    <t>02-ARM-MPM-01C</t>
  </si>
  <si>
    <t>02-ACC-MCC-161, CUBICLE11FM</t>
  </si>
  <si>
    <t>ACC 2 SEAL WTR PMP 02C</t>
  </si>
  <si>
    <t>02-ARM-MPM-02C</t>
  </si>
  <si>
    <t>02-ACC-MCC-161, CUBICLE14FB</t>
  </si>
  <si>
    <t>02-ACC-MCC-161, CUBICLE16FM</t>
  </si>
  <si>
    <t>SECONDARY SUPPLY FEED FROM 02-LVB-NSB-26</t>
  </si>
  <si>
    <t>UNIT 2 ACC FAN GEARBOX OIL COOLER 04A</t>
  </si>
  <si>
    <t>02-ACC-HEX-04A</t>
  </si>
  <si>
    <t>02-ACC-MCC-261, CUBICLE2FB</t>
  </si>
  <si>
    <t>UNIT 2 ACC FAN GEARBOX OIL COOLER 04C</t>
  </si>
  <si>
    <t>02-ACC-HEX-04C</t>
  </si>
  <si>
    <t>02-ACC-MCC-261, CUBICLE2FD</t>
  </si>
  <si>
    <t>UNIT 2 ACC FAN GEARBOX OIL COOLER 04E</t>
  </si>
  <si>
    <t>02-ACC-HEX-04E</t>
  </si>
  <si>
    <t>02-ACC-MCC-261, CUBICLE2FF</t>
  </si>
  <si>
    <t>UNIT 2 ACC FAN GEARBOX OIL COOLER 03B</t>
  </si>
  <si>
    <t>02-ACC-HEX-03B</t>
  </si>
  <si>
    <t>02-ACC-MCC-261, CUBICLE2FH</t>
  </si>
  <si>
    <t>UNIT 2 ACC FAN GEARBOX OIL COOLER 03D</t>
  </si>
  <si>
    <t>02-ACC-HEX-03D</t>
  </si>
  <si>
    <t>02-ACC-MCC-261, CUBICLE2FK</t>
  </si>
  <si>
    <t>UNIT 2 ACC FAN GEARBOX OIL COOLER 03F</t>
  </si>
  <si>
    <t>02-ACC-HEX-03F</t>
  </si>
  <si>
    <t>02-ACC-MCC-261, CUBICLE2FM</t>
  </si>
  <si>
    <t>02-ACC-MCC-261, CUBICLE4FM</t>
  </si>
  <si>
    <t>MAIN SUPPLY FEED FROM 02-MVA-XFR-26</t>
  </si>
  <si>
    <t>02-LVB-XFR-2611</t>
  </si>
  <si>
    <t>02-ACC-MCC-261, CUBICLE5FJ(L)</t>
  </si>
  <si>
    <t>UNIT 2 ACC HEAT TRACE XFMR 480-120/208VAC</t>
  </si>
  <si>
    <t>02-HTT-XFR-2611</t>
  </si>
  <si>
    <t>02-ACC-MCC-261, CUBICLE5FJ(R)</t>
  </si>
  <si>
    <t>UNIT 2 ACC FAN 4A</t>
  </si>
  <si>
    <t>02-ACC-MFN-04A</t>
  </si>
  <si>
    <t>02-ACC-MCC-261, CUBICLE6FM</t>
  </si>
  <si>
    <t>UNIT 2 ACC FAN 4C</t>
  </si>
  <si>
    <t>02-ACC-MFN-04C</t>
  </si>
  <si>
    <t>02-ACC-MCC-261, CUBICLE7FM</t>
  </si>
  <si>
    <t>UNIT 2 ACC FAN 4E</t>
  </si>
  <si>
    <t>02-ACC-MFN-04E</t>
  </si>
  <si>
    <t>02-ACC-MCC-261, CUBICLE8FM</t>
  </si>
  <si>
    <t>UNIT 2 ACC FAN 3B</t>
  </si>
  <si>
    <t>02-ACC-MFN-03B</t>
  </si>
  <si>
    <t>02-ACC-MCC-261, CUBICLE9FM</t>
  </si>
  <si>
    <t>UNIT 2 ACC FAN 3D</t>
  </si>
  <si>
    <t>02-ACC-MFN-03D</t>
  </si>
  <si>
    <t>02-ACC-MCC-261, CUBICLE10FM</t>
  </si>
  <si>
    <t>UNIT 2 ACC FAN 3F</t>
  </si>
  <si>
    <t>02-ACC-MFN-03F</t>
  </si>
  <si>
    <t>02-ACC-MCC-261, CUBICLE11FM</t>
  </si>
  <si>
    <t>ACC 2 SEAL WTR PMP 02E</t>
  </si>
  <si>
    <t>02-ARM-MPM-02E</t>
  </si>
  <si>
    <t>02-ACC-MCC-261, CUBICLE15FD</t>
  </si>
  <si>
    <t>02-ACC-MCC-261, CUBICLE16FM</t>
  </si>
  <si>
    <t>SECONDARY SUPPLY FEED FROM 02-LVB-NSB-16</t>
  </si>
  <si>
    <t>02-LVB-PPL-1611, BR1ACC MCC ENCLOSURE</t>
  </si>
  <si>
    <t>UNIT 2 CND TNK IMMERSION HTR</t>
  </si>
  <si>
    <t>02-CND-HTR-869</t>
  </si>
  <si>
    <t>02-LVB-PPL-1611, BR5 ACC MCC ENCLOSURE</t>
  </si>
  <si>
    <t>UNIT 2 ACC UPPER DECK WELDING RECEPT 4</t>
  </si>
  <si>
    <t>02-LVB-RCP-04</t>
  </si>
  <si>
    <t>02-LVB-PPL-1611, BR7ACC MCC ENCLOSURE</t>
  </si>
  <si>
    <t>UNIT 2 ACC UPPER DECK WELDING RECEPT 5</t>
  </si>
  <si>
    <t>02-LVB-RCP-05</t>
  </si>
  <si>
    <t>02-LVB-PPL-1611, BR9ACC MCC ENCLOSURE</t>
  </si>
  <si>
    <t>UNIT 2 ACC UPPER DECK WELDING RECEPT 6</t>
  </si>
  <si>
    <t>02-LVB-RCP-06</t>
  </si>
  <si>
    <t>02-LVB-PPL-1611, BR11ACC MCC ENCLOSURE</t>
  </si>
  <si>
    <t>02-LVB-PPL-1611, BR2ACC MCC ENCLOSURE</t>
  </si>
  <si>
    <t>UNIT 2 ACC UPPER DECK WELDING RECEPT 7</t>
  </si>
  <si>
    <t>02-LVB-RCP-07</t>
  </si>
  <si>
    <t>02-LVB-PPL-1611, BR10ACC MCC ENCLOSURE</t>
  </si>
  <si>
    <t>UNIT 2 ACC GRADE WELDING RECEPT 8</t>
  </si>
  <si>
    <t>02-LVB-RCP-08</t>
  </si>
  <si>
    <t>02-LVB-PPL-1611, BR12ACC MCC ENCLOSURE</t>
  </si>
  <si>
    <t>MCC-161 SECTION HEATER SUPPLY #1</t>
  </si>
  <si>
    <t>02-LVD-PPL-261, BR7ACC MCC ENCLOSURE</t>
  </si>
  <si>
    <t>MCC-161 SECTION HEATER SUPPLY #2</t>
  </si>
  <si>
    <t>02-LVD-PPL-261, BR9ACC MCC ENCLOSURE</t>
  </si>
  <si>
    <t>MCC-261 MOTOR SPACE HEATER SUPPLY #1</t>
  </si>
  <si>
    <t>02-LVD-PPL-261, BR11ACC MCC ENCLOSURE</t>
  </si>
  <si>
    <t>MCC-161 NSBD SPACE HEATER SUPPLY #1</t>
  </si>
  <si>
    <t>02-LVD-PPL-261, BR13ACC MCC ENCLOSURE</t>
  </si>
  <si>
    <t>MCC-161 NSBD SPACE HEATER SUPPLY #2</t>
  </si>
  <si>
    <t>02-LVD-PPL-261, BR15ACC MCC ENCLOSURE</t>
  </si>
  <si>
    <t>NTW DCS CAB 22 UTILITY</t>
  </si>
  <si>
    <t>02-LVD-PPL-261, BR17ACC MCC ENCLOSURE</t>
  </si>
  <si>
    <t>02-LVD-PPL-261, BR19ACC MCC ENCLOSURE</t>
  </si>
  <si>
    <t>UNIT 2 ACC FAN GRBX OIL HTR 04D</t>
  </si>
  <si>
    <t>02-ACC-HTR-04D</t>
  </si>
  <si>
    <t>02-LVD-PPL-261, BR25ACC MCC ENCLOSURE</t>
  </si>
  <si>
    <t>CONVENIENCE RECPTS UNIT 2 ACC UPPER DECK</t>
  </si>
  <si>
    <t>02-0701-R1</t>
  </si>
  <si>
    <t>02-LVD-PPL-261, BR27ACC MCC ENCLOSURE</t>
  </si>
  <si>
    <t>02-0901-R1</t>
  </si>
  <si>
    <t>02-LVD-PPL-261, BR29ACC MCC ENCLOSURE</t>
  </si>
  <si>
    <t>ACC 2 LIGHTING - UPPER DECK 208VAC</t>
  </si>
  <si>
    <t>02-LTG-CNT-2611</t>
  </si>
  <si>
    <t>02-LVD-PPL-261, BR31/33ACC MCC ENCLOSURE</t>
  </si>
  <si>
    <t>02-LVD-PPL-261, BR35/37ACC MCC ENCLOSURE</t>
  </si>
  <si>
    <t>ACC 2 LIGHTING - SOUTH PLATFORM 208VAC</t>
  </si>
  <si>
    <t>02-LVD-PPL-261, BR39/41ACC MCC ENCLOSURE</t>
  </si>
  <si>
    <t>02-LVD-PPL-261, BR2ACC MCC ENCLOSURE</t>
  </si>
  <si>
    <t>02-LVD-PPL-261, BR4ACC MCC ENCLOSURE</t>
  </si>
  <si>
    <t>MCC-161 MOTOR SPACE HEATER SUPPLY #1</t>
  </si>
  <si>
    <t>02-LVD-PPL-261, BR8ACC MCC ENCLOSURE</t>
  </si>
  <si>
    <t>MCC-261 SECTION HEATER SUPPLY #1</t>
  </si>
  <si>
    <t>02-LVD-PPL-261, BR10ACC MCC ENCLOSURE</t>
  </si>
  <si>
    <t>MCC-261 SECTION HEATER SUPPLY #2</t>
  </si>
  <si>
    <t>02-LVD-PPL-261, BR12ACC MCC ENCLOSURE</t>
  </si>
  <si>
    <t>UNIT 2 ACC FAN GRBX OIL HTR 04E</t>
  </si>
  <si>
    <t>02-ACC-HTR-04E</t>
  </si>
  <si>
    <t>02-LVD-PPL-261, BR16ACC MCC ENCLOSURE</t>
  </si>
  <si>
    <t>02-LVD-PPL-261, BR18ACC MCC ENCLOSURE</t>
  </si>
  <si>
    <t>UNIT 2 ACC FAN GRBX OIL HTR 04F</t>
  </si>
  <si>
    <t>02-ACC-HTR-04F</t>
  </si>
  <si>
    <t>02-LVD-PPL-261, BR20ACC MCC ENCLOSURE</t>
  </si>
  <si>
    <t>02-0601-R1</t>
  </si>
  <si>
    <t>02-LVD-PPL-261, BR26ACC MCC ENCLOSURE</t>
  </si>
  <si>
    <t>02-0801-R1</t>
  </si>
  <si>
    <t>02-LVD-PPL-261, BR28ACC MCC ENCLOSURE</t>
  </si>
  <si>
    <t>02-LVD-PPL-261, BR30/32ACC MCC ENCLOSURE</t>
  </si>
  <si>
    <t>ACC 2 LIGHTING- NORTH PLATFORM &amp; STAIR TOWER</t>
  </si>
  <si>
    <t>02-LVD-PPL-261, BR34/36ACC MCC ENCLOSURE</t>
  </si>
  <si>
    <t>02-LVD-PPL-261, BR38/40ACC MCC ENCLOSURE</t>
  </si>
  <si>
    <t>02-0501-R1</t>
  </si>
  <si>
    <t>02-LVD-PPL-261, BR42ACC MCC ENCLOSURE</t>
  </si>
  <si>
    <t>U1 BOP ESS SWITCHBOARD</t>
  </si>
  <si>
    <t>01-LVB-SWB-171</t>
  </si>
  <si>
    <t>MV BLDG, 01-LVB-SWG-17, CUBICLE02A</t>
  </si>
  <si>
    <t>U1 MHI MCC</t>
  </si>
  <si>
    <t>01BFJ01</t>
  </si>
  <si>
    <t>MV BLDG, 01-LVB-SWG-17, CUBICLE02D</t>
  </si>
  <si>
    <t>U1 MHI ESS MCC</t>
  </si>
  <si>
    <t>01BMC01</t>
  </si>
  <si>
    <t>MV BLDG, 01-LVB-SWG-17, CUBICLE02B</t>
  </si>
  <si>
    <t>U2 MHI ESS MCC</t>
  </si>
  <si>
    <t>02BMC01</t>
  </si>
  <si>
    <t>MV BLDG, 01-LVB-SWG-17, CUBICLE03A</t>
  </si>
  <si>
    <t>EDG TO SWG-17</t>
  </si>
  <si>
    <t>00-GEN-NSB-01</t>
  </si>
  <si>
    <t>MV BLDG, 01-LVB-SWG-17, CUBICLE04A</t>
  </si>
  <si>
    <t>TIE BREAKER SWG 17 AND 27</t>
  </si>
  <si>
    <t>MV BLDG, 01-LVB-SWG-17</t>
  </si>
  <si>
    <t>U2 BOP ESS SWITCHBOARD</t>
  </si>
  <si>
    <t>02-LVB-SWB-271</t>
  </si>
  <si>
    <t>MV BLDG, 02-LVB-SWG-27, CUBICLE07A</t>
  </si>
  <si>
    <t>U2 MHI MCC</t>
  </si>
  <si>
    <t>02BFJ01</t>
  </si>
  <si>
    <t>MV BLDG, 02-LVB-SWG-27, CUBICLE08D</t>
  </si>
  <si>
    <t>MV BLDG, 02-LVB-SWG-27, CUBICLE07B</t>
  </si>
  <si>
    <t>MV BLDG, 02-LVB-SWG-27, CUBICLE08A</t>
  </si>
  <si>
    <t>EDG TO SWG-27</t>
  </si>
  <si>
    <t>MV BLDG, 02-LVB-SWG-27, CUBICLE06A</t>
  </si>
  <si>
    <t>MCC FEEDER BREAKER</t>
  </si>
  <si>
    <t> TCP</t>
  </si>
  <si>
    <t>TURNING GEAR MOTOR</t>
  </si>
  <si>
    <t>01MAK11AE101-M01</t>
  </si>
  <si>
    <t>GT PACKAGE VENTILATION FAN A</t>
  </si>
  <si>
    <t>01MBA11AN101-M01</t>
  </si>
  <si>
    <t>GT PACKAGE VENTILATION FAN B</t>
  </si>
  <si>
    <t>01MBA11AN102-M01</t>
  </si>
  <si>
    <t xml:space="preserve">MAIN SEAL OIL PUMP </t>
  </si>
  <si>
    <t>01MKW01AP101-M01</t>
  </si>
  <si>
    <t>LUBE OIL VAPOR EXTRACTOR A</t>
  </si>
  <si>
    <t>01MPV01AN101-M01</t>
  </si>
  <si>
    <t>LUBE OIL VAPOR EXTRACTOR B</t>
  </si>
  <si>
    <t>01MPV01AN102-M01</t>
  </si>
  <si>
    <t>JACKING OIL PUMP A</t>
  </si>
  <si>
    <t>01MKV05AP201-M01</t>
  </si>
  <si>
    <t>JACKING OIL PUMP B</t>
  </si>
  <si>
    <t>01MKV05AP202-M01</t>
  </si>
  <si>
    <t>GT CASING COOLING AIR FAN</t>
  </si>
  <si>
    <t>01QEF13AN101-M01</t>
  </si>
  <si>
    <t>GT ECA COMPRESSOR A AUX OIL</t>
  </si>
  <si>
    <t>01MBH06AP401-M01</t>
  </si>
  <si>
    <t>GT ECA COMPRESSOR B AUX OIL</t>
  </si>
  <si>
    <t>01MBH06AP402-M01</t>
  </si>
  <si>
    <t>GT ECA COMPRESSOR A VAPOR</t>
  </si>
  <si>
    <t>01MBH06AN104-M01</t>
  </si>
  <si>
    <t>GT ECA COMPRESSOR B VAPOR</t>
  </si>
  <si>
    <t>01MBH06AN106-M01</t>
  </si>
  <si>
    <t>125VDC BATTERY CHARGER B</t>
  </si>
  <si>
    <t>01BTM03</t>
  </si>
  <si>
    <t>208-120VAC ESSENTIAL DISTRIBUTION PANEL</t>
  </si>
  <si>
    <t>01BME01</t>
  </si>
  <si>
    <t>CO2 TANK CONTROL PANEL</t>
  </si>
  <si>
    <t>01SGJ02BB101</t>
  </si>
  <si>
    <t>CO2 TANK HEATER</t>
  </si>
  <si>
    <t>01SGJ02AH001</t>
  </si>
  <si>
    <t xml:space="preserve">220V DC RECTIFIER PANEL </t>
  </si>
  <si>
    <t>01BTL01</t>
  </si>
  <si>
    <t>CONTROL PACKAGE AIR CONDITIONER-1</t>
  </si>
  <si>
    <t>01UCA51AH101</t>
  </si>
  <si>
    <t>CONTROL PACKAGE AIR CONDITIONER-3</t>
  </si>
  <si>
    <t>01UCA51AH201</t>
  </si>
  <si>
    <t>CONTROL PACKAGE AIR CONDITIONER-5</t>
  </si>
  <si>
    <t>01UCA51AH103</t>
  </si>
  <si>
    <t>CONTROL PACKAGE PRESSURIZATION UNIT</t>
  </si>
  <si>
    <t>01UCA51AH401</t>
  </si>
  <si>
    <t>CONTROL PACKAGE BATTERY ROOM AC-1</t>
  </si>
  <si>
    <t>01UCA51AH301</t>
  </si>
  <si>
    <t>STHP TURBINE STEAM INLET PIPE DRAIN MOV</t>
  </si>
  <si>
    <t>ST IP TURBINE STEAM INLET PIPE DRAIN MOV</t>
  </si>
  <si>
    <t>MAIN FEED TO ESSENTIAL DISTRIBUTION PANEL</t>
  </si>
  <si>
    <t>01BMT01</t>
  </si>
  <si>
    <t>TURBINE CONTROL PANEL</t>
  </si>
  <si>
    <t>01MBY01GH001\10</t>
  </si>
  <si>
    <t>TURBINE SUPERVISORY INSTRUMENT PANEL</t>
  </si>
  <si>
    <t>01MBY01GH016\10</t>
  </si>
  <si>
    <t>LOCAL FIRE ALARM CONTROL PANEL</t>
  </si>
  <si>
    <t>01SGY03GH001</t>
  </si>
  <si>
    <t>TURBINE PROTECTION PANEL</t>
  </si>
  <si>
    <t>01MBY01GH010\10</t>
  </si>
  <si>
    <t>TURBINE REMOTE I/O PANEL A</t>
  </si>
  <si>
    <t>01MBY93GH001\10</t>
  </si>
  <si>
    <t>TURBINE REMOTE I/O PANEL B</t>
  </si>
  <si>
    <t>01MBY93GH002\10</t>
  </si>
  <si>
    <t>CONTROL PACKAGE INTERIOR LIGHTING - 1</t>
  </si>
  <si>
    <t>01UCA51GP101</t>
  </si>
  <si>
    <t>CONTROL PACKAGE INTERIOR LIGHTING - 2</t>
  </si>
  <si>
    <t>01UCA51GP201</t>
  </si>
  <si>
    <t>CONTROL PACKAGE EXTERIOR LIGHTING - 1</t>
  </si>
  <si>
    <t>01UCA51GP102</t>
  </si>
  <si>
    <t>CONTROL PACKAGE EXTERIOR LIGHTING - 2</t>
  </si>
  <si>
    <t>01UCA51GP202</t>
  </si>
  <si>
    <t>BATTERY ROOM EXHAUST FAN</t>
  </si>
  <si>
    <t>01UCA51AN301</t>
  </si>
  <si>
    <t>CONTROL PACKAGE LOCAL FIRE ALARM PANEL</t>
  </si>
  <si>
    <t>01SGY01GH001</t>
  </si>
  <si>
    <t>CONTROL PACKAGE HVAC CONTROLLER</t>
  </si>
  <si>
    <t>01UCA51AH101-N01</t>
  </si>
  <si>
    <t>02MAK11AE101-M01</t>
  </si>
  <si>
    <t>02MBA11AN101-M01</t>
  </si>
  <si>
    <t>02MBA11AN102-M01</t>
  </si>
  <si>
    <t>02MKW01AP101-M01</t>
  </si>
  <si>
    <t>02MPV01AN101-M01</t>
  </si>
  <si>
    <t>02MPV01AN102-M01</t>
  </si>
  <si>
    <t>02MKV05AP201-M01</t>
  </si>
  <si>
    <t>02MKV05AP202-M01</t>
  </si>
  <si>
    <t>02QEF13AN101-M01</t>
  </si>
  <si>
    <t>02MBH06AP402-M01</t>
  </si>
  <si>
    <t>02MBH06AN104-M01</t>
  </si>
  <si>
    <t>02MBH06AN106-M01</t>
  </si>
  <si>
    <t>02BTM03</t>
  </si>
  <si>
    <t>02BME01</t>
  </si>
  <si>
    <t>02SGJ02BB101</t>
  </si>
  <si>
    <t>02SGJ02AH001</t>
  </si>
  <si>
    <t>02BTL01</t>
  </si>
  <si>
    <t>02UCA51AH101</t>
  </si>
  <si>
    <t>02UCA51AH201</t>
  </si>
  <si>
    <t>02UCA51AH103</t>
  </si>
  <si>
    <t>02UCA51AH401</t>
  </si>
  <si>
    <t>02UCA51AH301</t>
  </si>
  <si>
    <t>02BMT01</t>
  </si>
  <si>
    <t>02MBY01GH001\10</t>
  </si>
  <si>
    <t>02MBY01GH016\10</t>
  </si>
  <si>
    <t>02SGY03GH001</t>
  </si>
  <si>
    <t>02MBY01GH010\10</t>
  </si>
  <si>
    <t>02MBY93GH001\10</t>
  </si>
  <si>
    <t>02MBY93GH002\10</t>
  </si>
  <si>
    <t>02UCA51GP101</t>
  </si>
  <si>
    <t>02UCA51GP201</t>
  </si>
  <si>
    <t>02UCA51GP102</t>
  </si>
  <si>
    <t>02UCA51GP202</t>
  </si>
  <si>
    <t>02UCA51AN301</t>
  </si>
  <si>
    <t>02SGY01GH001</t>
  </si>
  <si>
    <t>02UCA51AH101-N01</t>
  </si>
  <si>
    <t>MAIN FEEDER BREAKER TO MHI MCC</t>
  </si>
  <si>
    <t>GT 4S COOLER FAN MOTOR (A</t>
  </si>
  <si>
    <t>01MBH01AN101-M01</t>
  </si>
  <si>
    <t>GT 4S COOLER FAN MOTOR (B)</t>
  </si>
  <si>
    <t>01MBH01AN102-M01</t>
  </si>
  <si>
    <t>GT 4S COOLER FAN MOTOR (C)</t>
  </si>
  <si>
    <t>01MBH01AN103-M01</t>
  </si>
  <si>
    <t>CONTROL OIL PUMP MOTOR (A)</t>
  </si>
  <si>
    <t>01MPX01AP101-M01</t>
  </si>
  <si>
    <t>CONTROL OIL PUMP MOTOR (B)</t>
  </si>
  <si>
    <t>01MPX01AP102-M01</t>
  </si>
  <si>
    <t>CONTROL OIL POLISHING PUMP</t>
  </si>
  <si>
    <t>01MPX11AP101-M01</t>
  </si>
  <si>
    <t>GLAND STEAM CONDENSER EXHAUST FAN  (A)</t>
  </si>
  <si>
    <t>01MAW01AN101-M01</t>
  </si>
  <si>
    <t>GLAND STEAM CONDENSER EXHAUST FAN  (B)</t>
  </si>
  <si>
    <t>01MAW01AN102-M01</t>
  </si>
  <si>
    <t>LUBE OIL PURIFIER PUMP MOTOR</t>
  </si>
  <si>
    <t>01MPV21AP101-M01</t>
  </si>
  <si>
    <t>SEAL OIL VACUUM PUMP MOTOR(A)</t>
  </si>
  <si>
    <t>01MKW05AP201-M01</t>
  </si>
  <si>
    <t>SEAL OIL VACUUM PUMP MOTOR(B)</t>
  </si>
  <si>
    <t>01MKW05AP202-M01</t>
  </si>
  <si>
    <t>GT ECA COMPRESSOR A ENCLOSURE</t>
  </si>
  <si>
    <t>01MBH06AN107-M01</t>
  </si>
  <si>
    <t>GT ECA COMPRESSOR B ENCLOSURE</t>
  </si>
  <si>
    <t>01MBH06AN110-M01</t>
  </si>
  <si>
    <t>01MBH06AN108-M01</t>
  </si>
  <si>
    <t>01MBH06AN109-M01</t>
  </si>
  <si>
    <t>ECA RECIRC PUP (A) SEAL COOLER</t>
  </si>
  <si>
    <t>01LCA14AP101-M02</t>
  </si>
  <si>
    <t>ECA RECIRC PUP (B) SEAL COOLER</t>
  </si>
  <si>
    <t>01LCA14AP102-M02</t>
  </si>
  <si>
    <t xml:space="preserve">GT ECA COMPRESSOR B VAPOR EXTRACTOR (A) </t>
  </si>
  <si>
    <t>01MBH06AN105-M01</t>
  </si>
  <si>
    <t xml:space="preserve">GT ECA COMPRESSOR A VAPOR EXTRACTOR (A) </t>
  </si>
  <si>
    <t>01MBH06AN103-M01</t>
  </si>
  <si>
    <t>GENERATOR VAPOR EXTRACTOR MOTOR</t>
  </si>
  <si>
    <t>01MKV04AN101-M01</t>
  </si>
  <si>
    <t>LUBE OIL HEATER (A)</t>
  </si>
  <si>
    <t>01MPV01AH101</t>
  </si>
  <si>
    <t>LUBE OIL HEATER (B)</t>
  </si>
  <si>
    <t>01MPV01AH102</t>
  </si>
  <si>
    <t>LUBE OIL HEATER (C)</t>
  </si>
  <si>
    <t>01MPV01AH103</t>
  </si>
  <si>
    <t>LUBE OIL HEATER (D)</t>
  </si>
  <si>
    <t>01MPV01AH104</t>
  </si>
  <si>
    <t>GT ECA COMPRESSOR A OIL HEATER</t>
  </si>
  <si>
    <t>01MBH06AH101</t>
  </si>
  <si>
    <t>GT ECA COMPRESSOR B OIL HEATER</t>
  </si>
  <si>
    <t>01MBH06AH102</t>
  </si>
  <si>
    <t>CONTROL OIL HEATER</t>
  </si>
  <si>
    <t>01MPX01AH101</t>
  </si>
  <si>
    <t>GT IGNITION EXCITER</t>
  </si>
  <si>
    <t>01MBM01GU001</t>
  </si>
  <si>
    <t>GENERATOR COLLECTOR HOUSING SPACE HEATER</t>
  </si>
  <si>
    <t>01MKA01AH001</t>
  </si>
  <si>
    <t>125V DC BATTERY CHARGER A</t>
  </si>
  <si>
    <t>01BTM01</t>
  </si>
  <si>
    <t>208-120V AC DISTRIBUTION PANEL</t>
  </si>
  <si>
    <t>01BJA01</t>
  </si>
  <si>
    <t>GT AIR INTAKE SYSTEM</t>
  </si>
  <si>
    <t>01MBL30GH001</t>
  </si>
  <si>
    <t>ST BOLT HEATER DB (A)</t>
  </si>
  <si>
    <t>01MAA31AH101</t>
  </si>
  <si>
    <t>ST BOLT HEATER DB (B)</t>
  </si>
  <si>
    <t>01MAA31AH102</t>
  </si>
  <si>
    <t>GT FUEL GAS MANIFOLD HEAT TRACE</t>
  </si>
  <si>
    <t>01CZA00GH001</t>
  </si>
  <si>
    <t>220V DC RECTIFIER PANE</t>
  </si>
  <si>
    <t>CONTROL PACKAGE AIR CONDITIONER-4</t>
  </si>
  <si>
    <t>01UCA51AH202</t>
  </si>
  <si>
    <t>CONTROL PACKAGE AIR CONDITIONER-2</t>
  </si>
  <si>
    <t>01UCA51AH102</t>
  </si>
  <si>
    <t>CONTROL PACKAGE BATTERY ROOM AC-2</t>
  </si>
  <si>
    <t>01UCA51AH302</t>
  </si>
  <si>
    <t>CRV SEAT DRAIN MOTOR VALVE</t>
  </si>
  <si>
    <t>01MAL04AA901</t>
  </si>
  <si>
    <t>CMV STEM LEAK RECOVERY MOTOR VALVE</t>
  </si>
  <si>
    <t>HYDROGEN GAS DRYER</t>
  </si>
  <si>
    <t>01MKG03AT001</t>
  </si>
  <si>
    <t>02MBH01AN101-M01</t>
  </si>
  <si>
    <t>02MBH01AN102-M01</t>
  </si>
  <si>
    <t>02MBH01AN103-M01</t>
  </si>
  <si>
    <t>02MPX01AP101-M01</t>
  </si>
  <si>
    <t>02MPX01AP102-M01</t>
  </si>
  <si>
    <t>GT 2C/ECA  RECIRCULATION PUMP (B)</t>
  </si>
  <si>
    <t>02LCA14AP102</t>
  </si>
  <si>
    <t>GT 2C/ECA  RECIRCULATION PUMP (A)</t>
  </si>
  <si>
    <t>02LCA14AP101</t>
  </si>
  <si>
    <t>02MPX11AP101-M01</t>
  </si>
  <si>
    <t>02MAW01AN101-M01</t>
  </si>
  <si>
    <t>02MAW01AN102-M01</t>
  </si>
  <si>
    <t>02MPV21AP101-M01</t>
  </si>
  <si>
    <t>02MKW05AP201-M01</t>
  </si>
  <si>
    <t>02MKW05AP202-M01</t>
  </si>
  <si>
    <t>02MBH06AN107-M01</t>
  </si>
  <si>
    <t>02MBH06AN110-M01</t>
  </si>
  <si>
    <t>02MBH06AN108-M01</t>
  </si>
  <si>
    <t>02MBH06AN109-M01</t>
  </si>
  <si>
    <t>02LCA14AP101-M02</t>
  </si>
  <si>
    <t>02LCA14AP102-M02</t>
  </si>
  <si>
    <t>02MBH06AN105-M01</t>
  </si>
  <si>
    <t>02MBH06AN103-M01</t>
  </si>
  <si>
    <t>02MKV04AN101-M01</t>
  </si>
  <si>
    <t>02MPV01AH101</t>
  </si>
  <si>
    <t>02MPV01AH102</t>
  </si>
  <si>
    <t>02MPV01AH103</t>
  </si>
  <si>
    <t>02MPV01AH104</t>
  </si>
  <si>
    <t>02MBH06AH101</t>
  </si>
  <si>
    <t>02MBH06AH102</t>
  </si>
  <si>
    <t>02MPX01AH101</t>
  </si>
  <si>
    <t>02MBM01GU001</t>
  </si>
  <si>
    <t>02MKA01AH001</t>
  </si>
  <si>
    <t>02BTM01</t>
  </si>
  <si>
    <t>02BJA01</t>
  </si>
  <si>
    <t>02MBL30GH001</t>
  </si>
  <si>
    <t>02MAA31AH101</t>
  </si>
  <si>
    <t>02MAA31AH102</t>
  </si>
  <si>
    <t>02CZA00GH001</t>
  </si>
  <si>
    <t>02UCA51AH202</t>
  </si>
  <si>
    <t>02UCA51AH102</t>
  </si>
  <si>
    <t>02UCA51AH302</t>
  </si>
  <si>
    <t>02MAL04AA901</t>
  </si>
  <si>
    <t>02MKG03AT001</t>
  </si>
  <si>
    <t>EXCITATION TRANSFORMER (SPACE HEATER)</t>
  </si>
  <si>
    <t>01MKC01GT101\00</t>
  </si>
  <si>
    <t>NEUTRAL GROUND CUBICLE FOR GEN</t>
  </si>
  <si>
    <t>01BAW11GH001\00</t>
  </si>
  <si>
    <t>EXCITATION TRANSFORMER (UTILITY CIRCUIT)</t>
  </si>
  <si>
    <t>01MKC01GT101\01</t>
  </si>
  <si>
    <t>EXCITATION DC BUSDUCT (SPACE HEATER)</t>
  </si>
  <si>
    <t>01MKC01GA401</t>
  </si>
  <si>
    <t>GT PACKAGE LIGHTING 1</t>
  </si>
  <si>
    <t>01MBA11GP101</t>
  </si>
  <si>
    <t>GT PACKAGE LIGHTING 2</t>
  </si>
  <si>
    <t>01MBA11GP102</t>
  </si>
  <si>
    <t>120V FEED TO 480V AC MCC</t>
  </si>
  <si>
    <t>120V FEED TO 480V AC ESSENTIAL MCC</t>
  </si>
  <si>
    <t>01MBY93GH002\00</t>
  </si>
  <si>
    <t>01MBY93GH001\00</t>
  </si>
  <si>
    <t>01MBY01GH010\00</t>
  </si>
  <si>
    <t>01MBY01GH016\00</t>
  </si>
  <si>
    <t>EXCITATION AC BUSDUCT (SPACE HEATER)</t>
  </si>
  <si>
    <t>01MKC01GA301</t>
  </si>
  <si>
    <t>CONTROL PACKAGE EXTERIOR RECEPTACLES - 1</t>
  </si>
  <si>
    <t>01UCA51GQ102</t>
  </si>
  <si>
    <t>CONTROL PACKAGE EXTERIOR RECEPTACLES - 2</t>
  </si>
  <si>
    <t>01UCA51GQ202</t>
  </si>
  <si>
    <t>01MBY01GH001\00</t>
  </si>
  <si>
    <t>CONTROL PACKAGE INTERIOR RECEPTACLES - 1</t>
  </si>
  <si>
    <t>01UCA51GQ101</t>
  </si>
  <si>
    <t>CONTROL PACKAGE INTERIOR RECEPTACLES - 2</t>
  </si>
  <si>
    <t>01UCA51GQ201</t>
  </si>
  <si>
    <t>GCRP  (MAINTENANCE)</t>
  </si>
  <si>
    <t>01CHC00GH001\00</t>
  </si>
  <si>
    <t>125V DC BATTERY CHARGER (A) (SPACE HEATER)</t>
  </si>
  <si>
    <t>01BTM01\00</t>
  </si>
  <si>
    <t>125V DC BATTERY CHARGER (B) (SPACE HEATER)</t>
  </si>
  <si>
    <t>01BTM02\00</t>
  </si>
  <si>
    <t>220V DC RECTIFIER PANEL</t>
  </si>
  <si>
    <t>25V DC STARTER PANEL</t>
  </si>
  <si>
    <t>01BVR01</t>
  </si>
  <si>
    <t>GT FUEL GAS SYSTEM DVP PANEL (SPACE HEATER)</t>
  </si>
  <si>
    <t>01MBP02GH001\00</t>
  </si>
  <si>
    <t>GENERATOR COLLECTOR HOUSING LIGHTING</t>
  </si>
  <si>
    <t>01MKA01GP001</t>
  </si>
  <si>
    <t xml:space="preserve">GENERATOR ON-LINE MONITORING SYSTEM </t>
  </si>
  <si>
    <t>01MKA01GH001</t>
  </si>
  <si>
    <t>GT ECA COMPRESSOR B ENCLOSURE LIGHTING</t>
  </si>
  <si>
    <t>01MBH06GP102</t>
  </si>
  <si>
    <t>GT ECA COMPRESSOR A ENCLOSURE LIGHTING</t>
  </si>
  <si>
    <t>01MBH06GP101</t>
  </si>
  <si>
    <t>ST HP STEAM INLET PIPE DRAIN MOV (SPACE HEATER)</t>
  </si>
  <si>
    <t>01MAL02AA901-H01</t>
  </si>
  <si>
    <t>CMV STEAM LEAK DRAIN VALVE (SPACE HEATER)</t>
  </si>
  <si>
    <t>01MAM30AA102-H01</t>
  </si>
  <si>
    <t>CMV STEM LEAK RECOVERY MOV (SPACE HEATER)</t>
  </si>
  <si>
    <t>01MAM30AA101-H01</t>
  </si>
  <si>
    <t>ST IP STEAM INLET PIPE DRAIN MOV (SPACE HEATER)</t>
  </si>
  <si>
    <t>01MAL06AA901-H01</t>
  </si>
  <si>
    <t>CRV SEAT DRAIN MOTOR VALVE (SPACE HEATER)</t>
  </si>
  <si>
    <t>01MAL04AA901-H01</t>
  </si>
  <si>
    <t>CMV SEAT DRAIN MOTOR VALVE (SPACE HEATER)</t>
  </si>
  <si>
    <t>01MAL01AA901-H01</t>
  </si>
  <si>
    <t>ST VENTILATOR VALVE (SPACE HEATER)</t>
  </si>
  <si>
    <t>01LBC01AA103-H01</t>
  </si>
  <si>
    <t>ST VACUUM BREAKER NO.2 (SPACE HEATER</t>
  </si>
  <si>
    <t>01MAC11AA902-H01</t>
  </si>
  <si>
    <t>ST VACUUM BREAKER NO.1 (SPACE HEATER)</t>
  </si>
  <si>
    <t>01MAC11AA901-H01</t>
  </si>
  <si>
    <t>HEATER (GT PACKAGE GAS DETECTORS)</t>
  </si>
  <si>
    <t>01MBY91GZ100</t>
  </si>
  <si>
    <t>ECA RECIRCULATION PUMP (A) (BEARING HEATER)</t>
  </si>
  <si>
    <t>01LCA14AH101</t>
  </si>
  <si>
    <t>ECA RECIRCULATION PUMP (B) (BEARING HEATER)</t>
  </si>
  <si>
    <t>01LCA14AH102</t>
  </si>
  <si>
    <t>02MKC01GT101\00</t>
  </si>
  <si>
    <t>02BAW11GH001\00</t>
  </si>
  <si>
    <t>02MKC01GT101\01</t>
  </si>
  <si>
    <t>02MKC01GA401</t>
  </si>
  <si>
    <t>02MBA11GP101</t>
  </si>
  <si>
    <t>02MBA11GP102</t>
  </si>
  <si>
    <t>02MBY93GH002\00</t>
  </si>
  <si>
    <t>02MBY93GH001\00</t>
  </si>
  <si>
    <t>02MBY01GH010\00</t>
  </si>
  <si>
    <t>02MBY01GH016\00</t>
  </si>
  <si>
    <t>02MKC01GA301</t>
  </si>
  <si>
    <t>02UCA51GQ102</t>
  </si>
  <si>
    <t>02UCA51GQ202</t>
  </si>
  <si>
    <t>02MBY01GH001\00</t>
  </si>
  <si>
    <t>02UCA51GQ101</t>
  </si>
  <si>
    <t>02UCA51GQ201</t>
  </si>
  <si>
    <t>02CHC00GH001\00</t>
  </si>
  <si>
    <t>02BTM01\00</t>
  </si>
  <si>
    <t>02BTM02\00</t>
  </si>
  <si>
    <t>02BVR01</t>
  </si>
  <si>
    <t>02MBP02GH001\00</t>
  </si>
  <si>
    <t>02MKA01GP001</t>
  </si>
  <si>
    <t>02MKA01GH001</t>
  </si>
  <si>
    <t>02MBH06GP102</t>
  </si>
  <si>
    <t>02MBH06GP101</t>
  </si>
  <si>
    <t>02MAL02AA901-H01</t>
  </si>
  <si>
    <t>02MAM30AA102-H01</t>
  </si>
  <si>
    <t>02MAM30AA101-H01</t>
  </si>
  <si>
    <t>02MAL06AA901-H01</t>
  </si>
  <si>
    <t>02MAL04AA901-H01</t>
  </si>
  <si>
    <t>02MAL01AA901-H01</t>
  </si>
  <si>
    <t>02LBC01AA103-H01</t>
  </si>
  <si>
    <t>02MAC11AA902-H01</t>
  </si>
  <si>
    <t>02MAC11AA901-H01</t>
  </si>
  <si>
    <t>02MBY91GZ100</t>
  </si>
  <si>
    <t>02LCA14AH101</t>
  </si>
  <si>
    <t>02LCA14AH102</t>
  </si>
  <si>
    <t>01MBY01GH001\80</t>
  </si>
  <si>
    <t>DC POWER SUPPLY FOR EXCITATION SYSTEM</t>
  </si>
  <si>
    <t>01MKC01GU101\80</t>
  </si>
  <si>
    <t>01MKC01GU101\81</t>
  </si>
  <si>
    <t>01MBY01GH016\80</t>
  </si>
  <si>
    <t>01MBY01GH010\80</t>
  </si>
  <si>
    <t>LOCAL OPS AND EMS DESK AND TURBINE CONTROL</t>
  </si>
  <si>
    <t>01CKC00GH001</t>
  </si>
  <si>
    <t>01MBY93GH001\80</t>
  </si>
  <si>
    <t>01MBY93GH002\80</t>
  </si>
  <si>
    <t>GCRP (GEN. CONTROL AND PROTEC. RELAY PANEL)</t>
  </si>
  <si>
    <t>01CHC00GH001\80</t>
  </si>
  <si>
    <t>GCRP</t>
  </si>
  <si>
    <t>01CHC00GH001\81</t>
  </si>
  <si>
    <t>01BAW11GH001\80</t>
  </si>
  <si>
    <t>ST VACUUM BREAKER NO.1</t>
  </si>
  <si>
    <t>LUBE OIL PUMP DISCONNECT</t>
  </si>
  <si>
    <t>01MPV01AP401-M01</t>
  </si>
  <si>
    <t>SEAL OIL PUMP DISCONNECT</t>
  </si>
  <si>
    <t>01MKW04AP101-M01</t>
  </si>
  <si>
    <t>ST VACUUM BREAKER NO.2</t>
  </si>
  <si>
    <t>02MBY01GH001\80</t>
  </si>
  <si>
    <t>02MKC01GU101\80</t>
  </si>
  <si>
    <t>02MKC01GU101\81</t>
  </si>
  <si>
    <t>02MBY01GH016\80</t>
  </si>
  <si>
    <t>02MBY01GH010\80</t>
  </si>
  <si>
    <t>02CKC00GH001</t>
  </si>
  <si>
    <t>02MBY93GH001\80</t>
  </si>
  <si>
    <t>02MBY93GH002\80</t>
  </si>
  <si>
    <t>02CHC00GH001\80</t>
  </si>
  <si>
    <t>02CHC00GH001\81</t>
  </si>
  <si>
    <t>02BAW11GH001\80</t>
  </si>
  <si>
    <t>02MPV01AP401-M01</t>
  </si>
  <si>
    <t>02MKW04AP101-M01</t>
  </si>
  <si>
    <t>SWYD PPL 1 480VAC MAIN</t>
  </si>
  <si>
    <t>01-LVB-PPL-1711</t>
  </si>
  <si>
    <t>MVB, 01-LVB-SWB-171, BR 2</t>
  </si>
  <si>
    <t>UPS SYSTEM UNIT 01</t>
  </si>
  <si>
    <t>01-LVF-UPS-01</t>
  </si>
  <si>
    <t>MVB, 01-LVB-SWB-171, BR 4</t>
  </si>
  <si>
    <t>UNIT 1 GSU CTRL PNL 480 VAC PWR MAIN 1</t>
  </si>
  <si>
    <t>01-GSU-CPL-01</t>
  </si>
  <si>
    <t>MVB, 01-LVB-SWB-171, BR 6</t>
  </si>
  <si>
    <t>10 TON HVAC UNIT - MAIN ROOM HVAC #5</t>
  </si>
  <si>
    <t>MVB, 01-LVB-SWB-171, BR 8</t>
  </si>
  <si>
    <t>WELDING RECEPTACLE #1</t>
  </si>
  <si>
    <t>MVB, 01-LVB-SWB-171, BR 10</t>
  </si>
  <si>
    <t>WELDING RECEPTACLE #2</t>
  </si>
  <si>
    <t>MVB, 01-LVB-SWB-171, BR 12</t>
  </si>
  <si>
    <t>UNIT 1 125VDC BATTERY CHARGER A (MVB)</t>
  </si>
  <si>
    <t>01-LVE-CHG-01A</t>
  </si>
  <si>
    <t>MVB, 01-LVB-SWB-171, BR 14</t>
  </si>
  <si>
    <t>EDG AUX POWER XFMR 45KVA</t>
  </si>
  <si>
    <t>00-DSL-DSW-01</t>
  </si>
  <si>
    <t>MVB, 01-LVB-SWB-171, BR 22</t>
  </si>
  <si>
    <t>UPS BYPASS TRANSFORMER</t>
  </si>
  <si>
    <t>00-LVF-XFR-01</t>
  </si>
  <si>
    <t>MVB, 01-LVB-SWB-171, BR 3</t>
  </si>
  <si>
    <t>UNIT 2 GSU CTRL PNL 480 VAC PWR MAIN 2</t>
  </si>
  <si>
    <t>02-GSU-CPL-01</t>
  </si>
  <si>
    <t>MVB, 01-LVB-SWB-171, BR 7</t>
  </si>
  <si>
    <t>10 TON HVAC UNIT - MAIN ROOM HVAC #7</t>
  </si>
  <si>
    <t>MVB, 01-LVB-SWB-171, BR 9</t>
  </si>
  <si>
    <t>MV PDC XFMR 1 480-120/208VAC</t>
  </si>
  <si>
    <t>01-LVB-XFR-1712</t>
  </si>
  <si>
    <t>MVB, 01-LVB-SWB-171, BR 17</t>
  </si>
  <si>
    <t>UNIT 2 125VDC BATTERY CHARGER B</t>
  </si>
  <si>
    <t>02-LVE-CHG-01B</t>
  </si>
  <si>
    <t>MVB, 01-LVB-SWB-171, BR 15</t>
  </si>
  <si>
    <t>10 TON HVAC UNIT - MAIN ROOM HVAC #9</t>
  </si>
  <si>
    <t>MVB, 01-LVB-SWB-171, BR 11</t>
  </si>
  <si>
    <t>UNIT 1 GEN EXCIT PKG AUX PWR SPLY 480 VAC</t>
  </si>
  <si>
    <t>01MKC01GP101</t>
  </si>
  <si>
    <t>MVB, 01-LVB-SWB-171, BR 26</t>
  </si>
  <si>
    <t>UNIT 1 UAT AREA WELDING RECEPT</t>
  </si>
  <si>
    <t>01-LVB-RCP-03</t>
  </si>
  <si>
    <t>MVB, 01-LVB-SWB-171, BR 31</t>
  </si>
  <si>
    <t>UNIT 1 TURBINE BLDG WELDING RECEPT</t>
  </si>
  <si>
    <t>01-LVB-RCP-01</t>
  </si>
  <si>
    <t>MVB, 01-LVB-SWB-171, BR 33</t>
  </si>
  <si>
    <t>AQUEOUS AMMONIA TNK AREA WELDING RECEPT</t>
  </si>
  <si>
    <t>00-LVB-RCP-03</t>
  </si>
  <si>
    <t>MVB, 01-LVB-SWB-171, BR 35</t>
  </si>
  <si>
    <t>UNIT 1 GT SFC PKG AUX PWR SPLY 480 VAC</t>
  </si>
  <si>
    <t>01MKE01GP101</t>
  </si>
  <si>
    <t>MVB, 01-LVB-SWB-171, BR 37</t>
  </si>
  <si>
    <t>GT CMP BLADE WASHING DEVICE CTRL PNL  MAIN</t>
  </si>
  <si>
    <t>00SDD01GH001</t>
  </si>
  <si>
    <t>MVB, 01-LVB-SWB-171, BR 43</t>
  </si>
  <si>
    <t>10KW ROOM HEATER #1</t>
  </si>
  <si>
    <t>MVB, 01-LVB-SWB-171, BR 47</t>
  </si>
  <si>
    <t>10KW ROOM HEATER #3</t>
  </si>
  <si>
    <t>MVB, 01-LVB-SWB-171, BR 49</t>
  </si>
  <si>
    <t>5 TON HVAC - BATTERY ROOM UNIT #1</t>
  </si>
  <si>
    <t>MVB, 01-LVB-SWB-171, BR 51</t>
  </si>
  <si>
    <t>UAT 2 CTRL PNL 480 VAC PWR MAIN 2</t>
  </si>
  <si>
    <t>00-UAT-CPL-02</t>
  </si>
  <si>
    <t>MVB, 01-LVB-SWB-171, BR 53</t>
  </si>
  <si>
    <t>UAT 1 CTRL PNL 480 VAC PWR MAIN 1</t>
  </si>
  <si>
    <t>00-UAT-CPL-01</t>
  </si>
  <si>
    <t>MVB, 01-LVB-SWB-171, BR 55</t>
  </si>
  <si>
    <t>UNIT 1 GCB CPL MAIN 480 VAC</t>
  </si>
  <si>
    <t>01-GEN-CPL-01</t>
  </si>
  <si>
    <t>MVB, 01-LVB-SWB-171, BR 57</t>
  </si>
  <si>
    <t xml:space="preserve">*MVB, 01-LVB-SWB-171, BR </t>
  </si>
  <si>
    <t xml:space="preserve">MVB, 01-LVB-SWB-171, BR </t>
  </si>
  <si>
    <t>WAREHOUSE BUILDING LOAD BKR</t>
  </si>
  <si>
    <t>01-LVB-DSW-1713</t>
  </si>
  <si>
    <t>INA AIR COOLER B MAIN POWER FEED</t>
  </si>
  <si>
    <t>00-INA-CPL-03B</t>
  </si>
  <si>
    <t>MVB, 01-LVB-SWB-171, BR 42</t>
  </si>
  <si>
    <t>INA AIR COOLER A MAIN POWER FEED</t>
  </si>
  <si>
    <t>00-INA-CPL-03A</t>
  </si>
  <si>
    <t>MVB, 01-LVB-SWB-171, BR 44</t>
  </si>
  <si>
    <t>10KW ROOM HEATER #2</t>
  </si>
  <si>
    <t>MVB, 01-LVB-SWB-171, BR 48</t>
  </si>
  <si>
    <t>5 TON HVAC - BATTERY ROOM UNIT #3</t>
  </si>
  <si>
    <t>MVB, 01-LVB-SWB-171, BR 52</t>
  </si>
  <si>
    <t>SAT 21 CTRL PNL 480 VAC PWR MAIN 2</t>
  </si>
  <si>
    <t>00-SAT-CPL-21</t>
  </si>
  <si>
    <t>MVB, 01-LVB-SWB-171, BR 54</t>
  </si>
  <si>
    <t>SAT 11 CTRL PNL 480 VAC PWR MAIN 1</t>
  </si>
  <si>
    <t>00-SAT-CPL-11</t>
  </si>
  <si>
    <t>MVB, 01-LVB-SWB-171, BR 56</t>
  </si>
  <si>
    <t>SWYD PPL 2 480VAC MAIN</t>
  </si>
  <si>
    <t>02-LVB-PPL-2711</t>
  </si>
  <si>
    <t>MVB, 02-LVB-SWB-271, BR  2</t>
  </si>
  <si>
    <t>UPS SYSTEM UNIT 02</t>
  </si>
  <si>
    <t>02-LVF-UPS-01</t>
  </si>
  <si>
    <t>MVB, 02-LVB-SWB-271, BR  4</t>
  </si>
  <si>
    <t>UNIT 2 GSU CTRL PNL 480 VAC PWR MAIN 1</t>
  </si>
  <si>
    <t>MVB, 02-LVB-SWB-271, BR  6</t>
  </si>
  <si>
    <t>10 TON HVAC UNIT - MAIN ROOM HVAC #6</t>
  </si>
  <si>
    <t>MVB, 02-LVB-SWB-271, BR  8</t>
  </si>
  <si>
    <t>WELDING RECEPTACLE #3</t>
  </si>
  <si>
    <t>MVB, 02-LVB-SWB-271, BR  10</t>
  </si>
  <si>
    <t>WELDING RECEPTACLE #4</t>
  </si>
  <si>
    <t>MVB, 02-LVB-SWB-271, BR  12</t>
  </si>
  <si>
    <t>UNIT 2 125VDC BATTERY CHARGER A</t>
  </si>
  <si>
    <t>02-LVE-CHG-01A</t>
  </si>
  <si>
    <t>MVB, 02-LVB-SWB-271, BR  16</t>
  </si>
  <si>
    <t xml:space="preserve">*MVB, 02-LVB-SWB-271, BR  </t>
  </si>
  <si>
    <t xml:space="preserve">MVB, 02-LVB-SWB-271, BR  </t>
  </si>
  <si>
    <t>MVB, 02-LVB-SWB-271, BR  3</t>
  </si>
  <si>
    <t>UNIT 1 GSU CTRL PNL 480 VAC PWR MAIN 2</t>
  </si>
  <si>
    <t>MVB, 02-LVB-SWB-271, BR  7</t>
  </si>
  <si>
    <t>10 TON HVAC UNIT - MAIN ROOM HVAC #8</t>
  </si>
  <si>
    <t>MVB, 02-LVB-SWB-271, BR  9</t>
  </si>
  <si>
    <t>10 TON HVAC UNIT - MAIN ROOM HVAC #10</t>
  </si>
  <si>
    <t>MVB, 02-LVB-SWB-271, BR  11</t>
  </si>
  <si>
    <t>UNIT 1 125VDC BATTERY CHARGER B (MVB)</t>
  </si>
  <si>
    <t>01-LVE-CHG-01B</t>
  </si>
  <si>
    <t>MVB, 02-LVB-SWB-271, BR  15</t>
  </si>
  <si>
    <t>MV PDC XFMR 2 480-120/208VAC</t>
  </si>
  <si>
    <t>02-LVB-XFR-2712</t>
  </si>
  <si>
    <t>MVB, 02-LVB-SWB-271, BR  17</t>
  </si>
  <si>
    <t>UNIT 2 GEN EXCIT PKG AUX PWR SPLY 480 VAC</t>
  </si>
  <si>
    <t>02MKC01GP101</t>
  </si>
  <si>
    <t>MVB, 02-LVB-SWB-271, BR  25</t>
  </si>
  <si>
    <t>INA ADY A PWR FEED</t>
  </si>
  <si>
    <t>00-INA-CPL-02A</t>
  </si>
  <si>
    <t>MVB, 02-LVB-SWB-271, BR  29</t>
  </si>
  <si>
    <t>ROADWAY LIGHTS SOUTHEAST SECTION 480VAC</t>
  </si>
  <si>
    <t>02-LTG-CNT-2711</t>
  </si>
  <si>
    <t>MVB, 02-LVB-SWB-271, BR  33</t>
  </si>
  <si>
    <t>ROADWAY LIGHTS NORTH SECTION 480VAC</t>
  </si>
  <si>
    <t>MVB, 02-LVB-SWB-271, BR  35</t>
  </si>
  <si>
    <t>UNIT 2 GT SFC PKG AUX PWR SPLY 480 VAC</t>
  </si>
  <si>
    <t>02MKE01GP101</t>
  </si>
  <si>
    <t>MVB, 02-LVB-SWB-271, BR  37</t>
  </si>
  <si>
    <t>UNIT 2 UAT AREA WELDING RECEPT</t>
  </si>
  <si>
    <t>02-LVB-RCP-03</t>
  </si>
  <si>
    <t>MVB, 02-LVB-SWB-271, BR  43</t>
  </si>
  <si>
    <t>UNIT 2 TURBINE BLDG WELDING RECEPT</t>
  </si>
  <si>
    <t>02-LVB-RCP-01</t>
  </si>
  <si>
    <t>MVB, 02-LVB-SWB-271, BR  45</t>
  </si>
  <si>
    <t>10KW ROOM HEATER #4</t>
  </si>
  <si>
    <t>MVB, 02-LVB-SWB-271, BR  47</t>
  </si>
  <si>
    <t>10KW ROOM HEATER #6</t>
  </si>
  <si>
    <t>MVB, 02-LVB-SWB-271, BR  49</t>
  </si>
  <si>
    <t>5 TON HVAC - BATTERY ROOM UNIT #2</t>
  </si>
  <si>
    <t>MVB, 02-LVB-SWB-271, BR  51</t>
  </si>
  <si>
    <t>UAT 1 CTRL PNL 480 VAC PWR MAIN 2</t>
  </si>
  <si>
    <t>MVB, 02-LVB-SWB-271, BR  53</t>
  </si>
  <si>
    <t>UAT 2 CTRL PNL 480 VAC PWR MAIN 1</t>
  </si>
  <si>
    <t>MVB, 02-LVB-SWB-271, BR  55</t>
  </si>
  <si>
    <t>UNIT 2 GCB CPL MAIN 480 VAC</t>
  </si>
  <si>
    <t>02-GEN-CPL-01</t>
  </si>
  <si>
    <t>MVB, 02-LVB-SWB-271, BR  57</t>
  </si>
  <si>
    <t>02-LVB-DSW-2713</t>
  </si>
  <si>
    <t>MVB, 02-LVB-SWB-271, BR  26</t>
  </si>
  <si>
    <t>AIR DRYER B PWR FEED</t>
  </si>
  <si>
    <t>00-INA-CPL-02B</t>
  </si>
  <si>
    <t>MVB, 02-LVB-SWB-271, BR  30</t>
  </si>
  <si>
    <t>ROADWAY LIGHTS SOUTHWEST SECTION 480VAC</t>
  </si>
  <si>
    <t>MVB, 02-LVB-SWB-271, BR  36</t>
  </si>
  <si>
    <t>10KW ROOM HEATER #5</t>
  </si>
  <si>
    <t>MVB, 02-LVB-SWB-271, BR  48</t>
  </si>
  <si>
    <t>5 TON HVAC - BATTERY ROOM UNIT #4</t>
  </si>
  <si>
    <t>MVB, 02-LVB-SWB-271, BR  52</t>
  </si>
  <si>
    <t>SAT 11 CTRL PNL 480 VAC PWR MAIN 2</t>
  </si>
  <si>
    <t>MVB, 02-LVB-SWB-271, BR  54</t>
  </si>
  <si>
    <t>SAT 21 CTRL PNL 480 VAC PWR MAIN 1</t>
  </si>
  <si>
    <t>MVB, 02-LVB-SWB-271, BR  56</t>
  </si>
  <si>
    <t>BATTERY INPUT TO SECONDARY DC BUS</t>
  </si>
  <si>
    <t>01-LVE-PPL-01</t>
  </si>
  <si>
    <t>MVB, DC DISTRIBUTION PANEL 01-LVE-PPL-01,   F1</t>
  </si>
  <si>
    <t>CHARGER A INPUT TO SECONDARY DC BUS</t>
  </si>
  <si>
    <t>MVB, DC DISTRIBUTION PANEL 01-LVE-PPL-01,   F2</t>
  </si>
  <si>
    <t>CH. A INP. TO PRIM. DC BUS (JUMPER TO FUSE F2)</t>
  </si>
  <si>
    <t>MVB, DC DISTRIBUTION PANEL 01-LVE-PPL-01,   F3</t>
  </si>
  <si>
    <t>CHARGER B INPUT TO SECONDARY DC BUS</t>
  </si>
  <si>
    <t>MVB, DC DISTRIBUTION PANEL 01-LVE-PPL-01,   F4</t>
  </si>
  <si>
    <t>CH. B INP. TO PRIM. DC BUS (JUMPER TO FUSE F2)</t>
  </si>
  <si>
    <t>MVB, DC DISTRIBUTION PANEL 01-LVE-PPL-01,   F5</t>
  </si>
  <si>
    <t>MVB, DC DISTRIBUTION PANEL 01-LVE-PPL-01,   F6</t>
  </si>
  <si>
    <t>HRSG 1 PDC 125VDC PANELBOARD 01 DSW</t>
  </si>
  <si>
    <t>01-LVE-DSW-012</t>
  </si>
  <si>
    <t>MVB, DC DISTRIBUTION PANEL 01-LVE-PPL-01,   F7</t>
  </si>
  <si>
    <t>ADMIN BUILDING 125VDC PANELBOARD 01 RBX</t>
  </si>
  <si>
    <t>01-LVE-RBX-013</t>
  </si>
  <si>
    <t>MVB, DC DISTRIBUTION PANEL 01-LVE-PPL-01,   F8</t>
  </si>
  <si>
    <t>IPBD 1 UAT DSW MAIN 125 VDC</t>
  </si>
  <si>
    <t>01-IPB-CPL-01</t>
  </si>
  <si>
    <t>MVB, DC DISTRIBUTION PANEL 01-LVE-PPL-01,   F10.1</t>
  </si>
  <si>
    <t>SWGR 11/MCC 11 BREAKER CONTROL</t>
  </si>
  <si>
    <t>00-MVB-SWG-11</t>
  </si>
  <si>
    <t>MVB, DC DISTRIBUTION PANEL 01-LVE-PPL-01,   F10.3</t>
  </si>
  <si>
    <t>RELAY PANEL 01-RPS-PNL-07 SEL-487E</t>
  </si>
  <si>
    <t>01-RPS-PNL-07</t>
  </si>
  <si>
    <t>MVB, DC DISTRIBUTION PANEL 01-LVE-PPL-01,   F10.5</t>
  </si>
  <si>
    <t>RELAY PANEL 01-RPS-PNL-07 GE T60U &amp; MET-UAT</t>
  </si>
  <si>
    <t>MVB, DC DISTRIBUTION PANEL 01-LVE-PPL-01,   F10.7</t>
  </si>
  <si>
    <t>UNIT 1 GSU CONTROL PANEL 125 VDC PWR MAIN</t>
  </si>
  <si>
    <t>MVB, DC DISTRIBUTION PANEL 01-LVE-PPL-01,   F10.9</t>
  </si>
  <si>
    <t>UNIT 2 SFC CUBICLE (REDUNDANT CTRL PWR-1)</t>
  </si>
  <si>
    <t>02MKE01GU101\00</t>
  </si>
  <si>
    <t>MVB, DC DISTRIBUTION PANEL 01-LVE-PPL-01,   F10.13</t>
  </si>
  <si>
    <t>UNIT 1 SFC CUBICLE (REDUNDANT CTRL PWR-2)</t>
  </si>
  <si>
    <t>01MKE01GU101\01</t>
  </si>
  <si>
    <t>MVB, DC DISTRIBUTION PANEL 01-LVE-PPL-01,   F10.15</t>
  </si>
  <si>
    <t>UNIT 1 GCB MAIN 125 VDC</t>
  </si>
  <si>
    <t>MVB, DC DISTRIBUTION PANEL 01-LVE-PPL-01,   F10.17</t>
  </si>
  <si>
    <t>UNIT 2 GCB TRIP COIL 2 125 VDC</t>
  </si>
  <si>
    <t>MVB, DC DISTRIBUTION PANEL 01-LVE-PPL-01,   F10.19</t>
  </si>
  <si>
    <t>SAT 11 CONTROL PANEL 125 VDC PWR MAIN</t>
  </si>
  <si>
    <t>MVB, DC DISTRIBUTION PANEL 01-LVE-PPL-01,   F10.2</t>
  </si>
  <si>
    <t>UAT 01 CONTROL PANEL 125 VDC PWR MAIN</t>
  </si>
  <si>
    <t>MVB, DC DISTRIBUTION PANEL 01-LVE-PPL-01,   F10.4</t>
  </si>
  <si>
    <t>SWGR 1 BREAKER CONTROL</t>
  </si>
  <si>
    <t>00-MVA-SWG-1</t>
  </si>
  <si>
    <t>MVB, DC DISTRIBUTION PANEL 01-LVE-PPL-01,   F10.6</t>
  </si>
  <si>
    <t>SWGR 17 BREAKER CONTROL</t>
  </si>
  <si>
    <t>01-LVB-SWG-17</t>
  </si>
  <si>
    <t>MVB, DC DISTRIBUTION PANEL 01-LVE-PPL-01,   F10.8</t>
  </si>
  <si>
    <t>LV SWGR BREAKER TEST CABINET</t>
  </si>
  <si>
    <t>MVB, DC DISTRIBUTION PANEL 01-LVE-PPL-01, F10.10</t>
  </si>
  <si>
    <t>EDG SYNC PANEL</t>
  </si>
  <si>
    <t>00-DSL-CPL-01</t>
  </si>
  <si>
    <t>MVB, DC DISTRIBUTION PANEL 01-LVE-PPL-01, F10.12</t>
  </si>
  <si>
    <t>LV SWGR 11 BREAKER CONTROL</t>
  </si>
  <si>
    <t> HRSG1 PDC 125VDC BUS, BR1</t>
  </si>
  <si>
    <t> HRSG1 PDC 125VDC BUS, BR3</t>
  </si>
  <si>
    <t>LV SWGR 21 BREAKER CONTROL</t>
  </si>
  <si>
    <t> HRSG1 PDC 125VDC BUS, BR2</t>
  </si>
  <si>
    <t>02-LVE-PPL-01</t>
  </si>
  <si>
    <t>MVB, DC DISTRIBUTION PANEL 02-LVE-PPL-01, F1</t>
  </si>
  <si>
    <t>MVB, DC DISTRIBUTION PANEL 02-LVE-PPL-01, F2</t>
  </si>
  <si>
    <t>MVB, DC DISTRIBUTION PANEL 02-LVE-PPL-01, F3</t>
  </si>
  <si>
    <t>MVB, DC DISTRIBUTION PANEL 02-LVE-PPL-01, F4</t>
  </si>
  <si>
    <t>MVB, DC DISTRIBUTION PANEL 02-LVE-PPL-01, F5</t>
  </si>
  <si>
    <t>MVB, DC DISTRIBUTION PANEL 02-LVE-PPL-01, F6</t>
  </si>
  <si>
    <t>HRSG 2 PDC 125VDC PANELBOARD 01 DSW</t>
  </si>
  <si>
    <t>02-LVE-DSW-012</t>
  </si>
  <si>
    <t>MVB, DC DISTRIBUTION PANEL 02-LVE-PPL-01, F7</t>
  </si>
  <si>
    <t>ADMIN BUILDING 125VDC PANELBOARD 02 RBX</t>
  </si>
  <si>
    <t>02-LVE-RBX-013</t>
  </si>
  <si>
    <t>MVB, DC DISTRIBUTION PANEL 02-LVE-PPL-01, F8</t>
  </si>
  <si>
    <t>IPBD 2 UAT DSW MAIN 125 VDC</t>
  </si>
  <si>
    <t>02-IPB-CPL-01</t>
  </si>
  <si>
    <t>MVB, DC DISTRIBUTION PANEL 02-LVE-PPL-01, F10.1</t>
  </si>
  <si>
    <t>SWGR 21/MCC 21 BREAKER CONTROL</t>
  </si>
  <si>
    <t>00-MVB-SWG-21</t>
  </si>
  <si>
    <t>MVB, DC DISTRIBUTION PANEL 02-LVE-PPL-01, F10.3</t>
  </si>
  <si>
    <t>RELAY PANEL 02-RPS-PNL-08 SEL-487E</t>
  </si>
  <si>
    <t>02-RPS-PNL-08</t>
  </si>
  <si>
    <t>MVB, DC DISTRIBUTION PANEL 02-LVE-PPL-01, F10.5</t>
  </si>
  <si>
    <t>RELAY PANEL 02-RPS-PNL-08 GE T60U &amp; MET-UAT</t>
  </si>
  <si>
    <t>MVB, DC DISTRIBUTION PANEL 02-LVE-PPL-01, F10.7</t>
  </si>
  <si>
    <t>UNIT 2 GSU CONTROL PANEL 125 VDC PWR MAIN</t>
  </si>
  <si>
    <t>MVB, DC DISTRIBUTION PANEL 02-LVE-PPL-01, F10.9</t>
  </si>
  <si>
    <t>UNIT 1 SFC CUBICLE (REDUNDANT CTRL PWR-1)</t>
  </si>
  <si>
    <t>01MKE01GU101\00</t>
  </si>
  <si>
    <t>MVB, DC DISTRIBUTION PANEL 02-LVE-PPL-01, F10.13</t>
  </si>
  <si>
    <t>UNIT 2 SFC CUBICLE (REDUNDANT CTRL PWR-2)</t>
  </si>
  <si>
    <t>02MKE01GU101\01</t>
  </si>
  <si>
    <t>MVB, DC DISTRIBUTION PANEL 02-LVE-PPL-01, F10.15</t>
  </si>
  <si>
    <t>UNIT 2 GCB MAIN 125 VDC</t>
  </si>
  <si>
    <t>MVB, DC DISTRIBUTION PANEL 02-LVE-PPL-01, F10.17</t>
  </si>
  <si>
    <t>UNIT 1 GCB TRIP COIL 2 125 VDC</t>
  </si>
  <si>
    <t>MVB, DC DISTRIBUTION PANEL 02-LVE-PPL-01, F10.19</t>
  </si>
  <si>
    <t>SAT 21 CONTROL PANEL 125 VDC PWR MAIN</t>
  </si>
  <si>
    <t>MVB, DC DISTRIBUTION PANEL 02-LVE-PPL-01, F10.2</t>
  </si>
  <si>
    <t>UAT 02 CONTROL PANEL 125 VDC PWR MAIN</t>
  </si>
  <si>
    <t>MVB, DC DISTRIBUTION PANEL 02-LVE-PPL-01, F10.4</t>
  </si>
  <si>
    <t>SWGR 2 BREAKER CONTROL</t>
  </si>
  <si>
    <t>00-MVA-SWG-2</t>
  </si>
  <si>
    <t>MVB, DC DISTRIBUTION PANEL 02-LVE-PPL-01, F10.6</t>
  </si>
  <si>
    <t>SWGR 27 BREAKER CONTROL</t>
  </si>
  <si>
    <t>01-LVB-SWG-27</t>
  </si>
  <si>
    <t>MVB, DC DISTRIBUTION PANEL 02-LVE-PPL-01, F10.8</t>
  </si>
  <si>
    <t>MV SWGR BREAKER TEST CABINET</t>
  </si>
  <si>
    <t>MVB, DC DISTRIBUTION PANEL 02-LVE-PPL-01, F10.10</t>
  </si>
  <si>
    <t xml:space="preserve">FEED TO UPS MAIN PANEL BOARD U1 </t>
  </si>
  <si>
    <t>01-LVF-PPL-01</t>
  </si>
  <si>
    <t> MVB, 01-LVF-PPL-01</t>
  </si>
  <si>
    <t>HRSG 1 U1 UPS PANEL</t>
  </si>
  <si>
    <t>01-LVF-PPL-011</t>
  </si>
  <si>
    <t>HRSG 2 U1 UPS PANEL</t>
  </si>
  <si>
    <t>01-LVF-PPL-012</t>
  </si>
  <si>
    <t>ADMIN BLDG U1 UPS PNL</t>
  </si>
  <si>
    <t>01-LVF-PPL-013</t>
  </si>
  <si>
    <t>ACC 1 U1 UPS PANEL</t>
  </si>
  <si>
    <t>01-LVF-PPL-014</t>
  </si>
  <si>
    <t>ACC 2 U1 UPS PANEL</t>
  </si>
  <si>
    <t>01-LVF-PPL-015</t>
  </si>
  <si>
    <t>02-LVF-PPL-01</t>
  </si>
  <si>
    <t> MVB, 02-LVF-PPL-01</t>
  </si>
  <si>
    <t>HRSG1 U2 UPS PANEL</t>
  </si>
  <si>
    <t>02-LVF-PPL-011</t>
  </si>
  <si>
    <t>HRSG2 U2 UPS PANEL</t>
  </si>
  <si>
    <t>02-LVF-PPL-012</t>
  </si>
  <si>
    <t>02-LVF-PPL-013</t>
  </si>
  <si>
    <t>ACC1 U2 UPS PANEL</t>
  </si>
  <si>
    <t>02-LVF-PPL-014</t>
  </si>
  <si>
    <t>ACC2 U2 UPS PANEL</t>
  </si>
  <si>
    <t>02-LVF-PPL-015</t>
  </si>
  <si>
    <t>00-DCS-CAB-60 POWER 1</t>
  </si>
  <si>
    <t>00-DCS-CAB-60</t>
  </si>
  <si>
    <t>HRSG 1 U1 UPS PANEL, BR1</t>
  </si>
  <si>
    <t>00-DCS-CAB-06 POWER 1</t>
  </si>
  <si>
    <t>00-DCS-CAB-06</t>
  </si>
  <si>
    <t>HRSG 1 U1 UPS PANEL, BR3</t>
  </si>
  <si>
    <t>00-DCS-CAB-62 POWER 1</t>
  </si>
  <si>
    <t>00-DCS-CAB-62</t>
  </si>
  <si>
    <t>HRSG 1 U1 UPS PANEL, BR5</t>
  </si>
  <si>
    <t>00-DCS-CAB-61 POWER 1</t>
  </si>
  <si>
    <t>00-DCS-CAB-61</t>
  </si>
  <si>
    <t>HRSG 1 U1 UPS PANEL, BR7</t>
  </si>
  <si>
    <t>FGS COMP A CONTROL PANEL 1 UPS FEED 1</t>
  </si>
  <si>
    <t>HRSG 1 U1 UPS PANEL, BR9</t>
  </si>
  <si>
    <t>FGS COMP C CONTROL PANEL 1 UPS FEED 1</t>
  </si>
  <si>
    <t>HRSG 1 U1 UPS PANEL, BR11</t>
  </si>
  <si>
    <t>HRSG 1 HP DRM LVL GAUGE ILLUM 120VAC FEED 1</t>
  </si>
  <si>
    <t>01-LI-HHS905</t>
  </si>
  <si>
    <t>HRSG 1 U1 UPS PANEL, BR13</t>
  </si>
  <si>
    <t>HRSG 1 IP DRM LVL GAUGE ILLUM 120VAC FEED 1</t>
  </si>
  <si>
    <t>01-LI-HIS903</t>
  </si>
  <si>
    <t>HRSG 1 U1 UPS PANEL, BR15</t>
  </si>
  <si>
    <t xml:space="preserve"> HRSG 1 LP DRM LVL GAUGE ILLUM 120VAC FEED 1</t>
  </si>
  <si>
    <t>01-LI-HLS930</t>
  </si>
  <si>
    <t>HRSG 1 U1 UPS PANEL, BR17</t>
  </si>
  <si>
    <t>HRSG 1 FAA CPL 120VAC PWR FEED</t>
  </si>
  <si>
    <t>01-FAA-CPL-01</t>
  </si>
  <si>
    <t>HRSG 1 U1 UPS PANEL, BR19</t>
  </si>
  <si>
    <t>UNIT 1 HRSG DUCT BURNER UPS ATS FEED 1</t>
  </si>
  <si>
    <t>01-BUR-ATS-01</t>
  </si>
  <si>
    <t>HRSG 1 U1 UPS PANEL, BR21</t>
  </si>
  <si>
    <t>00-DCS-CAB-70 POWER 1</t>
  </si>
  <si>
    <t>00-DCS-CAB-70</t>
  </si>
  <si>
    <t>HRSG 1 U1 UPS PANEL, BR2</t>
  </si>
  <si>
    <t>VIBRATION MONITOR CAB POWER 1</t>
  </si>
  <si>
    <t>01-VMS-CPL-01</t>
  </si>
  <si>
    <t>HRSG 1 U1 UPS PANEL, BR4</t>
  </si>
  <si>
    <t>00-DCS-CAB-72 POWER 1</t>
  </si>
  <si>
    <t>00-DCS-CAB-72</t>
  </si>
  <si>
    <t>HRSG 1 U1 UPS PANEL, BR6</t>
  </si>
  <si>
    <t>UNIT 1 CEMS ELECTRICAL PNL 120 V UPS</t>
  </si>
  <si>
    <t>01-CEM-PNL-01</t>
  </si>
  <si>
    <t>HRSG 1 U1 UPS PANEL, BR8</t>
  </si>
  <si>
    <t>FGS COMP B CONTROL PANEL 1 UPS FEED 1</t>
  </si>
  <si>
    <t>HRSG 1 U1 UPS PANEL, BR10</t>
  </si>
  <si>
    <t>FGS CND PLC/CHROMATOGRAPH PWR FEED 1</t>
  </si>
  <si>
    <t>00-FGS-ATS-01</t>
  </si>
  <si>
    <t>HRSG 1 U1 UPS PANEL, BR12</t>
  </si>
  <si>
    <t>FUEL GAS CAL. METER PNL AC PWR 120 VAC UPS</t>
  </si>
  <si>
    <t>00MBP01GH012</t>
  </si>
  <si>
    <t>HRSG 1 U1 UPS PANEL, BR14</t>
  </si>
  <si>
    <t>UNIT 1 HRSG SCR HTR JBX 103 UPS PWR 120 VAC</t>
  </si>
  <si>
    <t>01-SCR-JBX-103</t>
  </si>
  <si>
    <t>HRSG 1 U1 UPS PANEL, BR16</t>
  </si>
  <si>
    <t>UNIT 1 WTT CALCITE FILTER UPS FEED 1</t>
  </si>
  <si>
    <t>HRSG 1 U1 UPS PANEL, BR18</t>
  </si>
  <si>
    <t>00-DCS-CAB-60 POWER 2</t>
  </si>
  <si>
    <t>HRSG 1 U2 UPS PANEL, BR1</t>
  </si>
  <si>
    <t>00-DCS-CAB-06 POWER 2</t>
  </si>
  <si>
    <t>HRSG 1 U2 UPS PANEL, BR3</t>
  </si>
  <si>
    <t>00-DCS-CAB-62 POWER 2</t>
  </si>
  <si>
    <t>HRSG 1 U2 UPS PANEL, BR5</t>
  </si>
  <si>
    <t>00-DCS-CAB-71 POWER 2</t>
  </si>
  <si>
    <t>00-DCS-CAB-71</t>
  </si>
  <si>
    <t>HRSG 1 U2 UPS PANEL, BR7</t>
  </si>
  <si>
    <t>FGS COMP A CONTROL PANEL 1 UPS FEED 2</t>
  </si>
  <si>
    <t>HRSG 1 U2 UPS PANEL, BR9</t>
  </si>
  <si>
    <t>FGS COMP C CONTROL PANEL 1 UPS FEED 2</t>
  </si>
  <si>
    <t>HRSG 1 U2 UPS PANEL, BR11</t>
  </si>
  <si>
    <t>UNIT 1 WTT CALCITE FILTER UPS FEED 2</t>
  </si>
  <si>
    <t>HRSG 1 U2 UPS PANEL, BR13</t>
  </si>
  <si>
    <t>HRSG 1 HP DRM LVL GAUGE ILLUM 120VAC PWR FEED 2</t>
  </si>
  <si>
    <t>HRSG 1 U2 UPS PANEL, BR15</t>
  </si>
  <si>
    <t>HRSG 1 IP DRM LVL GAUGE ILLUM 120VAC PWR FEED 2</t>
  </si>
  <si>
    <t>HRSG 1 U2 UPS PANEL, BR17</t>
  </si>
  <si>
    <t>HRSG 1 LP DRM LVL GAUGE ILLUM 120VAC PWR FEED 2</t>
  </si>
  <si>
    <t>HRSG 1 U2 UPS PANEL, BR19</t>
  </si>
  <si>
    <t>UNIT 1 HRSG DUCT BURNER UPS ATS FEED 2</t>
  </si>
  <si>
    <t>HRSG 1 U2 UPS PANEL, BR21</t>
  </si>
  <si>
    <t>00-DCS-CAB-70 POWER 2</t>
  </si>
  <si>
    <t>HRSG 1 U2 UPS PANEL, BR2</t>
  </si>
  <si>
    <t>VIBRATION MONITOR CAB POWER 2</t>
  </si>
  <si>
    <t>HRSG 1 U2 UPS PANEL, BR4</t>
  </si>
  <si>
    <t>00-DCS-CAB-72 POWER 2</t>
  </si>
  <si>
    <t>HRSG 1 U2 UPS PANEL, BR6</t>
  </si>
  <si>
    <t>UNIT 1 CEMS ELECTRICAL PNL 120 V UPS REDUNDANT</t>
  </si>
  <si>
    <t>HRSG 1 U2 UPS PANEL, BR8</t>
  </si>
  <si>
    <t>FGS COMP B CONTROL PANEL 1 UPS FEED 2</t>
  </si>
  <si>
    <t>HRSG 1 U2 UPS PANEL, BR10</t>
  </si>
  <si>
    <t>FGS COND PLC/CHROMATOGRAPH PWR FEED 2</t>
  </si>
  <si>
    <t>HRSG 1 U2 UPS PANEL, BR12</t>
  </si>
  <si>
    <t>00-DCS-CAB-80 POWER 1</t>
  </si>
  <si>
    <t>00-DCS-CAB-80</t>
  </si>
  <si>
    <t>HRSG 2 U1 UPS PANEL, BR1</t>
  </si>
  <si>
    <t>00-DCS-CAB-08 POWER 2</t>
  </si>
  <si>
    <t>00-DCS-CAB-08</t>
  </si>
  <si>
    <t>HRSG 2 U1 UPS PANEL, BR3</t>
  </si>
  <si>
    <t>00-DCS-CAB-82 POWER 3</t>
  </si>
  <si>
    <t>00-DCS-CAB-82</t>
  </si>
  <si>
    <t>HRSG 2 U1 UPS PANEL, BR5</t>
  </si>
  <si>
    <t>00-DCS-CAB-81 POWER 4</t>
  </si>
  <si>
    <t>00-DCS-CAB-81</t>
  </si>
  <si>
    <t>HRSG 2 U1 UPS PANEL, BR7</t>
  </si>
  <si>
    <t>AUX BLR 120 VAC UPS PWR 1</t>
  </si>
  <si>
    <t>HRSG 2 U1 UPS PANEL, BR9</t>
  </si>
  <si>
    <t>HRSG 2 HP DRM LVL GAUGE ILLUM 120VAC FEED 1</t>
  </si>
  <si>
    <t>02-LI-HHS905</t>
  </si>
  <si>
    <t>HRSG 2 U1 UPS PANEL, BR11</t>
  </si>
  <si>
    <t>HRSG 2 IP DRM LVL GAUGE ILLUM 120VAC FEED 1</t>
  </si>
  <si>
    <t>02-LI-HIS903</t>
  </si>
  <si>
    <t>HRSG 2 U1 UPS PANEL, BR13</t>
  </si>
  <si>
    <t>HRSG 2 LP DRM LVL GAUGE ILLUM 120VAC FEED 1</t>
  </si>
  <si>
    <t>02-LI-HLS930</t>
  </si>
  <si>
    <t>HRSG 2 U1 UPS PANEL, BR15</t>
  </si>
  <si>
    <t>*HRSG 2 U1 UPS PANEL, BR</t>
  </si>
  <si>
    <t>HRSG 2 U1 UPS PANEL, BR</t>
  </si>
  <si>
    <t>00-DCS-CAB-90 POWER 1</t>
  </si>
  <si>
    <t>00-DCS-CAB-90</t>
  </si>
  <si>
    <t>HRSG 2 U1 UPS PANEL, BR2</t>
  </si>
  <si>
    <t>02-VMS-CPL-01</t>
  </si>
  <si>
    <t>HRSG 2 U1 UPS PANEL, BR4</t>
  </si>
  <si>
    <t>00-DCS-CAB-92 POWER 1</t>
  </si>
  <si>
    <t>00-DCS-CAB-92</t>
  </si>
  <si>
    <t>HRSG 2 U1 UPS PANEL, BR6</t>
  </si>
  <si>
    <t>UNIT 2 CEMS ELECTRICAL PNL 120 V UPS</t>
  </si>
  <si>
    <t>02-CEM-PNL-01</t>
  </si>
  <si>
    <t>HRSG 2 U1 UPS PANEL, BR8</t>
  </si>
  <si>
    <t>UNIT 2 HRSG SCR HTR JBX 103 UPS PWR 120 VAC</t>
  </si>
  <si>
    <t>02-SCR-JBX-103</t>
  </si>
  <si>
    <t>HRSG 2 U1 UPS PANEL, BR10</t>
  </si>
  <si>
    <t>UNIT 2 WTT CALCITE FILTER UPS FEED 1</t>
  </si>
  <si>
    <t>HRSG 2 U1 UPS PANEL, BR12</t>
  </si>
  <si>
    <t>HRSG 2 DCT BNR UPS ATS FEED 1</t>
  </si>
  <si>
    <t>02-BUR-ATS-01</t>
  </si>
  <si>
    <t>HRSG 2 U1 UPS PANEL, BR14</t>
  </si>
  <si>
    <t>00-DCS-CAB-80 POWER 2</t>
  </si>
  <si>
    <t>HRSG 2 U2 UPS PANEL, BR1</t>
  </si>
  <si>
    <t>HRSG 2 U2 UPS PANEL, BR3</t>
  </si>
  <si>
    <t>00-DCS-CAB-82 POWER 2</t>
  </si>
  <si>
    <t>HRSG 2 U2 UPS PANEL, BR5</t>
  </si>
  <si>
    <t>00-DCS-CAB-91 POWER 2</t>
  </si>
  <si>
    <t>00-DCS-CAB-91</t>
  </si>
  <si>
    <t>HRSG 2 U2 UPS PANEL, BR7</t>
  </si>
  <si>
    <t>UNIT 2 WTT CALCITE FILTER UPS FEED 2</t>
  </si>
  <si>
    <t>HRSG 2 U2 UPS PANEL, BR9</t>
  </si>
  <si>
    <t>AUX BLR 120 VAC UPS PWR 2</t>
  </si>
  <si>
    <t>HRSG 2 U2 UPS PANEL, BR11</t>
  </si>
  <si>
    <t>HRSG 2 HP DRM LVL GAUGE ILLUM 120VAC PWR FEED 2</t>
  </si>
  <si>
    <t>HRSG 2 U2 UPS PANEL, BR13</t>
  </si>
  <si>
    <t>HRSG 2 IP DRM LVL GAUGE ILLUM 120VAC PWR FEED 2</t>
  </si>
  <si>
    <t>HRSG 2 U2 UPS PANEL, BR15</t>
  </si>
  <si>
    <t>HRSG 2 LP DRM LVL GAUGE ILLUM 120VAC PWR FEED 2</t>
  </si>
  <si>
    <t>HRSG 2 U2 UPS PANEL, BR17</t>
  </si>
  <si>
    <t>HRSG 2 FAA CPL 120VAC PWR FEED</t>
  </si>
  <si>
    <t>02-FAA-CPL-01</t>
  </si>
  <si>
    <t>HRSG 2 U2 UPS PANEL, BR19</t>
  </si>
  <si>
    <t>*HRSG 2 U2 UPS PANEL, BR</t>
  </si>
  <si>
    <t>HRSG 2 U2 UPS PANEL, BR</t>
  </si>
  <si>
    <t>00-DCS-CAB-90 POWER 2</t>
  </si>
  <si>
    <t>HRSG 2 U2 UPS PANEL, BR2</t>
  </si>
  <si>
    <t>HRSG 2 U2 UPS PANEL, BR4</t>
  </si>
  <si>
    <t>00-DCS-CAB-92 POWER 2</t>
  </si>
  <si>
    <t>HRSG 2 U2 UPS PANEL, BR6</t>
  </si>
  <si>
    <t>UNIT 2 CEMS ELECTRICAL PNL 120 V UPS REDUNDANT</t>
  </si>
  <si>
    <t>HRSG 2 U2 UPS PANEL, BR8</t>
  </si>
  <si>
    <t>HRSG 2 DCT BNR UPS ATS FEED 2</t>
  </si>
  <si>
    <t>HRSG 2 U2 UPS PANEL, BR10</t>
  </si>
  <si>
    <t>SITE WEATHER STATION</t>
  </si>
  <si>
    <t>00-BOP-WST-01</t>
  </si>
  <si>
    <t>ADMIN BLDG U1 UPS PNL, BR1</t>
  </si>
  <si>
    <t>SITE WEATHER STATION RAIN GAUGE</t>
  </si>
  <si>
    <t>00-LT-WST966</t>
  </si>
  <si>
    <t>ADMIN BLDG U1 UPS PNL, BR3</t>
  </si>
  <si>
    <t>WTT BLDG MAIN CPL</t>
  </si>
  <si>
    <t>ADMIN BLDG U1 UPS PNL, BR5</t>
  </si>
  <si>
    <t>U1 VIRT HMI SERV/NTWRK CAB PWR DIST PRIMARY</t>
  </si>
  <si>
    <t>01CKC00GH002\20</t>
  </si>
  <si>
    <t>ADMIN BLDG U1 UPS PNL, BR15</t>
  </si>
  <si>
    <t>01CKC00GH002\21</t>
  </si>
  <si>
    <t>ADMIN BLDG U1 UPS PNL, BR17</t>
  </si>
  <si>
    <t>DCS NTWRK CAB 0 PRI PWR FEED 120VAC UPS</t>
  </si>
  <si>
    <t>00-DCS-CAB-00</t>
  </si>
  <si>
    <t>ADMIN BLDG U1 UPS PNL, BR19</t>
  </si>
  <si>
    <t>DCS NTWRK CAB 2 PRI PWR FEED 120VAC UPS</t>
  </si>
  <si>
    <t>00-DCS-CAB-02</t>
  </si>
  <si>
    <t>ADMIN BLDG U1 UPS PNL, BR21</t>
  </si>
  <si>
    <t>ADMN BLDG DCS RM N WALL UNIT 1 DSK RCPTS</t>
  </si>
  <si>
    <t>01-LVF-PPL-013-25</t>
  </si>
  <si>
    <t>ADMIN BLDG U1 UPS PNL, BR25</t>
  </si>
  <si>
    <t>ADMN BLDG CTRL RM UNIT 1 FLR RCPTS</t>
  </si>
  <si>
    <t>01-LVF-PPL-013-27</t>
  </si>
  <si>
    <t>ADMIN BLDG U1 UPS PNL, BR27</t>
  </si>
  <si>
    <t>ADMN BLDG CTRL RM UNIT 1 S WALL TV RCPT</t>
  </si>
  <si>
    <t>01-LVF-PPL-013-29</t>
  </si>
  <si>
    <t>ADMIN BLDG U1 UPS PNL, BR29</t>
  </si>
  <si>
    <t>ADMN BLDG CTRL RM UNIT 1 MAIN DSK W RCPTS</t>
  </si>
  <si>
    <t>01-LVF-PPL-013-31</t>
  </si>
  <si>
    <t>ADMIN BLDG U1 UPS PNL, BR31</t>
  </si>
  <si>
    <t>ADMN BLDG CTRL RM UNIT 1 MAIN DSK E RCPTS</t>
  </si>
  <si>
    <t>01-LVF-PPL-013-33</t>
  </si>
  <si>
    <t>ADMIN BLDG U1 UPS PNL, BR33</t>
  </si>
  <si>
    <t>*ADMIN BLDG U1 UPS PNL, BR</t>
  </si>
  <si>
    <t>ADMIN BLDG U1 UPS PNL, BR</t>
  </si>
  <si>
    <t>WTT RO CIP CPL PRI PWR FEED</t>
  </si>
  <si>
    <t>00-DWT-CPL-05B</t>
  </si>
  <si>
    <t>ADMIN BLDG U1 UPS PNL, BR6</t>
  </si>
  <si>
    <t>VMS CTRL RM SRVR CAB FEED 1 120VAC UPS</t>
  </si>
  <si>
    <t>ADMIN BLDG U1 UPS PNL, BR18</t>
  </si>
  <si>
    <t>DCS NTWRK CAB 1 PRI PWR FEED 120VAC UPS</t>
  </si>
  <si>
    <t>00-DCS-CAB-01</t>
  </si>
  <si>
    <t>ADMIN BLDG U1 UPS PNL, BR20</t>
  </si>
  <si>
    <t>DCS SRVR CAB 1 PRI PWR FEED PDU1 120VAC UPS</t>
  </si>
  <si>
    <t>00-DCS-CAB-95</t>
  </si>
  <si>
    <t>ADMIN BLDG U1 UPS PNL, BR22</t>
  </si>
  <si>
    <t>DCS SRVR CAB 1 PRI PWR FEED PDU3 120VAC UPS</t>
  </si>
  <si>
    <t>ADMIN BLDG U1 UPS PNL, BR24</t>
  </si>
  <si>
    <t>ADMN BLDG DCS RM E WALL UNIT 1 DSK RCPTS</t>
  </si>
  <si>
    <t>01-LVF-PPL-013-26</t>
  </si>
  <si>
    <t>ADMIN BLDG U1 UPS PNL, BR26</t>
  </si>
  <si>
    <t>ADMN BLDG CTRL RM E WALL UNIT 1 DSK RCPTS</t>
  </si>
  <si>
    <t>01-LVF-PPL-013-28</t>
  </si>
  <si>
    <t>ADMIN BLDG U1 UPS PNL, BR28</t>
  </si>
  <si>
    <t>DCS SRVR CAB 2 PRI PWR FEED PDU1</t>
  </si>
  <si>
    <t>00-DCS-CAB-96</t>
  </si>
  <si>
    <t>ADMIN BLDG U1 UPS PNL, BR30</t>
  </si>
  <si>
    <t>DCS SRVR CAB 2 PRI PWR FEED PDU3</t>
  </si>
  <si>
    <t>ADMIN BLDG U1 UPS PNL, BR32</t>
  </si>
  <si>
    <t>ELE RM RCP (ADMIN VENDOR CABLING)</t>
  </si>
  <si>
    <t>01-LVF-PPL-013-36</t>
  </si>
  <si>
    <t>ADMIN BLDG U1 UPS PNL, BR34</t>
  </si>
  <si>
    <t>ADMIN BLDG U1 UPS PNL, BR36</t>
  </si>
  <si>
    <t>COMM RM RCP (MHPS-JPOW. -ADM. VEND. CABL)</t>
  </si>
  <si>
    <t>01-LVF-PPL-013-38</t>
  </si>
  <si>
    <t>ADMIN BLDG U1 UPS PNL, BR38</t>
  </si>
  <si>
    <t>UNIT 2 VIRTUAL HMI SERV. / NTWRK CAB PWR DIST</t>
  </si>
  <si>
    <t>02CKC00GH002\20</t>
  </si>
  <si>
    <t>ADMIN BLDG U2 UPS PNL, BR15</t>
  </si>
  <si>
    <t>02CKC00GH002\21</t>
  </si>
  <si>
    <t>ADMIN BLDG U2 UPS PNL, BR17</t>
  </si>
  <si>
    <t>DCS NTWRK CAB 0 SEC PWR FEED 120VAC UPS</t>
  </si>
  <si>
    <t>ADMIN BLDG U2 UPS PNL, BR19</t>
  </si>
  <si>
    <t>DCS NTWRK CAB 2 SEC PWR FEED 120VAC UPS</t>
  </si>
  <si>
    <t>ADMIN BLDG U2 UPS PNL, BR21</t>
  </si>
  <si>
    <t>ADMN BLDG DCS RM N WALL UNIT 2 DSK RCPTS</t>
  </si>
  <si>
    <t>02-LVF-PPL-013-25</t>
  </si>
  <si>
    <t>ADMIN BLDG U2 UPS PNL, BR25</t>
  </si>
  <si>
    <t>ADMN BLDG CTRL RM UNIT 2 FLR RCPTS</t>
  </si>
  <si>
    <t>02-LVF-PPL-013-27</t>
  </si>
  <si>
    <t>ADMIN BLDG U2 UPS PNL, BR27</t>
  </si>
  <si>
    <t>ADMN BLDG CTRL RM UNIT 2 S WALL TV RCPTS</t>
  </si>
  <si>
    <t>02-LVF-PPL-013-29</t>
  </si>
  <si>
    <t>ADMIN BLDG U2 UPS PNL, BR29</t>
  </si>
  <si>
    <t>ADMN BLDG CTRL RM UNIT 2 MAIN DSK W RCPTS</t>
  </si>
  <si>
    <t>02-LVF-PPL-013-31</t>
  </si>
  <si>
    <t>ADMIN BLDG U2 UPS PNL, BR31</t>
  </si>
  <si>
    <t>ADMN BLDG CTRL RM UNIT 2 MAIN DSK E RCPTS</t>
  </si>
  <si>
    <t>02-LVF-PPL-013-33</t>
  </si>
  <si>
    <t>ADMIN BLDG U2 UPS PNL, BR33</t>
  </si>
  <si>
    <t>*ADMIN BLDG U2 UPS PNL, BR</t>
  </si>
  <si>
    <t>ADMIN BLDG U2 UPS PNL, BR</t>
  </si>
  <si>
    <t>WTT BLDG MAIN CPL 120VAC UPS REDUNDANT</t>
  </si>
  <si>
    <t>ADMIN BLDG U2 UPS PNL, BR6</t>
  </si>
  <si>
    <t>WTT RO CIP CPL 120V UPS REDUNDANT</t>
  </si>
  <si>
    <t>ADMIN BLDG U2 UPS PNL, BR8</t>
  </si>
  <si>
    <t>VMS CTRL RM SRVR CAB FEED 2 120VAC UPS</t>
  </si>
  <si>
    <t>ADMIN BLDG U2 UPS PNL, BR18</t>
  </si>
  <si>
    <t>DCS NTWRK CAB 1 SEC PWR FEED 120VAC UPS</t>
  </si>
  <si>
    <t>ADMIN BLDG U2 UPS PNL, BR20</t>
  </si>
  <si>
    <t>DCS SRVR CAB 1 SEC PWR FEED PDU2 120VAC UPS</t>
  </si>
  <si>
    <t>ADMIN BLDG U2 UPS PNL, BR22</t>
  </si>
  <si>
    <t>DCS SRVR CAB 1 SEC PWR FEED PDU4 120VAC UPS</t>
  </si>
  <si>
    <t>ADMIN BLDG U2 UPS PNL, BR24</t>
  </si>
  <si>
    <t>ADMN BLDG DCS RM E WALL UNIT 2 DSK RCPTS</t>
  </si>
  <si>
    <t>02-LVF-PPL-013-26</t>
  </si>
  <si>
    <t>ADMIN BLDG U2 UPS PNL, BR26</t>
  </si>
  <si>
    <t>ADMN BLDG CTRL RM E WALL UNIT 2 DSK RCPTS</t>
  </si>
  <si>
    <t>02-LVF-PPL-013-28</t>
  </si>
  <si>
    <t>ADMIN BLDG U2 UPS PNL, BR28</t>
  </si>
  <si>
    <t>ADMN BLDG CTRL RM W DSK PRINTER RCPTS</t>
  </si>
  <si>
    <t>02-LVF-PPL-013-30</t>
  </si>
  <si>
    <t>ADMIN BLDG U2 UPS PNL, BR30</t>
  </si>
  <si>
    <t>DCS SRVR CAB 2 SEC PWR FEED PDU2 120VAC UPS</t>
  </si>
  <si>
    <t>ADMIN BLDG U2 UPS PNL, BR32</t>
  </si>
  <si>
    <t>DCS SRVR CAB 2 SEC PWR FEED PDU4 120VAC UPS</t>
  </si>
  <si>
    <t>ADMIN BLDG U2 UPS PNL, BR34</t>
  </si>
  <si>
    <t>COMM RM RCP (MHPS-JPOW-ADM. VENDOR CABLING)</t>
  </si>
  <si>
    <t>02-LVF-PPL-013-38</t>
  </si>
  <si>
    <t>ADMIN BLDG U2 UPS PNL, BR38</t>
  </si>
  <si>
    <t>00-DCS-CAB-10 POWER 1</t>
  </si>
  <si>
    <t>ACC 1 U1 UPS PANEL  01-LVF-PPL-014 , BR1</t>
  </si>
  <si>
    <t>00-DCS-CAB-12 POWER 1</t>
  </si>
  <si>
    <t>00-DCS-CAB-12</t>
  </si>
  <si>
    <t>ACC 1 U1 UPS PANEL  01-LVF-PPL-014 , BR2</t>
  </si>
  <si>
    <t>MCC 151 SHUNT TRIP POWER</t>
  </si>
  <si>
    <t>ACC 1 U1 UPS PANEL  01-LVF-PPL-014 , BR5</t>
  </si>
  <si>
    <t>00-DCS-CAB-12 SOLENOID POWER</t>
  </si>
  <si>
    <t>ACC 1 U1 UPS PANEL  01-LVF-PPL-014 , BR7</t>
  </si>
  <si>
    <t>MCC 131 SHUNT TRIP POWER</t>
  </si>
  <si>
    <t>MCC 231 SHUNT TRIP POWER</t>
  </si>
  <si>
    <t>ACC 1 U1 UPS PANEL  01-LVF-PPL-014 , BR4</t>
  </si>
  <si>
    <t>MCC 251 SHUNT TRIP POWER</t>
  </si>
  <si>
    <t>01-ACC-MCC-251</t>
  </si>
  <si>
    <t>ACC 1 U1 UPS PANEL  01-LVF-PPL-014 , BR6</t>
  </si>
  <si>
    <t>00-DCS-CAB-10 POWER 2</t>
  </si>
  <si>
    <t>ACC 1 U2 UPS PANEL 02-LVF-PPL-014, BR1</t>
  </si>
  <si>
    <t>00-DCS-CAB-12 POWER 2</t>
  </si>
  <si>
    <t>ACC 1 U2 UPS PANEL 02-LVF-PPL-014, BR3</t>
  </si>
  <si>
    <t>ACC 1 U2 UPS PANEL 02-LVF-PPL-014, BR5</t>
  </si>
  <si>
    <t>ACC 1 U2 UPS PANEL 02-LVF-PPL-014, BR2</t>
  </si>
  <si>
    <t>ACC 1 U2 UPS PANEL 02-LVF-PPL-014, BR4</t>
  </si>
  <si>
    <t>ACC 1 U2 UPS PANEL 02-LVF-PPL-014, BR6</t>
  </si>
  <si>
    <t>00-DCS-CAB-20 POWER 1</t>
  </si>
  <si>
    <t>00-DCS-CAB-20</t>
  </si>
  <si>
    <t>ACC 2 U1 UPS PANEL 01-LVF-PPL-015, BR1</t>
  </si>
  <si>
    <t>00-DCS-CAB-22 POWER 1</t>
  </si>
  <si>
    <t>00-DCS-CAB-22</t>
  </si>
  <si>
    <t>ACC 2 U1 UPS PANEL 01-LVF-PPL-015, BR3</t>
  </si>
  <si>
    <t>MCC 161 SHUNT TRIP POWER</t>
  </si>
  <si>
    <t>02-ACC-MCC-161</t>
  </si>
  <si>
    <t>ACC 2 U1 UPS PANEL 01-LVF-PPL-015, BR5</t>
  </si>
  <si>
    <t>00-DCS-CAB-22 SOLENOID POWER</t>
  </si>
  <si>
    <t>ACC 2 U1 UPS PANEL 01-LVF-PPL-015, BR7</t>
  </si>
  <si>
    <t>MCC 141 SHUNT TRIP POWER</t>
  </si>
  <si>
    <t>ACC 2 U1 UPS PANEL 01-LVF-PPL-015, BR2</t>
  </si>
  <si>
    <t>MCC 241 SHUNT TRIP POWER</t>
  </si>
  <si>
    <t>ACC 2 U1 UPS PANEL 01-LVF-PPL-015, BR4</t>
  </si>
  <si>
    <t>MCC 261 SHUNT TRIP POWER</t>
  </si>
  <si>
    <t>02-ACC-MCC-261</t>
  </si>
  <si>
    <t>ACC 2 U1 UPS PANEL 01-LVF-PPL-015, BR6</t>
  </si>
  <si>
    <t>00-DCS-CAB-20 POWER 2</t>
  </si>
  <si>
    <t>ACC 2 U1 UPS PANEL  02-LVF-PPL-015, BR1</t>
  </si>
  <si>
    <t>00-DCS-CAB-22 POWER 2</t>
  </si>
  <si>
    <t>ACC 2 U1 UPS PANEL  02-LVF-PPL-015, BR3</t>
  </si>
  <si>
    <t>ACC 2 U1 UPS PANEL  02-LVF-PPL-015, BR5</t>
  </si>
  <si>
    <t>ACC 2 U1 UPS PANEL  02-LVF-PPL-015, BR2</t>
  </si>
  <si>
    <t>ACC 2 U1 UPS PANEL  02-LVF-PPL-015, BR4</t>
  </si>
  <si>
    <t>ACC 2 U1 UPS PANEL  02-LVF-PPL-015, BR6</t>
  </si>
  <si>
    <t>1A BFP HP discharge bypass MOV handweel</t>
  </si>
  <si>
    <t>1A BFP IP discharge bypass MOV handweel</t>
  </si>
  <si>
    <t>1A BFP suction bypass</t>
  </si>
  <si>
    <t>01-VBFW265A</t>
  </si>
  <si>
    <t>1A BFP SUCTION BYPASS</t>
  </si>
  <si>
    <t>01-VBFW265B</t>
  </si>
  <si>
    <t>1A BFP IP FEEDWATER MANUAL DISCHARGE BYPASS</t>
  </si>
  <si>
    <t>01-VBFW269A</t>
  </si>
  <si>
    <t>1A BFP RECIRC BYPASS 1</t>
  </si>
  <si>
    <t>01-VBFW215A</t>
  </si>
  <si>
    <t>1A BFP RECIRC BYPASS 2</t>
  </si>
  <si>
    <t>01-VBFW215B</t>
  </si>
  <si>
    <t>1B BFP suction bypass</t>
  </si>
  <si>
    <t>01-VBFW266A</t>
  </si>
  <si>
    <t>1B BFP SUCTION BYPASS</t>
  </si>
  <si>
    <t>01-VBFW266B</t>
  </si>
  <si>
    <t>1B BFP IP FEEDWATER MANUAL DISCHARGE BYPASS</t>
  </si>
  <si>
    <t>01-VBFW270A</t>
  </si>
  <si>
    <t>1B BFP IP discharge bypass MOV handwheel</t>
  </si>
  <si>
    <t>1B BFP manual discharge bypass</t>
  </si>
  <si>
    <t>01-vbfw272a</t>
  </si>
  <si>
    <t>U1 BFP B HP DISCHARGE BYPASS MOV HANDWHEEL</t>
  </si>
  <si>
    <t>01-MPV-BFW186</t>
  </si>
  <si>
    <t>1B BFP RECIRC ISOLATION BYPASS 1</t>
  </si>
  <si>
    <t>01-VBFW232A</t>
  </si>
  <si>
    <t>1B BFP RECIRC ISOLATION BYPASS 2</t>
  </si>
  <si>
    <t>01-VBFW232B</t>
  </si>
  <si>
    <t>1A BFP manual discharge bypass</t>
  </si>
  <si>
    <t>01-vbfw271a</t>
  </si>
  <si>
    <t>BFP A MIN FLOW STRAINER ISOLATION</t>
  </si>
  <si>
    <t>01-VBFW215</t>
  </si>
  <si>
    <t>U1 BOILER FEED WATER PUMP B</t>
  </si>
  <si>
    <t>01-BFW-MPM-01B</t>
  </si>
  <si>
    <t>MVB SWITHCGEAR 2, CUBICLE 16A</t>
  </si>
  <si>
    <t>CRT drain</t>
  </si>
  <si>
    <t>CND</t>
  </si>
  <si>
    <t>CND recirc downstream iso</t>
  </si>
  <si>
    <t>01-VCND216</t>
  </si>
  <si>
    <t xml:space="preserve">Aux Boiler Pump "A" Feedwater suction Block valve </t>
  </si>
  <si>
    <t>00-V-AXS982</t>
  </si>
  <si>
    <t>AUX BOILER RECIRCULATION ISOLATION Block VALVE "A"</t>
  </si>
  <si>
    <t>00-VAXS897</t>
  </si>
  <si>
    <t>AUX BLR FEED WTR Recirc  "A" MOV 480VAC</t>
  </si>
  <si>
    <t>00-MOV-AXS-904</t>
  </si>
  <si>
    <t>02-LVB-PPL-1215, BR 8 PIPE RACK 1 BY STARTUP HTR</t>
  </si>
  <si>
    <t>AUX BOILER PUMP "A" DISCHARGE DRAIN VALVE</t>
  </si>
  <si>
    <t>00-VAXS992</t>
  </si>
  <si>
    <t>AUX BLR FEED WTR PMP "B" MOV 480VAC</t>
  </si>
  <si>
    <t>00-MOV-AXS905</t>
  </si>
  <si>
    <t>02-LVB-PPL-1215, BR 9 PIPE RACK 1 BY STARTUP HTR</t>
  </si>
  <si>
    <t>AUX BOILER RECIRCULATION ISOLATION Block VALVE MOV "B"</t>
  </si>
  <si>
    <t>Aux Boiler"B" Feedwater discharge Block Valve</t>
  </si>
  <si>
    <t>00-V-AXS999</t>
  </si>
  <si>
    <t xml:space="preserve">Aux Boiler"B" Feedwater suction Block valve </t>
  </si>
  <si>
    <t>00-V-AXS-987</t>
  </si>
  <si>
    <t>AUX BOILER PUMP "B" DISCHARGE DRAIN VALVE</t>
  </si>
  <si>
    <t>00-VAXS996</t>
  </si>
  <si>
    <t>Aux Boiler Main Gas Manual Isolation (Outside)</t>
  </si>
  <si>
    <t>00-VFGS228</t>
  </si>
  <si>
    <t>AUX BOILER NATURAL GAS MAIN LINE MANUAL VALVE</t>
  </si>
  <si>
    <t>00-VAXS800</t>
  </si>
  <si>
    <t>AUX BOILER COMBUSTION AIR FAN</t>
  </si>
  <si>
    <t>00-AXS-MFN-01</t>
  </si>
  <si>
    <t>HRSG-2 ENCLSURE 480V MCC 121, CUBICLE 02FM</t>
  </si>
  <si>
    <t>AUX BLR FEED WTR ISOLATION MOV 480VAC</t>
  </si>
  <si>
    <t>00-MOV-AXS-900</t>
  </si>
  <si>
    <t>02-LVB-PPL-1215, BR 6 PIPE RACK 1 BY STARTUP HTR</t>
  </si>
  <si>
    <t>AUX BOILER ECONOMIZER LOWER HEADER DRAIN VALVE</t>
  </si>
  <si>
    <t>00-VAXS910</t>
  </si>
  <si>
    <t>AUX BOILER ECONOMIZER OUTLET HEADER VENT VALVE</t>
  </si>
  <si>
    <t>00-VAXS909</t>
  </si>
  <si>
    <t>AUX BOILER BOTTOM BLOWDOWN VALVE (WEST)</t>
  </si>
  <si>
    <t>00-VAXS938</t>
  </si>
  <si>
    <t>AUX BOILER BOTTOM BLOWDOWN VALVE (EAST)</t>
  </si>
  <si>
    <t>00-VAXS939</t>
  </si>
  <si>
    <t>AUX BOILER BOTTOM BLOWDOWN DRAIN VALVE</t>
  </si>
  <si>
    <t>00-VAXS940</t>
  </si>
  <si>
    <t>BOILER DRUM MAIN STEAM OUTLET VALVE</t>
  </si>
  <si>
    <t>00-V-AXS948</t>
  </si>
  <si>
    <t>CCF AUX BLR Ammonia feed pmp CPL 480V VAC Brk 1</t>
  </si>
  <si>
    <t>02-LVB-PPL-1215-Brker1</t>
  </si>
  <si>
    <t>Demin Supply Block Valve</t>
  </si>
  <si>
    <t>00-V-AXS978</t>
  </si>
  <si>
    <t>Demin Supply Root Valve</t>
  </si>
  <si>
    <t>00-V-AXS975</t>
  </si>
  <si>
    <t>Demin Supply Bypass valve</t>
  </si>
  <si>
    <t>00-V-AXS979</t>
  </si>
  <si>
    <t>Demin Supply drain After Regulator</t>
  </si>
  <si>
    <t>AUX BLR 120 VAC PWR (PLC Panel)</t>
  </si>
  <si>
    <t>HRSG 1 IP FEEDWATER FGH STOP MOV</t>
  </si>
  <si>
    <t>One level below LP drum</t>
  </si>
  <si>
    <t>HRSG 1 IP FEEDWATER FGH STOP MOV bypass</t>
  </si>
  <si>
    <t>01-MOV-HIS904a</t>
  </si>
  <si>
    <t>Ole level below LP drum</t>
  </si>
  <si>
    <t>HP FEEDWATER FROM TCA COOLER TO ACC bypass</t>
  </si>
  <si>
    <t>01-VBFW330a</t>
  </si>
  <si>
    <t>01-VBFW922a</t>
  </si>
  <si>
    <t>HP FEEDWATER FROM TCA COOLER TO CONDENSATE TANK drain</t>
  </si>
  <si>
    <t>PERFORMANCE HEATER TO ACC IP FEEDWATER bypass</t>
  </si>
  <si>
    <t>01-VBFW361a</t>
  </si>
  <si>
    <t>01-VBFW290a</t>
  </si>
  <si>
    <t> Drains tanks area</t>
  </si>
  <si>
    <t>U1 BOILER FEED WATER PUMP A</t>
  </si>
  <si>
    <t>01-BFW-MPM-01A</t>
  </si>
  <si>
    <t>MVB SWITHCGEAR 1, CUBICLE 02B</t>
  </si>
  <si>
    <t>1A BFP HP discharge bypass MOV handwheel</t>
  </si>
  <si>
    <t>UNIT 1 AUX STEAM ISOLATION BYP MOV handwheel</t>
  </si>
  <si>
    <t>Second Pipe Rack</t>
  </si>
  <si>
    <t>Aux steam to U1 main iso</t>
  </si>
  <si>
    <t>01-VAXS630</t>
  </si>
  <si>
    <t>Aux boiler room</t>
  </si>
  <si>
    <t>Aux steam to U1 main block iso</t>
  </si>
  <si>
    <t>01-VAXS631</t>
  </si>
  <si>
    <t>Aux steam to U1 main block bypass</t>
  </si>
  <si>
    <t>01-VAXS632</t>
  </si>
  <si>
    <t>Ammonia injection manual isolation (upstream)</t>
  </si>
  <si>
    <t>01-VAQA800</t>
  </si>
  <si>
    <t>Ammonia injection manual isolation (downstream)</t>
  </si>
  <si>
    <t>01-VAQA818</t>
  </si>
  <si>
    <t>Ammonia injection line drain</t>
  </si>
  <si>
    <t>01-VAQA813</t>
  </si>
  <si>
    <t xml:space="preserve">Control air to CT Purge credit valve </t>
  </si>
  <si>
    <t xml:space="preserve"> 01MBP0131B</t>
  </si>
  <si>
    <t>South East side of HRSG</t>
  </si>
  <si>
    <t>Control air to CT Purge credit valve "A"</t>
  </si>
  <si>
    <t>01MBP01AA721</t>
  </si>
  <si>
    <t>Control air to CT Purge credit valve "B"</t>
  </si>
  <si>
    <t>01MBP01AA722</t>
  </si>
  <si>
    <t xml:space="preserve">Control air to CT Purge credit vent valve </t>
  </si>
  <si>
    <t>MBP01AA724-KA01</t>
  </si>
  <si>
    <t>01LCA14AP102</t>
  </si>
  <si>
    <t>01LCA14AP101</t>
  </si>
  <si>
    <t>U1 GT ENHANCED AIR COMPRESSOR A</t>
  </si>
  <si>
    <t>01-MBH06AN101</t>
  </si>
  <si>
    <t> MVB SWITCHGEAR 11, CUBICLE 05A</t>
  </si>
  <si>
    <t>01-MBH06AN102</t>
  </si>
  <si>
    <t>HRSG 1 AMMONIA INJECTION BLOWER A</t>
  </si>
  <si>
    <t>01-SCR-MFN-100A</t>
  </si>
  <si>
    <t>HRSG-1 ENCLOSURE MCC 111 CUBICLE 3FM</t>
  </si>
  <si>
    <t xml:space="preserve">HRSG 1 AMMONIA INJECTION BLOWER B </t>
  </si>
  <si>
    <t>01-SCR-MFN-100B</t>
  </si>
  <si>
    <t>HRSG-1 ENCLOSURE MCC 211 CUBICLE 4FM</t>
  </si>
  <si>
    <t>Fuel Gas Emergency Shut Off Valve Upstream of FGPH</t>
  </si>
  <si>
    <t>01MBP01AA701</t>
  </si>
  <si>
    <t>AUX BOILER FEED PUMP MTR 1</t>
  </si>
  <si>
    <t>00-AXS-MPM-01A</t>
  </si>
  <si>
    <t>HRSG-2 ENCLSURE 480V MCC 121, CUBICLE 13FF</t>
  </si>
  <si>
    <t>AUX BOILER FEED PUMP MTR 2</t>
  </si>
  <si>
    <t>00-AXS-VFD-01B</t>
  </si>
  <si>
    <t>HRSG-2 ENCLSURE 480V MCC 221, CUBICLE 13FC</t>
  </si>
  <si>
    <t>AUX BOILER BLOCK VALVE BEFORE BACK PRESSURE CONTROL VALVE</t>
  </si>
  <si>
    <t>00-V-AXS623</t>
  </si>
  <si>
    <t>BYPASS VALVE FOR BACK PRESSURE CONTROL VALVE</t>
  </si>
  <si>
    <t>00-V-AXS624</t>
  </si>
  <si>
    <t>CCF AUX BLR Ammonia feed pmp CPL 480V VAC Brk 1/3/5</t>
  </si>
  <si>
    <t>02-LVB-PPL-1215-Brker1,3,5</t>
  </si>
  <si>
    <t>00-V-AXS-977</t>
  </si>
  <si>
    <t>DIESEL PUMP RECERC VALVE TO TRANSMITTER</t>
  </si>
  <si>
    <t>VFSP806</t>
  </si>
  <si>
    <t xml:space="preserve"> BLOCK VALVE AFTER FLOW TRANSMITTER</t>
  </si>
  <si>
    <t>VFSP808</t>
  </si>
  <si>
    <t>ELECTRIC PUMP RECERC VALVE TO TRANSMITTER</t>
  </si>
  <si>
    <t>VFPS805</t>
  </si>
  <si>
    <t>ELECTRIC FIRE PUMP SUCTION VALVE</t>
  </si>
  <si>
    <t>VFPS680</t>
  </si>
  <si>
    <t>ELECTRIC FIRE PUMP INLET BLOCK VALVE</t>
  </si>
  <si>
    <t>VFPS801</t>
  </si>
  <si>
    <t>ELECTRIC FIRE PUMP DISCHARGE VALVE</t>
  </si>
  <si>
    <t>VFPS802</t>
  </si>
  <si>
    <t>JOCKEY PUMP OUTLET BLOCK VALVE</t>
  </si>
  <si>
    <t>VFPS810</t>
  </si>
  <si>
    <t>ELECTRIC FIRE PUMP LOCAL DISCONNECT SWITCH</t>
  </si>
  <si>
    <t>JOCKEY FIRE PUMP LOCAL DISCONNECT SWITCH</t>
  </si>
  <si>
    <t>ELECTRIC FIRE PUMP RECERC VALVE</t>
  </si>
  <si>
    <t>DIESEL FIRE PUMP TANK SUCTION</t>
  </si>
  <si>
    <t>VFPS635</t>
  </si>
  <si>
    <t>DIESEL FIRE PUMP INLET SUCTION VALVE</t>
  </si>
  <si>
    <t>VFPS803</t>
  </si>
  <si>
    <t>DIESEL FIRE PUMP OUTLET BLOCK VALVE</t>
  </si>
  <si>
    <t>VFPS804</t>
  </si>
  <si>
    <t>DIESEL FIRE PUMP RECERC BLOCK VALVE</t>
  </si>
  <si>
    <t>VFPS656</t>
  </si>
  <si>
    <t>DIESEL FIRE PUMP DISCONNECT SWITCH</t>
  </si>
  <si>
    <t>LOCAL SWITCH</t>
  </si>
  <si>
    <t>ELECTRIC JOCKEY PUMP INLET VALVE</t>
  </si>
  <si>
    <t>VFPS809</t>
  </si>
  <si>
    <t>ELECTRIC JOCKEY PUMP OUTLET BLOCK VALVE</t>
  </si>
  <si>
    <t>ELECTRIC JOCKEY PUMP DISCONNECT SWITCH</t>
  </si>
  <si>
    <t>HRSG 1 LP STEAM OUTLET STOP HANDWHEEL</t>
  </si>
  <si>
    <t>HRSG 1 IP STEAM STOP HANDWHEEL</t>
  </si>
  <si>
    <t>HRSG 1 IP STEAM STOP BYPASS</t>
  </si>
  <si>
    <t>01-MOV-HIS908B</t>
  </si>
  <si>
    <t>HRSG 1 HP STEAM OUTLET STOP MOV HANDWHEEL</t>
  </si>
  <si>
    <t>TOP OF THE HRSG</t>
  </si>
  <si>
    <t>HRSG 1 HP STEAM OUTLET STOP MOV BYPASS</t>
  </si>
  <si>
    <t>HRSG 1 HP STEAM OUTLET STOP VLV BYP MOV HANDWHEEL</t>
  </si>
  <si>
    <t>TOP OF HRSG HP DRUM</t>
  </si>
  <si>
    <t>01-MOV-HHS906B</t>
  </si>
  <si>
    <t>HRSG 1 HP STEAM OUTLET STOP VLV BYP MOV BYPASS</t>
  </si>
  <si>
    <t>01-MOV-HHS907B</t>
  </si>
  <si>
    <t xml:space="preserve">LP bypass warm up valve </t>
  </si>
  <si>
    <t>01-YV-LPS100A</t>
  </si>
  <si>
    <t xml:space="preserve">HRH LINE DRIP LEG DRAIN BLOCK </t>
  </si>
  <si>
    <t>STEAMER BUILDNIG</t>
  </si>
  <si>
    <t xml:space="preserve">HRH LINE DRIP LEG DRAIN ROOT </t>
  </si>
  <si>
    <t>Drain IP steam</t>
  </si>
  <si>
    <t>VHIS858</t>
  </si>
  <si>
    <t>HRSG ground level</t>
  </si>
  <si>
    <t>01-VHIS858</t>
  </si>
  <si>
    <t>01-VHIS859</t>
  </si>
  <si>
    <t>HRSG 1 IP Drain Pot Stop MOV Main PWR Feed</t>
  </si>
  <si>
    <t>Inside HRSG SWG enclosure panel 01-LVB-PPL-2112, breaker10</t>
  </si>
  <si>
    <t>HRSG 1 IP Drain Pot Stop MOV Hand Wheel</t>
  </si>
  <si>
    <t>IP Steam  Drain PCV</t>
  </si>
  <si>
    <t>01-YCV-HIS905</t>
  </si>
  <si>
    <t>Under HRSG</t>
  </si>
  <si>
    <t>LP steam header drain</t>
  </si>
  <si>
    <t>01-VHLS906</t>
  </si>
  <si>
    <t>LP steam drains control valve</t>
  </si>
  <si>
    <t>01-YCV-HLS910</t>
  </si>
  <si>
    <t>TURNING GEAR MOTOR VFD#1</t>
  </si>
  <si>
    <t> TCP panel 01BMC01, BR11F</t>
  </si>
  <si>
    <t>TURNING GEAR MOTOR VFD#2</t>
  </si>
  <si>
    <t> TCP panel 01BMC01, BR12M</t>
  </si>
  <si>
    <t>Generator Disconnect GCB 89G</t>
  </si>
  <si>
    <t>01-HYH-GEN132C</t>
  </si>
  <si>
    <t>GCB landing</t>
  </si>
  <si>
    <t>SFC to U1 disconnect 89SS-1</t>
  </si>
  <si>
    <t>89SS-1</t>
  </si>
  <si>
    <t>CO2 ACTUATION LINE ISOLATION VALVE</t>
  </si>
  <si>
    <t>01SGJ02AA001</t>
  </si>
  <si>
    <t>CO2 TO GAS TURBINE ENCLOSRUE ISOLATION VALVE</t>
  </si>
  <si>
    <t>01SGJ02AA103</t>
  </si>
  <si>
    <t>SLIP RING HOUSING ISOLATION VALVE</t>
  </si>
  <si>
    <t>01SGJ02AA202</t>
  </si>
  <si>
    <t>02SGJ02AA001</t>
  </si>
  <si>
    <t>02SGJ02AA103</t>
  </si>
  <si>
    <t>02SGJ02AA202</t>
  </si>
  <si>
    <t>Inlet to 01A Dryer</t>
  </si>
  <si>
    <t>VINA-602</t>
  </si>
  <si>
    <t>Outlet to 01A Dryer VINA-612</t>
  </si>
  <si>
    <t>VINA-612</t>
  </si>
  <si>
    <t>Inlet to 01B Dryer VINA-607</t>
  </si>
  <si>
    <t>VINA-607</t>
  </si>
  <si>
    <t>Outlet to 01B VINA-626</t>
  </si>
  <si>
    <t>VINA-626</t>
  </si>
  <si>
    <t xml:space="preserve">Air Dryer A PWR FEED </t>
  </si>
  <si>
    <t>FUEL GAS COMPRESSOR A</t>
  </si>
  <si>
    <t>00-FGS-CMP-01A</t>
  </si>
  <si>
    <t> MVB SWITCHGEAR 11, CUBICLE 01B</t>
  </si>
  <si>
    <t>FGC "A" suction valve</t>
  </si>
  <si>
    <t>00-VFGS202F</t>
  </si>
  <si>
    <t>FGC "A" discharge valve</t>
  </si>
  <si>
    <t>00-VFGS205F</t>
  </si>
  <si>
    <t>FGC "B" suction manual isolation valve</t>
  </si>
  <si>
    <t>00-VFGS203</t>
  </si>
  <si>
    <t>FGC "B" discharge manual isolation valve</t>
  </si>
  <si>
    <t>00-VFGS206F</t>
  </si>
  <si>
    <t>FGC "B" discharge vent</t>
  </si>
  <si>
    <t>FGC "B" Nitrogen supply to seals isolation valve</t>
  </si>
  <si>
    <t>FUEL GAS COMPRESSOR B</t>
  </si>
  <si>
    <t>00-FGS-CMP-01B</t>
  </si>
  <si>
    <t> MVB SWITCHGEAR 21, CUBICLE 04B</t>
  </si>
  <si>
    <t>SFC TO U1 GENERATOR DISCONNECT</t>
  </si>
  <si>
    <t>98SS-1</t>
  </si>
  <si>
    <t>GSB</t>
  </si>
  <si>
    <t>DISCONNECT DOWNSTREAM OF GCB</t>
  </si>
  <si>
    <t>98G-1</t>
  </si>
  <si>
    <t>ACC 1 LRVP 01B</t>
  </si>
  <si>
    <t>01-ARM-MPM-01B</t>
  </si>
  <si>
    <t>01-ACC-MCC-231, CUBICLE12FM</t>
  </si>
  <si>
    <t>ACC 1 LRVP 01C</t>
  </si>
  <si>
    <t>01-ARM-MPM-01C</t>
  </si>
  <si>
    <t>01-ACC-MCC-151, CUBICLE11FM</t>
  </si>
  <si>
    <t>ACC 1 LRVP 01D</t>
  </si>
  <si>
    <t>01-ARM-MPM-01D</t>
  </si>
  <si>
    <t>01-ACC-MCC-251, CUBICLE12FM</t>
  </si>
  <si>
    <t>ACC 1 LRVP 01E</t>
  </si>
  <si>
    <t>01-ARM-MPM-01E</t>
  </si>
  <si>
    <t>01-ACC-MCC-251, CUBICLE13FM</t>
  </si>
  <si>
    <t>Aux steam to U2 main iso</t>
  </si>
  <si>
    <t>02-VAXS630</t>
  </si>
  <si>
    <t>Aux steam to U2 main block iso</t>
  </si>
  <si>
    <t>02-VAXS631</t>
  </si>
  <si>
    <t>Aux steam to U2 main block bypass</t>
  </si>
  <si>
    <t>02-VAXS632</t>
  </si>
  <si>
    <t>Aux steam to U1 main header vent</t>
  </si>
  <si>
    <t>01-VAXS633</t>
  </si>
  <si>
    <t>Aux steam to U2 main header vent</t>
  </si>
  <si>
    <t>02-VAXS633</t>
  </si>
  <si>
    <t>SFC TO U2 GENERATOR DISCONNECT</t>
  </si>
  <si>
    <t>98SS-2</t>
  </si>
  <si>
    <t>DISCONNECT DOWNSTREAM OF GCB U2</t>
  </si>
  <si>
    <t>98G-2</t>
  </si>
  <si>
    <t>02MBP01AA701</t>
  </si>
  <si>
    <t>02-VAQA800</t>
  </si>
  <si>
    <t>02-VAQA818</t>
  </si>
  <si>
    <t>02-VAQA813</t>
  </si>
  <si>
    <t>U2 BOILER FEED WATER PUMP B</t>
  </si>
  <si>
    <t>MVB SWITHCGEAR 1, CUBICLE 02A</t>
  </si>
  <si>
    <t>U2 CONDENSATE PUMP A</t>
  </si>
  <si>
    <t>02-CND-MPM-01A</t>
  </si>
  <si>
    <t> MVB SWITCHGEAR 21, CUBICLE 04A</t>
  </si>
  <si>
    <t>ACC 2 LRVP 01B</t>
  </si>
  <si>
    <t>02-ARM-MPM-01B</t>
  </si>
  <si>
    <t>02-ACC-MCC-241, BR12FM</t>
  </si>
  <si>
    <t>UNIT 1 MAKE UP CONTROL VALVE MANUAL ISOLATION (upstream)</t>
  </si>
  <si>
    <t>UNIT 1 MAKE UP CONTROL VALVE MANUAL ISOLATION (downstream)</t>
  </si>
  <si>
    <t>UNIT 1 EMERGENCY MAKE UP CONTROL VALVE MANUAL ISOLATION (upstream</t>
  </si>
  <si>
    <t>UNIT 1 EMERGENCY MAKE UP CONTROL VALVE MANUAL ISOLATION (downster</t>
  </si>
  <si>
    <t>UNIT 1 EMERGENCY MAKE WATER DRAIN VALVE</t>
  </si>
  <si>
    <t>UNIT 1 NORMSL MAKE WATER DRAIN VALVE</t>
  </si>
  <si>
    <t>UNIT 2 MAKE UP CONTROL VALVE MANUAL ISOLATION (upstream)</t>
  </si>
  <si>
    <t>UNIT 2 CONDENSATE DEAERATOR AREA</t>
  </si>
  <si>
    <t>UNIT 2 MAKE UP CONTROL VALVE MANUAL ISOLATION (downstream)</t>
  </si>
  <si>
    <t>UNIT 2 EMERGENCY MAKE UP CONTROL VALVE MANUAL ISOLATION (upstream</t>
  </si>
  <si>
    <t>UNIT 2 EMERGENCY MAKE UP CONTROL VALVE MANUAL ISOLATION (downster</t>
  </si>
  <si>
    <t>UNIT 2 EMERGENCY MAKE WATER DRAIN VALVE</t>
  </si>
  <si>
    <t>UNIT 2 NORMAL MAKE UP WATER DRAIN VALVE</t>
  </si>
  <si>
    <t>UNIT 1 ACC FAN GRBX OIL HTR 01D</t>
  </si>
  <si>
    <t>01-ACC-HTR-01D</t>
  </si>
  <si>
    <t>01-LVD-PPL-2311, BR19 outside of ACC MCC enclosure</t>
  </si>
  <si>
    <t>UNIT 1 ACC FAN GRBX OIL HTR 02D</t>
  </si>
  <si>
    <t>01-ACC-HTR-02D</t>
  </si>
  <si>
    <t>01-LVD-PPL-2311, BR12 ACC MCC ENCLOSURE</t>
  </si>
  <si>
    <t>UNIT 1 ACC FAN GRBX OIL HTR 03D</t>
  </si>
  <si>
    <t>01-ACC-HTR-03D</t>
  </si>
  <si>
    <t>01-LVD-PPL-2311, BR24 outside of ACC MCC enclosure</t>
  </si>
  <si>
    <t>UNIT 1 ACC FAN GRBX OIL HTR 01C</t>
  </si>
  <si>
    <t>01-ACC-HTR-01C</t>
  </si>
  <si>
    <t>01-LVD-PPL-2311, BR17 outside of ACC MCC enclosure</t>
  </si>
  <si>
    <t>UNIT 1 ACC FAN GRBX OIL HTR 02C</t>
  </si>
  <si>
    <t>01-ACC-HTR-02C</t>
  </si>
  <si>
    <t>01-LVD-PPL-2311, BR29 OUTSIDE OF ACC MCC ENCLOSURE</t>
  </si>
  <si>
    <t>UNIT 1 ACC FAN GRBX OIL HTR 03C</t>
  </si>
  <si>
    <t>01-ACC-HTR-03C</t>
  </si>
  <si>
    <t>01-LVD-PPL-2311, BR22 outside of ACC MCC enclosure</t>
  </si>
  <si>
    <t>UNIT 1 ACC FAN GRBX OIL HTR 01E</t>
  </si>
  <si>
    <t>01-ACC-HTR-01E</t>
  </si>
  <si>
    <t>01-LVD-PPL-2311, BR21 outside of ACC MCC enclosure</t>
  </si>
  <si>
    <t>UNIT 1 ACC FAN GRBX OIL HTR 02E</t>
  </si>
  <si>
    <t>01-ACC-HTR-02E</t>
  </si>
  <si>
    <t>01-LVD-PPL-2311, BR14 outside of ACC MCC enclosure</t>
  </si>
  <si>
    <t>UNIT 1 ACC FAN GRBX OIL HTR 03E</t>
  </si>
  <si>
    <t>01-ACC-HTR-03E</t>
  </si>
  <si>
    <t>01-LVD-PPL-2311, BR26 outside of ACC MCC enclosure</t>
  </si>
  <si>
    <t>UNIT 1  PHOSPHATE &amp; AMMONIA MAIN FEED DISCONNECT</t>
  </si>
  <si>
    <t>01-CCF-SKD-02</t>
  </si>
  <si>
    <t>CHEM SHACK</t>
  </si>
  <si>
    <t>UNIT 2  PHOSPHATE &amp; AMMONIA MAIN FEED DISCONNECT</t>
  </si>
  <si>
    <t>02-CCF-SKD-02</t>
  </si>
  <si>
    <t xml:space="preserve">U2 GT IGV Actuator Control oil outlet valve </t>
  </si>
  <si>
    <t>02MBX01AA203</t>
  </si>
  <si>
    <t xml:space="preserve">Lower GT Turbine Enclosure </t>
  </si>
  <si>
    <t xml:space="preserve">U2 GT VV  Actuator Control oil outlet valve </t>
  </si>
  <si>
    <t>02MBX01AA204</t>
  </si>
  <si>
    <t xml:space="preserve">Lower GT Enclosure </t>
  </si>
  <si>
    <t xml:space="preserve">U2 GT IGV Actuator Control oil inlet valve </t>
  </si>
  <si>
    <t>02MBX01AA103</t>
  </si>
  <si>
    <t xml:space="preserve">U2 GT VV Actuator Control oil Inlet  valve </t>
  </si>
  <si>
    <t>02MBX01AA104</t>
  </si>
  <si>
    <t>00-VAXS625 Bypass Valve</t>
  </si>
  <si>
    <t>00-VAXS625B</t>
  </si>
  <si>
    <t>00-VAXS623 Bypass Valve</t>
  </si>
  <si>
    <t>00-VAXS623A</t>
  </si>
  <si>
    <t>00-PCV-AXS113 Upstream Drain</t>
  </si>
  <si>
    <t>00-VAXS601</t>
  </si>
  <si>
    <t>Aux Boiler Area Upper Catwalk</t>
  </si>
  <si>
    <t xml:space="preserve">Unit 2 air inlet duct Hoist </t>
  </si>
  <si>
    <t>MBL02AE201 (CB02)</t>
  </si>
  <si>
    <t>Evap Cooler control box</t>
  </si>
  <si>
    <t>EVAP COOLER CONTROL BOX PNL MBL02AC301</t>
  </si>
  <si>
    <t>480 V CIRCUIT BREAKER</t>
  </si>
  <si>
    <t xml:space="preserve">Unit 1 air inlet duct hoist </t>
  </si>
  <si>
    <t>MBL01AE201 (CB02)</t>
  </si>
  <si>
    <t>Air inlet hoist</t>
  </si>
  <si>
    <t>EVAP Cooler control box MBL01AC301</t>
  </si>
  <si>
    <t>02-VAQA801</t>
  </si>
  <si>
    <t>02-VAQA803</t>
  </si>
  <si>
    <t xml:space="preserve">Seal water pump suction </t>
  </si>
  <si>
    <t>V-916A</t>
  </si>
  <si>
    <t>Air removal</t>
  </si>
  <si>
    <t>Seal water supply to the Vacuum Pump isolation valve</t>
  </si>
  <si>
    <t>V-917A</t>
  </si>
  <si>
    <t>Seal water to the suction of the Vacuum Pump isolation valve</t>
  </si>
  <si>
    <t>V-917B</t>
  </si>
  <si>
    <t>Seal water makeup isolation valve</t>
  </si>
  <si>
    <t>V-919E</t>
  </si>
  <si>
    <t>UNIT 1 ACC FAN GRBX OIL HTR 01A</t>
  </si>
  <si>
    <t>01-ACC-HTR-01A</t>
  </si>
  <si>
    <t>01-LVD-PPL-2311, BR13 outside of ACC MCC enclosure</t>
  </si>
  <si>
    <t>UNIT 1 ACC FAN GRBX OIL HTR 01B</t>
  </si>
  <si>
    <t>01-ACC-HTR-01B</t>
  </si>
  <si>
    <t>01-LVD-PPL-2311, BR15 outside of ACC MCC enclosure</t>
  </si>
  <si>
    <t>UNIT 1 ACC FAN GRBX OIL HTR 01F</t>
  </si>
  <si>
    <t>01-ACC-HTR-01F</t>
  </si>
  <si>
    <t>01-LVD-PPL-2311, BR23 outside of ACC MCC enclosure</t>
  </si>
  <si>
    <t>UNIT 1 ACC FAN GRBX OIL HTR 02A</t>
  </si>
  <si>
    <t>01-ACC-HTR-02A</t>
  </si>
  <si>
    <t>01-LVD-PPL-2311, BR25 outside of ACC MCC enclosure</t>
  </si>
  <si>
    <t>UNIT 1 ACC FAN GRBX OIL HTR 02B</t>
  </si>
  <si>
    <t>01-ACC-HTR-02B</t>
  </si>
  <si>
    <t>01-LVD-PPL-2311, BR27 outside of ACC MCC enclosure</t>
  </si>
  <si>
    <t>UNIT 1 ACC FAN GRBX OIL HTR 02F</t>
  </si>
  <si>
    <t>01-ACC-HTR-02F</t>
  </si>
  <si>
    <t>01-LVD-PPL-2311, BR16 outside of ACC MCC enclosure</t>
  </si>
  <si>
    <t>UNIT 1 ACC FAN GRBX OIL HTR 03A</t>
  </si>
  <si>
    <t>01-ACC-HTR-03A</t>
  </si>
  <si>
    <t>01-LVD-PPL-2311, BR18 outside of ACC MCC enclosure</t>
  </si>
  <si>
    <t>UNIT 1 ACC FAN GRBX OIL HTR 03B</t>
  </si>
  <si>
    <t>01-ACC-HTR-03B</t>
  </si>
  <si>
    <t>01-LVD-PPL-2311, BR20 outside of ACC MCC enclosure</t>
  </si>
  <si>
    <t>UNIT 1 ACC FAN GRBX OIL HTR 03F</t>
  </si>
  <si>
    <t>01-ACC-HTR-03F</t>
  </si>
  <si>
    <t>01-LVD-PPL-2311, BR28 outside of ACC MCC enclosure</t>
  </si>
  <si>
    <t>UNIT 1 ACC FAN GRBX OIL HTR 04A</t>
  </si>
  <si>
    <t>01-ACC-HTR-04A</t>
  </si>
  <si>
    <t>01-LVD-PPL-2311, BR30 outside of ACC MCC enclosure</t>
  </si>
  <si>
    <t>UNIT 2 ACC FAN GRBX OIL HTR 01A</t>
  </si>
  <si>
    <t>02-ACC-HTR-01A</t>
  </si>
  <si>
    <t>02-LVD-PPL-2411, BR 13 outside of ACC MCC enclosure</t>
  </si>
  <si>
    <t>UNIT 2 ACC FAN GRBX OIL HTR 01B</t>
  </si>
  <si>
    <t>02-ACC-HTR-01B</t>
  </si>
  <si>
    <t>02-LVD-PPL-2411, BR 15 outside of ACC MCC enclosure</t>
  </si>
  <si>
    <t>UNIT 2 ACC FAN GRBX OIL HTR 01C</t>
  </si>
  <si>
    <t>02-ACC-HTR-01C</t>
  </si>
  <si>
    <t>02-LVD-PPL-2411, BR 17 outside of ACC MCC enclosure</t>
  </si>
  <si>
    <t>UNIT 2 ACC FAN GRBX OIL HTR 01D</t>
  </si>
  <si>
    <t>02-ACC-HTR-01D</t>
  </si>
  <si>
    <t>02-LVD-PPL-2411, BR 19 outside of ACC MCC enclosure</t>
  </si>
  <si>
    <t>UNIT 2 ACC FAN GRBX OIL HTR 01E</t>
  </si>
  <si>
    <t>02-ACC-HTR-01E</t>
  </si>
  <si>
    <t>02-LVD-PPL-2411, BR 21 outside of ACC MCC enclosure</t>
  </si>
  <si>
    <t>UNIT 2 ACC FAN GRBX OIL HTR 01F</t>
  </si>
  <si>
    <t>02-ACC-HTR-01F</t>
  </si>
  <si>
    <t>02-LVD-PPL-2411, BR 23 outside of ACC MCC enclosure</t>
  </si>
  <si>
    <t>UNIT 2 ACC FAN GRBX OIL HTR 02A</t>
  </si>
  <si>
    <t>02-ACC-HTR-02A</t>
  </si>
  <si>
    <t>02-LVD-PPL-2411, BR 25 outside of ACC MCC enclosure</t>
  </si>
  <si>
    <t>UNIT 2 ACC FAN GRBX OIL HTR 02B</t>
  </si>
  <si>
    <t>02-ACC-HTR-02B</t>
  </si>
  <si>
    <t>02-LVD-PPL-2411, BR 27 outside of ACC MCC enclosure</t>
  </si>
  <si>
    <t>UNIT 2 ACC FAN GRBX OIL HTR 02C</t>
  </si>
  <si>
    <t>02-ACC-HTR-02C</t>
  </si>
  <si>
    <t>02-LVD-PPL-2411, BR 29 outside of ACC MCC enclosure</t>
  </si>
  <si>
    <t>UNIT 2 ACC FAN GRBX OIL HTR 02D</t>
  </si>
  <si>
    <t>02-ACC-HTR-02D</t>
  </si>
  <si>
    <t>02-LVD-PPL-2411, BR 12 outside of ACC MCC enclosure</t>
  </si>
  <si>
    <t>UNIT 2 ACC FAN GRBX OIL HTR 02E</t>
  </si>
  <si>
    <t>02-ACC-HTR-02E</t>
  </si>
  <si>
    <t>02-LVD-PPL-2411, BR 14 outside of ACC MCC enclosure</t>
  </si>
  <si>
    <t>UNIT 2 ACC FAN GRBX OIL HTR 02F</t>
  </si>
  <si>
    <t>02-ACC-HTR-02F</t>
  </si>
  <si>
    <t>02-LVD-PPL-2411, BR 16 outside of ACC MCC enclosure</t>
  </si>
  <si>
    <t>UNIT 2 ACC FAN GRBX OIL HTR 03A</t>
  </si>
  <si>
    <t>02-ACC-HTR-03A</t>
  </si>
  <si>
    <t>02-LVD-PPL-2411, BR 18 outside of ACC MCC enclosure</t>
  </si>
  <si>
    <t>UNIT 2 ACC FAN GRBX OIL HTR 03B</t>
  </si>
  <si>
    <t>02-ACC-HTR-03B</t>
  </si>
  <si>
    <t>02-LVD-PPL-2411, BR 20 outside of ACC MCC enclosure</t>
  </si>
  <si>
    <t>UNIT 2 ACC FAN GRBX OIL HTR 03C</t>
  </si>
  <si>
    <t>02-ACC-HTR-03C</t>
  </si>
  <si>
    <t>02-LVD-PPL-2411, BR 22 outside of ACC MCC enclosure</t>
  </si>
  <si>
    <t>UNIT 2 ACC FAN GRBX OIL HTR 03D</t>
  </si>
  <si>
    <t>02-ACC-HTR-03D</t>
  </si>
  <si>
    <t>02-LVD-PPL-2411, BR 24 outside of ACC MCC enclosure</t>
  </si>
  <si>
    <t>UNIT 2 ACC FAN GRBX OIL HTR 03E</t>
  </si>
  <si>
    <t>02-ACC-HTR-03E</t>
  </si>
  <si>
    <t>02-LVD-PPL-2411, BR 26 outside of ACC MCC enclosure</t>
  </si>
  <si>
    <t>UNIT 2 ACC FAN GRBX OIL HTR 03F</t>
  </si>
  <si>
    <t>02-ACC-HTR-03F</t>
  </si>
  <si>
    <t>02-LVD-PPL-2411, BR 28 outside of ACC MCC enclosure</t>
  </si>
  <si>
    <t>UNIT 2 ACC FAN GRBX OIL HTR 04A</t>
  </si>
  <si>
    <t>02-ACC-HTR-04A</t>
  </si>
  <si>
    <t>02-LVD-PPL-2411, BR 30 outside of ACC MCC enclosure</t>
  </si>
  <si>
    <t>Emergency stop button B INA Compressor</t>
  </si>
  <si>
    <t>Emergency stop button B INA Compres</t>
  </si>
  <si>
    <t>E-Stop</t>
  </si>
  <si>
    <t>1A BFP HP manual discharge bypass</t>
  </si>
  <si>
    <t>1A BFP LP SUCTION BYPASS</t>
  </si>
  <si>
    <t>FGC "C" suction valve</t>
  </si>
  <si>
    <t>00-VFGS204F</t>
  </si>
  <si>
    <t>FGC "C" discharge valve</t>
  </si>
  <si>
    <t>00-VFGS207F</t>
  </si>
  <si>
    <t>U2C LRVP Seal water make up SWS105</t>
  </si>
  <si>
    <t>02-ARM-V-901A LRVP C Seal water manual valve</t>
  </si>
  <si>
    <t>Sodium Hypochlorite Discharge Isolation</t>
  </si>
  <si>
    <t>00-VDWT650F</t>
  </si>
  <si>
    <t>00-DWT-CPL-02B  DWT Two Pass ROB Control Panel</t>
  </si>
  <si>
    <t>02-HRG-MCC121  13FJ</t>
  </si>
  <si>
    <t>RO B INLET ISOLATION VALVE</t>
  </si>
  <si>
    <t>RO "B" SERVICE WATER SUPPLY TO BAG FILTER</t>
  </si>
  <si>
    <t>RO B PERMEATE ISOLATION</t>
  </si>
  <si>
    <t>ROB Flush Water ISO</t>
  </si>
  <si>
    <t>VDWT600 ROB 2nd Pass Permeate Vent</t>
  </si>
  <si>
    <t>U1 Closing/Pri fuse for 01-SYD-BKR-01</t>
  </si>
  <si>
    <t>01-SYD-BKR-01</t>
  </si>
  <si>
    <t xml:space="preserve">Switch Yard </t>
  </si>
  <si>
    <t>U1 Switch Yard Disconnect</t>
  </si>
  <si>
    <t>01-SYD-DSW-02</t>
  </si>
  <si>
    <t>3000A Main Breaker 52-1-M1</t>
  </si>
  <si>
    <t xml:space="preserve">U1 GCB 57TG-1 </t>
  </si>
  <si>
    <t>01-HYH-GCB132E</t>
  </si>
  <si>
    <t>GCB Disconnect 89G-1</t>
  </si>
  <si>
    <t>89G-1</t>
  </si>
  <si>
    <t>Generator Site Ground 57GG-1</t>
  </si>
  <si>
    <t>U1 Generator</t>
  </si>
  <si>
    <t xml:space="preserve">                              </t>
  </si>
  <si>
    <t>UNIT 1 PERFORMACE HEATER AREA (Direct Upstream of MBP-01AA70)</t>
  </si>
  <si>
    <t>UNIT 1 NORMAL MAKE WATER DRAIN VALVE</t>
  </si>
  <si>
    <t>HRSG 1 LP SPARGING STEAM SHUTOFF MOV HANDWHEEL</t>
  </si>
  <si>
    <t>01-MOV-HLS944H</t>
  </si>
  <si>
    <t>HRSG WEST</t>
  </si>
  <si>
    <t>HRSG 1 IP SPARGING STEAM STOP MOV HANDWHEEL</t>
  </si>
  <si>
    <t>01-MOV-HIS909H</t>
  </si>
  <si>
    <t>HRSG 1 HP SPARGING STEAM MOV HANDWHEEL</t>
  </si>
  <si>
    <t>01-MOV-HHS904H</t>
  </si>
  <si>
    <t>HRSG 1 HP SPARGING STEAM MOV BYPASS</t>
  </si>
  <si>
    <t>01-VHHS904</t>
  </si>
  <si>
    <t>02-LVB-PPL-1215 BR 14-16-18</t>
  </si>
  <si>
    <t>DOWN STREAM  BACK PRESSURE CONTROL VALVE ISO AXS625</t>
  </si>
  <si>
    <t>00-VAXS601  PCV upstream drain</t>
  </si>
  <si>
    <t xml:space="preserve">Emergency Lube Oil Pump Motor </t>
  </si>
  <si>
    <t>UNIT 1 MAIN LUBE OIL PUMP MOTOR A</t>
  </si>
  <si>
    <t>01MPV01AP101-M01</t>
  </si>
  <si>
    <t xml:space="preserve">U1 GT IGV Actuator Control Oil Outlet Valve </t>
  </si>
  <si>
    <t>01MBX01AA203</t>
  </si>
  <si>
    <t xml:space="preserve">U1 GT ENCLOSURE </t>
  </si>
  <si>
    <t xml:space="preserve">U1 GT VV Actuator Control Oil Outlet Valve </t>
  </si>
  <si>
    <t>01MBX01AA204</t>
  </si>
  <si>
    <t xml:space="preserve">U1 GT IGV Actuator Control Oil Inlet Valve </t>
  </si>
  <si>
    <t>01MBX01AA103</t>
  </si>
  <si>
    <t xml:space="preserve">GT ENCLOSURE </t>
  </si>
  <si>
    <t xml:space="preserve">U1 GT VV Actuator Control Oil Inlet Valve </t>
  </si>
  <si>
    <t>01MBX01AA104</t>
  </si>
  <si>
    <t>2000 Main Breaker 52-11-M1</t>
  </si>
  <si>
    <t xml:space="preserve">U1 Switch Yard Disconnect DC breaker </t>
  </si>
  <si>
    <t>01-SYD-DSW-02   Brker 22/24</t>
  </si>
  <si>
    <t xml:space="preserve">U1 switch yard Bldg- 00-LVE-PPL-01 125VDC Panelboard </t>
  </si>
  <si>
    <t>U2 GCB Disconnect 89G-2</t>
  </si>
  <si>
    <t>U2 GCB landing</t>
  </si>
  <si>
    <t>U2Generator Side Ground 57GG-2</t>
  </si>
  <si>
    <t>57GG-2</t>
  </si>
  <si>
    <t>89SS-2</t>
  </si>
  <si>
    <t>U2 GSB</t>
  </si>
  <si>
    <t>U2 Closing/Pri fuse for 02-SYD-BKR-01</t>
  </si>
  <si>
    <t>02-SYD-BKR-01</t>
  </si>
  <si>
    <t>U2 Switch Yard Disconnect</t>
  </si>
  <si>
    <t>02-SYD-DSW-02</t>
  </si>
  <si>
    <t xml:space="preserve">U2 Switch Yard Disconnect DC breaker </t>
  </si>
  <si>
    <t xml:space="preserve">02-SYD-DSW-02 </t>
  </si>
  <si>
    <t>U2 switch yard Bldg- 00-LVE-PPL-02 125VDC Panelboard, Br 22/24</t>
  </si>
  <si>
    <t>U2 Generator Disconnect GCB 89G</t>
  </si>
  <si>
    <t>89G-2/Q9</t>
  </si>
  <si>
    <t>U2 GCB Ground (transformer side)</t>
  </si>
  <si>
    <t>Q82</t>
  </si>
  <si>
    <t>Alliance Emergency Shut Off Valve</t>
  </si>
  <si>
    <t>00-YV-FGS700</t>
  </si>
  <si>
    <t>FGS yard</t>
  </si>
  <si>
    <t>ANR/NB Emergency Shut Off valve</t>
  </si>
  <si>
    <t>00-YV-FGS800</t>
  </si>
  <si>
    <t>TB-DC1 fuse #5</t>
  </si>
  <si>
    <t>Forney - B10287-070-06</t>
  </si>
  <si>
    <t xml:space="preserve">pulled                        </t>
  </si>
  <si>
    <t xml:space="preserve">inserted                      </t>
  </si>
  <si>
    <t>Unit 1 Duct burner skid  area</t>
  </si>
  <si>
    <t>TB-DC1 fuse # 6</t>
  </si>
  <si>
    <t>Forney- B10287-070-06</t>
  </si>
  <si>
    <t>TB-DC1 fuse # 8</t>
  </si>
  <si>
    <t xml:space="preserve"> Forney- B10287-070-06</t>
  </si>
  <si>
    <t>TB-DC1 fuse # 9</t>
  </si>
  <si>
    <t xml:space="preserve"> forney- B10287-070-06</t>
  </si>
  <si>
    <t>Unit 1 DB skid area</t>
  </si>
  <si>
    <t>TB-AC1 fuse # 7</t>
  </si>
  <si>
    <t>Forney B10287-070-05A</t>
  </si>
  <si>
    <t>02-SYD-DSW-01</t>
  </si>
  <si>
    <t>U2 switch yard Bldg- 00-LVE-PPL-02 125VDC Panelboard, Br 21/23</t>
  </si>
  <si>
    <t>98SS-2/Q91</t>
  </si>
  <si>
    <t>98G-2/Q9</t>
  </si>
  <si>
    <t>GT ECA COMPRESSOR A VAPOR EXTRACTOR (B)</t>
  </si>
  <si>
    <t>GT ECA COMPRESSOR B VAPOR EXTRACTOR (B)</t>
  </si>
  <si>
    <t>GT ECA COMPRESSOR A ENCLOSURE FAN (A)</t>
  </si>
  <si>
    <t>GT ECA COMPRESSOR A ENCLOSURE FAN (B)</t>
  </si>
  <si>
    <t>GT ECA COMPRESSOR B ENCLOSURE FAN (A)</t>
  </si>
  <si>
    <t>GT ECA COMPRESSOR B ENCLOSURE FAN (B)</t>
  </si>
  <si>
    <t>Unit 2 Duct Burner Managment System Cabinet 02-BUR-JBX-01</t>
  </si>
  <si>
    <t>DUCT BURNER SOV</t>
  </si>
  <si>
    <t>02-FGS-SOV293</t>
  </si>
  <si>
    <t>U2 GAS FLOW METER BYPASS</t>
  </si>
  <si>
    <t>U2 GAS FLOW METER OUTLET</t>
  </si>
  <si>
    <t>UNIT 2 AUX STEAM ISOLATION MOV BYPASS</t>
  </si>
  <si>
    <t>02-MOV-AXS322</t>
  </si>
  <si>
    <t xml:space="preserve">U2 2ND LEVEL PIPE RACK </t>
  </si>
  <si>
    <t>UNIT 2 AUXBLR TO STM SEP INLET BYP HANDWHEEL</t>
  </si>
  <si>
    <t>2ND PIPE RACK</t>
  </si>
  <si>
    <t>02-MOV-AXS322H</t>
  </si>
  <si>
    <t>UNIT 2 AUXBLR TO STM SEP INLET BLK MOV HANDWHEEL</t>
  </si>
  <si>
    <t>02-MOV-AXS321H</t>
  </si>
  <si>
    <t>UNIT 2 LP SPARGING STEAM SHUTOFF VLV</t>
  </si>
  <si>
    <t>HRSG 2 LP SPARGING STEAM SHUTOFF MOV HANDWHEEL</t>
  </si>
  <si>
    <t>02-MOV-HLS944H</t>
  </si>
  <si>
    <t>HRSG 2 IP SPARGING STEAM STOP MOV HANDWHEEL</t>
  </si>
  <si>
    <t>02-MOV-HIS909H</t>
  </si>
  <si>
    <t>HRSG 2 HP SPARGING STAEM MOV HANDWHEEL</t>
  </si>
  <si>
    <t>HRSG 2 HP SPARGING STEAM MOV BYPASS</t>
  </si>
  <si>
    <t>02-VHHS904</t>
  </si>
  <si>
    <t>DA EJECTOR SUPPLY CONTROL VALVE BLOCK VALVE BYPASS</t>
  </si>
  <si>
    <t>02-VAXS175B</t>
  </si>
  <si>
    <t>CONDENSATE DA AIR EJECTOR AUX STEAM CV BYPASS</t>
  </si>
  <si>
    <t>AUX STEAM SUPPLY VALVE FOR CONDENSATE TANK SPARGER BYPASS</t>
  </si>
  <si>
    <t>02-VAXS168B</t>
  </si>
  <si>
    <t>CONDENSATE DA SPARGER CV BYPASS</t>
  </si>
  <si>
    <t>ELECTRIC SUPERHEATER/SEPARATOR ISOLATION BYPASS</t>
  </si>
  <si>
    <t>02-VAXS159B</t>
  </si>
  <si>
    <t> TCP; 02BFJ01; CUBICLE 10D</t>
  </si>
  <si>
    <t>GT ECA COMPRESSOR A "A" AUX OIL</t>
  </si>
  <si>
    <t>02MBH06AP401-M01</t>
  </si>
  <si>
    <t> TCP; 02BMC01; CUBICLE 6C</t>
  </si>
  <si>
    <t> TCP; 02BMC01; CUBICLE 6B</t>
  </si>
  <si>
    <t> TCP; 02BFJ01; CUBICLE 13B</t>
  </si>
  <si>
    <t> TCP; 02BMC01; CUBICLE 7A</t>
  </si>
  <si>
    <t> TCP; 02BFJ01; CUBICLE 13A</t>
  </si>
  <si>
    <t> TCP; 02BMC01; CUBICLE 1A</t>
  </si>
  <si>
    <t> TCP; 02BFJ01; CUBICLE 9A</t>
  </si>
  <si>
    <t> TCP; 02BFJ01; CUBICLE 12B</t>
  </si>
  <si>
    <t> TCP; 02BFJ01; CUBICLE 12A</t>
  </si>
  <si>
    <t> TCP; 02BFJ01; CUBICLE 12C</t>
  </si>
  <si>
    <t> TCP; 02BFJ01; CUBICLE 11C</t>
  </si>
  <si>
    <t> TCP; 02BFJ01; CUBICLE 11B</t>
  </si>
  <si>
    <t> TCP; 02BMC01; CUBICLE 8A</t>
  </si>
  <si>
    <t> TCP; 02BMC01; CUBICLE 9A</t>
  </si>
  <si>
    <t>Battery#1 feed to SFC</t>
  </si>
  <si>
    <t>QE10</t>
  </si>
  <si>
    <t xml:space="preserve">Off                           </t>
  </si>
  <si>
    <t>Battery#2 feed to SFC</t>
  </si>
  <si>
    <t>QE20</t>
  </si>
  <si>
    <t>Control Power to SFC</t>
  </si>
  <si>
    <t>QF01</t>
  </si>
  <si>
    <t>Accumulator tank "D" sypply valve</t>
  </si>
  <si>
    <t>01MBV01AA504</t>
  </si>
  <si>
    <t>Accumulator Tank "D" drain</t>
  </si>
  <si>
    <t>01MPV01AA907</t>
  </si>
  <si>
    <t>Accumulator Tank "C" drain valve</t>
  </si>
  <si>
    <t>01MPV01AA906</t>
  </si>
  <si>
    <t>Accumulator Tank "B" drain valve</t>
  </si>
  <si>
    <t>01MPV01AA905</t>
  </si>
  <si>
    <t>Accumulator Tank "A" drain valve</t>
  </si>
  <si>
    <t>01MPV01AA904</t>
  </si>
  <si>
    <t xml:space="preserve">Lube oil filter switching valve </t>
  </si>
  <si>
    <t>01MPV01AT101</t>
  </si>
  <si>
    <t xml:space="preserve">North filter                  </t>
  </si>
  <si>
    <t>Lube oil system</t>
  </si>
  <si>
    <t xml:space="preserve">South Filter Clean side drain </t>
  </si>
  <si>
    <t>01MPV01AA914</t>
  </si>
  <si>
    <t>South Filter Dirty Side Drain</t>
  </si>
  <si>
    <t>01MBV01AA915</t>
  </si>
  <si>
    <t>South Filter Vent</t>
  </si>
  <si>
    <t>01MPV01AA918</t>
  </si>
  <si>
    <t>North Filter Clean Side Drain</t>
  </si>
  <si>
    <t>01MPV01AA912</t>
  </si>
  <si>
    <t>North Filter Dirty Side drain</t>
  </si>
  <si>
    <t>01MPV01AA911</t>
  </si>
  <si>
    <t>Lube oil filter equalization valve</t>
  </si>
  <si>
    <t>01MPV01AA125</t>
  </si>
  <si>
    <t>FGC "B" purge valve</t>
  </si>
  <si>
    <t>00-VFGS542A</t>
  </si>
  <si>
    <t>Inide FGC "B" enclosure</t>
  </si>
  <si>
    <t>FGC "B" discharge block AOV air supply.</t>
  </si>
  <si>
    <t>00-V-INA552B</t>
  </si>
  <si>
    <t>Inside FGC "B" enclosure</t>
  </si>
  <si>
    <t>FGC "B" inlet block AOV control air isolation</t>
  </si>
  <si>
    <t>00-VINA581B</t>
  </si>
  <si>
    <t>FGC "B" vent AOV control air isolation</t>
  </si>
  <si>
    <t>00-V-INA587</t>
  </si>
  <si>
    <t>ROA FLUSH SUPPLY ISOLATION</t>
  </si>
  <si>
    <t xml:space="preserve">00-INJ-DWT802 Caustic Inj Isolation </t>
  </si>
  <si>
    <t xml:space="preserve">Demin System </t>
  </si>
  <si>
    <t xml:space="preserve">01-VHHS994 U1 HP Sparging Drain Block </t>
  </si>
  <si>
    <t xml:space="preserve">HP Sparging Steam </t>
  </si>
  <si>
    <t xml:space="preserve">01-VHHS995 U1 HP Sparging Drain </t>
  </si>
  <si>
    <t xml:space="preserve">02-VHHS994 U2 HP sparging drain block </t>
  </si>
  <si>
    <t>02-VHHS994</t>
  </si>
  <si>
    <t xml:space="preserve">U2 HP sparging steam area </t>
  </si>
  <si>
    <t xml:space="preserve">02-VHHS995 U2 HP sparging drain </t>
  </si>
  <si>
    <t>02-VHHS995</t>
  </si>
  <si>
    <t>01-VAXS168B</t>
  </si>
  <si>
    <t>U1 CONDENSATE RECIEVER TANK 2ND LEVEL</t>
  </si>
  <si>
    <t>CONDENSATE DA Sparger CV Bypass</t>
  </si>
  <si>
    <t>01-VAXS159B</t>
  </si>
  <si>
    <t>U1 GROUND FLOOR SOUTH OF ELECT SP HTR</t>
  </si>
  <si>
    <t>89SS-1-1/Q91</t>
  </si>
  <si>
    <t>DISCONNECT DOWNSTREAM OF GCB U1</t>
  </si>
  <si>
    <t>89G-1- 1/Q9</t>
  </si>
  <si>
    <t>GT ECA COMPRESSOR A VAPOR extractor (B)</t>
  </si>
  <si>
    <t>GT ECA COMPRESSOR B VAPOR extractor (B)</t>
  </si>
  <si>
    <t>GT ECA COMPRESSOR "A" ENCLOSURE FAN (A)</t>
  </si>
  <si>
    <t>GT ECA COMPRESSOR "A" ENCLOSURE FAN (B)</t>
  </si>
  <si>
    <t>GT ECA COMPRESSOR "B" ENCLOSURE (A)</t>
  </si>
  <si>
    <t>GT ECA COMPRESSOR "B" ENCLOSURE (B)</t>
  </si>
  <si>
    <t>01-FGS-SOV293</t>
  </si>
  <si>
    <t>CO2 TO GAS TURBINE ENCLOSURE ISOLATION VALVE</t>
  </si>
  <si>
    <t xml:space="preserve">U2 E seal water pump suction </t>
  </si>
  <si>
    <t>02-ARM-V-916A</t>
  </si>
  <si>
    <t xml:space="preserve">ACC </t>
  </si>
  <si>
    <t xml:space="preserve">U2 2E vacuum pump </t>
  </si>
  <si>
    <t>U2 "E" Seal water supply to vacuum pump</t>
  </si>
  <si>
    <t>02-  ARM-917A</t>
  </si>
  <si>
    <t xml:space="preserve">U2 Vaccuum pump E </t>
  </si>
  <si>
    <t>U2 "E" sep tank makeup man iso</t>
  </si>
  <si>
    <t>U2 "E" vacuum pump</t>
  </si>
  <si>
    <t xml:space="preserve">U2 "E" vac pump spray valve ISO </t>
  </si>
  <si>
    <t>02-ARM-V-893B</t>
  </si>
  <si>
    <t xml:space="preserve">2E vacuum pump </t>
  </si>
  <si>
    <t xml:space="preserve">Sep tank makeup Man ISO </t>
  </si>
  <si>
    <t xml:space="preserve">vacuum pump </t>
  </si>
  <si>
    <t xml:space="preserve">Seal water Pump suction </t>
  </si>
  <si>
    <t>02-ARM-V-892A</t>
  </si>
  <si>
    <t xml:space="preserve">Vacuum pump seal water makeup ISO </t>
  </si>
  <si>
    <t>02-ARM-V-893A</t>
  </si>
  <si>
    <t xml:space="preserve">vac Pump spray valve Iso </t>
  </si>
  <si>
    <t>HRSG 2 HP STEAM STOP SMALL MOV POWER FEED</t>
  </si>
  <si>
    <t>HRSG 2 HP STEAM STOP SMALL MOV HANDWHEEL</t>
  </si>
  <si>
    <t>02-MOV-HHS907 (H)</t>
  </si>
  <si>
    <t xml:space="preserve">AUTO                          </t>
  </si>
  <si>
    <t>TOP OF HRSG</t>
  </si>
  <si>
    <t>HRSG 2 HP STEAM STOP SMALL MOV BYPASS</t>
  </si>
  <si>
    <t>02-MOV-HHS907 (BYP)</t>
  </si>
  <si>
    <t>HRSG 2 HP STEAM STOP MOV HANDWHEEL</t>
  </si>
  <si>
    <t>02-MOV-HHS906 (H)</t>
  </si>
  <si>
    <t>HRSG 2 HP STEAM STOP MOV BYPASS</t>
  </si>
  <si>
    <t>02-MOV-HHS906 (BYP)</t>
  </si>
  <si>
    <t>HRSG 2 HP STEAM STOP MOV MAIN PWR FEED</t>
  </si>
  <si>
    <t>NITROGEN FILL TO CRH</t>
  </si>
  <si>
    <t>02-VHRS909</t>
  </si>
  <si>
    <t>IP FEEDWATER TO HP BYPASS SPRAY ISO VALVE</t>
  </si>
  <si>
    <t>HRSG 2 IP STEAM STOP HANDWHEEL</t>
  </si>
  <si>
    <t>HRSG 2 IP STEAM STOP BYPASS</t>
  </si>
  <si>
    <t>02-MOV-HIS908B</t>
  </si>
  <si>
    <t>HRSG 2 REHEAT DRN MOV HANDWHEEL</t>
  </si>
  <si>
    <t>02-MOV-HRS914 (H)</t>
  </si>
  <si>
    <t>HRSG 2 IP SH MOV DRN MOV HANDWHEEL</t>
  </si>
  <si>
    <t>02-MOV-HIS918 (H)</t>
  </si>
  <si>
    <t>HRH interstage attemperator isolation</t>
  </si>
  <si>
    <t>02-VHRS930</t>
  </si>
  <si>
    <t>HP Turbine Exhaust Non-return Valve</t>
  </si>
  <si>
    <t>02-LBC-01AA101</t>
  </si>
  <si>
    <t>U1 HP Drum Level Transmitter HHS905A bottom root</t>
  </si>
  <si>
    <t>01-VHHS969</t>
  </si>
  <si>
    <t>East side of the HP drum</t>
  </si>
  <si>
    <t>U1 HP Drum Level Transmitter HHS905A bottom block</t>
  </si>
  <si>
    <t>01-VHHS970</t>
  </si>
  <si>
    <t>U1 HP Drum Level Transmitter HHS905A top root</t>
  </si>
  <si>
    <t>01-VHHS968</t>
  </si>
  <si>
    <t>U1 HP Drum Level Transmitter HHS905A top block</t>
  </si>
  <si>
    <t>01-VHHS967</t>
  </si>
  <si>
    <t>Heat Trace Ckt 22/24</t>
  </si>
  <si>
    <t>02-HTT-HPL-1612</t>
  </si>
  <si>
    <t xml:space="preserve">U2 CRT Landing </t>
  </si>
  <si>
    <t>Heat Trace Ckt 13/15</t>
  </si>
  <si>
    <t>02-HTT-HPL-2611</t>
  </si>
  <si>
    <t>N of U2 ACC MCC Enclosure</t>
  </si>
  <si>
    <t>Heat Trace Ckt 14/16</t>
  </si>
  <si>
    <t>Heat Trace Ckt 45/47</t>
  </si>
  <si>
    <t>HTT-HPPL 2511 BRK 10/12 CKT 6</t>
  </si>
  <si>
    <t>01-HTT-HPL-2511 BRK 10/12</t>
  </si>
  <si>
    <t>U1 ACC MCC Area</t>
  </si>
  <si>
    <t>HTT-HPPL 2511 BRK 9/11 CKT 5</t>
  </si>
  <si>
    <t>HTT-HPPL 2511 BRK 9/11</t>
  </si>
  <si>
    <t>unit 1 ACC MCC Area</t>
  </si>
  <si>
    <t>HTT-HPPL 2511 Breaker 41/43 CKT 21</t>
  </si>
  <si>
    <t>HTT-HPPL 1312 Breaker 22/24 CKT 12</t>
  </si>
  <si>
    <t>U1 CRT Landing</t>
  </si>
  <si>
    <t>HTT-HPPL 1312 Breaker 6/8 CKT 4</t>
  </si>
  <si>
    <t>01-HTT-HPL-1111 Brker 5/7 CB 03</t>
  </si>
  <si>
    <t>Brker 5/7 CB 03</t>
  </si>
  <si>
    <t>Top of U1 HRSG west (between HP and IP drums)</t>
  </si>
  <si>
    <t>Brker 1/3 CB 01</t>
  </si>
  <si>
    <t>01-HTT-HPL-1111 Brker 9/11 CB 05</t>
  </si>
  <si>
    <t>Brker 9/11 CB 05</t>
  </si>
  <si>
    <t>01-HTT-HPL-1111 Brker 13/15 CB 07</t>
  </si>
  <si>
    <t xml:space="preserve"> Brker 13/15 CB 07</t>
  </si>
  <si>
    <t>01-HTT-HPL-1111 Brker 17/19 CB 09</t>
  </si>
  <si>
    <t>Brker 17/19 CB 09</t>
  </si>
  <si>
    <t>01-HTT-HPL-1111 Brker 21/23 CB 11</t>
  </si>
  <si>
    <t>Brker 21/23 CB 11</t>
  </si>
  <si>
    <t>01-HTT-HPL-1111 Brker 25/27 CB 13</t>
  </si>
  <si>
    <t>Brker 25/27 CB 13</t>
  </si>
  <si>
    <t>01-HTT-HPL-1111 Brker 29/31 CB 15</t>
  </si>
  <si>
    <t>Brker 29/31 CB 15</t>
  </si>
  <si>
    <t>01-HTT-HPL-1111 Brker 33/35 CB 17</t>
  </si>
  <si>
    <t>Brker 33/35 CB 17</t>
  </si>
  <si>
    <t>01-HTT-HPL-1111 Brker 37/39 CB 19</t>
  </si>
  <si>
    <t xml:space="preserve"> Brker 37/39 CB 19</t>
  </si>
  <si>
    <t>01-HTT-HPL-1111 Brker 41/43 CB 21</t>
  </si>
  <si>
    <t>Brker 41/43 CB 21</t>
  </si>
  <si>
    <t>01-HTT-HPL-1111 Brker 45/47 CB 23</t>
  </si>
  <si>
    <t xml:space="preserve"> Brker 45/47 CB 23</t>
  </si>
  <si>
    <t>01-HTT-HPL-1111 Brker 49/51 CB 25</t>
  </si>
  <si>
    <t>Brker 49/51 CB 25</t>
  </si>
  <si>
    <t>01-HTT-HPL-1111 Brker 53/55 CB 27</t>
  </si>
  <si>
    <t xml:space="preserve"> Brker 53/55 CB 27</t>
  </si>
  <si>
    <t>01-HTT-HPL-1111 Brker 57/59 CB 29</t>
  </si>
  <si>
    <t>Brker 57/59 CB 29</t>
  </si>
  <si>
    <t>01-HTT-HPL-1111 Brker 61/63 CB 31</t>
  </si>
  <si>
    <t>Brker 61/63 CB 31</t>
  </si>
  <si>
    <t>01-HTT-HPL-1111 Brker 65/67 CB 33</t>
  </si>
  <si>
    <t xml:space="preserve"> Brker 65/67 CB 33</t>
  </si>
  <si>
    <t>01-HTT-HPL-1111 Brker 69/71 CB 35</t>
  </si>
  <si>
    <t>Brker 69/71 CB 35</t>
  </si>
  <si>
    <t>01-HTT-HPL-1111 Brker 2/4 CB 2</t>
  </si>
  <si>
    <t>Brker 2/4 CB 2</t>
  </si>
  <si>
    <t>Top of unit 1 HRSG west " Between HP/IP Drum"</t>
  </si>
  <si>
    <t>01-HTT-HPL-1111 Brker 73/75 CB 37</t>
  </si>
  <si>
    <t xml:space="preserve"> Brker 73/75 CB 37</t>
  </si>
  <si>
    <t>01-HTT-HPL-1111 Brker 6/8 CB 04</t>
  </si>
  <si>
    <t>Brker 6/8 CB 04</t>
  </si>
  <si>
    <t>01-HTT-HPL-1111 Brker 77/79 CB 39</t>
  </si>
  <si>
    <t>Brker 77/79 CB 39</t>
  </si>
  <si>
    <t>01-HTT-HPL-1111 Brker 81 CB 81</t>
  </si>
  <si>
    <t xml:space="preserve"> Brker 81 CB 81</t>
  </si>
  <si>
    <t>01-HTT-HPL-1111 Brker 10/12 CB 06</t>
  </si>
  <si>
    <t>Brker 10/12 CB 06</t>
  </si>
  <si>
    <t>01-HTT-HPL-1111 Brker 83 CB 83</t>
  </si>
  <si>
    <t>Brker 83 CB 83</t>
  </si>
  <si>
    <t>01-HTT-HPL-1111 Brker 14/16 CB 08</t>
  </si>
  <si>
    <t>Brker 14/16 CB 08</t>
  </si>
  <si>
    <t>01-HTT-HPL-1111 Brker 18/20 CB 10</t>
  </si>
  <si>
    <t xml:space="preserve"> Brker 18/20 CB 10</t>
  </si>
  <si>
    <t>01-HTT-HPL-1111 Brker 22/24 CB 12</t>
  </si>
  <si>
    <t xml:space="preserve"> Brker 22/24 CB 12</t>
  </si>
  <si>
    <t>01-HTT-HPL-1111 Brker 26/28 CB 14</t>
  </si>
  <si>
    <t xml:space="preserve"> Brker 26/28 CB 14</t>
  </si>
  <si>
    <t>01-HTT-HPL-1111 Brker 30/32 CB 16</t>
  </si>
  <si>
    <t xml:space="preserve"> Brker 30/32 CB 16</t>
  </si>
  <si>
    <t>01-HTT-HPL-1111 Brker 34/36 CB 18</t>
  </si>
  <si>
    <t>Brker 34/36 CB 18</t>
  </si>
  <si>
    <t>01-HTT-HPL-1111 Brker 38/40 CB 20</t>
  </si>
  <si>
    <t>Brker 38/40 CB 20</t>
  </si>
  <si>
    <t>01-HTT-HPL-1111 Brker 42/44 CB 22</t>
  </si>
  <si>
    <t>Brker 42/44 CB 22</t>
  </si>
  <si>
    <t>01-HTT-HPL-1111 Brker 46/48 CB 24</t>
  </si>
  <si>
    <t>Brker 46/48 CB 24</t>
  </si>
  <si>
    <t>01-HTT-HPL-1111 Brker 50/52 CB 26</t>
  </si>
  <si>
    <t xml:space="preserve"> Brker 50/52 CB 26</t>
  </si>
  <si>
    <t>01-HTT-HPL-1111 Brker 54/56 CB 28</t>
  </si>
  <si>
    <t>Brker 54/56 CB 28</t>
  </si>
  <si>
    <t>01-HTT-HPL-1111 Brker 58/60 CB 30</t>
  </si>
  <si>
    <t>Brker 58/60 CB 30</t>
  </si>
  <si>
    <t>01-HTT-HPL-1111 Brker 62/64 CB 32</t>
  </si>
  <si>
    <t>Brker 62/64 CB 32</t>
  </si>
  <si>
    <t>01-HTT-HPL-1111 Brker 66/68 CB 34</t>
  </si>
  <si>
    <t>Brker 66/68 CB 34</t>
  </si>
  <si>
    <t>01-HTT-HPL-1111 Brker 70/72 CB 36</t>
  </si>
  <si>
    <t xml:space="preserve"> Brker 70/72 CB 36</t>
  </si>
  <si>
    <t>01-HTT-HPL-1111 Brker 74/76 CB 38</t>
  </si>
  <si>
    <t xml:space="preserve"> Brker 74/76 CB 38</t>
  </si>
  <si>
    <t>01-HTT-HPL-1111 Brker 78/80 CB 39</t>
  </si>
  <si>
    <t>Brker 78/80 CB 39</t>
  </si>
  <si>
    <t>01-HTT-HPL-1111 Brker 82 CB 82</t>
  </si>
  <si>
    <t xml:space="preserve"> Brker 82 CB 82</t>
  </si>
  <si>
    <t>01-HTT-HPL-1111 Brker 84 CB 84</t>
  </si>
  <si>
    <t>Brker 84 CB 84</t>
  </si>
  <si>
    <t>01-HTT-HPL-1112 Brker 1/3 CB 01</t>
  </si>
  <si>
    <t>Outside of U1 HRSG MCC enclosure (NE corner of the enclosure)</t>
  </si>
  <si>
    <t>01-HTT-HPL-1112 Brker 5/7 CB 03</t>
  </si>
  <si>
    <t>01-HTT-HPL-1112 Brker 9/11 CB 05</t>
  </si>
  <si>
    <t>01-HTT-HPL-1112 Brker 13/15 CB 07</t>
  </si>
  <si>
    <t>Brker 13/15 CB 07</t>
  </si>
  <si>
    <t>01-HTT-HPL-1112 Brker 17/19 CB 09</t>
  </si>
  <si>
    <t xml:space="preserve"> Brker 17/19 CB 09</t>
  </si>
  <si>
    <t>01-HTT-HPL-1112 Brker 21/23 CB 11</t>
  </si>
  <si>
    <t>01-HTT-HPL-1112 Brker 25/27 CB 13</t>
  </si>
  <si>
    <t>01-HTT-HPL-1112 Brker 29/31 CB 15</t>
  </si>
  <si>
    <t>01-HTT-HPL-1112 Brker 33/35 CB 17</t>
  </si>
  <si>
    <t>01-HTT-HPL-1112 Brker 37/39 CB 19</t>
  </si>
  <si>
    <t>01-HTT-HPL-1112 Brker 41/43 CB 21</t>
  </si>
  <si>
    <t xml:space="preserve"> Brker 41/43 CB 21</t>
  </si>
  <si>
    <t>01-HTT-HPL-1112 Brker 45/47 CB 23</t>
  </si>
  <si>
    <t>Brker 45/47 CB 23</t>
  </si>
  <si>
    <t>01-HTT-HPL-1112 Brker 49/51 CB 25</t>
  </si>
  <si>
    <t xml:space="preserve"> Brker 49/51 CB 25</t>
  </si>
  <si>
    <t>01-HTT-HPL-1112 Brker 53/55 CB 27</t>
  </si>
  <si>
    <t>Brker 53/55 CB 27</t>
  </si>
  <si>
    <t>01-HTT-HPL-1112 Brker 57/59 CB 29</t>
  </si>
  <si>
    <t>01-HTT-HPL-1112 Brker 61/63 CB 31</t>
  </si>
  <si>
    <t>01-HTT-HPL-1112 Brker 65/67 CB 33</t>
  </si>
  <si>
    <t>Brker 65/67 CB 33</t>
  </si>
  <si>
    <t>01-HTT-HPL-1112 Brker 69/71 CB 35</t>
  </si>
  <si>
    <t xml:space="preserve"> Brker 69/71 CB 35</t>
  </si>
  <si>
    <t>01-HTT-HPL-1112 Brker 73/75 CB 37</t>
  </si>
  <si>
    <t>Brker 73/75 CB 37</t>
  </si>
  <si>
    <t>01-HTT-HPL-1112 Brker 77/79 CB 39</t>
  </si>
  <si>
    <t>01-HTT-HPL-1112 Brker 81 CB 81</t>
  </si>
  <si>
    <t>Brker 81 CB 81</t>
  </si>
  <si>
    <t>01-HTT-HPL-1112 Brker 83 CB 83</t>
  </si>
  <si>
    <t>01-HTT-HPL-1112 Brker 2/4 CB 02</t>
  </si>
  <si>
    <t>Brker 2/4 CB 02</t>
  </si>
  <si>
    <t>01-HTT-HPL-1112 Brker 6/8 CB 04</t>
  </si>
  <si>
    <t xml:space="preserve"> Brker 6/8 CB 04</t>
  </si>
  <si>
    <t>01-HTT-HPL-1112 Brker 10/12 CB 06</t>
  </si>
  <si>
    <t xml:space="preserve"> Brker 10/12 CB 06</t>
  </si>
  <si>
    <t>01-HTT-HPL-1112 Brker 14/16 CB 08</t>
  </si>
  <si>
    <t>01-HTT-HPL-1112 Brker 18/20 CB 10</t>
  </si>
  <si>
    <t>Brker 18/20 CB 10</t>
  </si>
  <si>
    <t>01-HTT-HPL-1112 Brker 22/24 CB 12</t>
  </si>
  <si>
    <t>Brker 22/24 CB 12</t>
  </si>
  <si>
    <t>01-HTT-HPL-1112 Brker 26/28 CB 14</t>
  </si>
  <si>
    <t>01-HTT-HPL-1112 Brker 30/32 CB 16</t>
  </si>
  <si>
    <t>01-HTT-HPL-1112 Brker 34/36 CB 18</t>
  </si>
  <si>
    <t xml:space="preserve"> Brker 34/36 CB 18</t>
  </si>
  <si>
    <t>01-HTT-HPL-1112 Brker 38/40 CB 20</t>
  </si>
  <si>
    <t>01-HTT-HPL-1112 Brker 42/44 CB 22</t>
  </si>
  <si>
    <t>01-HTT-HPL-1112 Brker 46/48 CB 24</t>
  </si>
  <si>
    <t>01-HTT-HPL-1112 Brker 50/52 CB 26</t>
  </si>
  <si>
    <t>Brker 50/52 CB 26</t>
  </si>
  <si>
    <t>01-HTT-HPL-1112 Brker 54/56 CB 28</t>
  </si>
  <si>
    <t xml:space="preserve"> Brker 54/56 CB 28</t>
  </si>
  <si>
    <t>01-HTT-HPL-1112 Brker 58/60 CB 30</t>
  </si>
  <si>
    <t>01-HTT-HPL-1112 Brker 62/64 CB 32</t>
  </si>
  <si>
    <t>01-HTT-HPL-1112 Brker 66/68 CB 34</t>
  </si>
  <si>
    <t>01-HTT-HPL-1112 Brker 70/72 CB 36</t>
  </si>
  <si>
    <t>01-HTT-HPL-1112 Brker 74/76 CB 38</t>
  </si>
  <si>
    <t>Brker 74/76 CB 38</t>
  </si>
  <si>
    <t>01-HTT-HPL-1112 Brker 78/80 CB 40</t>
  </si>
  <si>
    <t>Brker 78/80 CB 40</t>
  </si>
  <si>
    <t>01-HTT-HPL-1112 Brker 82 CB 82</t>
  </si>
  <si>
    <t>Brker 82 CB 82</t>
  </si>
  <si>
    <t>01-HTT-HPL-1112 Brker 84 CB 84</t>
  </si>
  <si>
    <t xml:space="preserve"> Brker 84 CB 84</t>
  </si>
  <si>
    <t>01-HTT-HPL-1113 Brker 2/4 CB 02</t>
  </si>
  <si>
    <t>Outside of U1 HRSG MCC enclosure (fuel Gas)</t>
  </si>
  <si>
    <t>01-HTT-HPL-1113 Brker 6/8 CB 04</t>
  </si>
  <si>
    <t>01-HTT-HPL-1113 Brker 10/12 CB 06</t>
  </si>
  <si>
    <t>01-HTT-HPL-1113 Brker 14/16 CB 08</t>
  </si>
  <si>
    <t>01-HTT-HPL-1113 Brker 18/20 CB 10</t>
  </si>
  <si>
    <t>01-HTT-HPL-1113 Brker 22/24 CB 12</t>
  </si>
  <si>
    <t>01-HTT-HPL-1113 Brker 26/28 CB 14</t>
  </si>
  <si>
    <t>01-HTT-HPL-1113 Brker 30/32 CB 16</t>
  </si>
  <si>
    <t>Brker 30/32 CB 16</t>
  </si>
  <si>
    <t>01-HTT-HPL-1113 Brker 34/36 CB 18</t>
  </si>
  <si>
    <t>01-HTT-HPL-1113 Brker 38/40 CB 20</t>
  </si>
  <si>
    <t xml:space="preserve"> Brker 38/40 CB 20</t>
  </si>
  <si>
    <t>01-HTT-HPL-1113 Brker 42 CB 42</t>
  </si>
  <si>
    <t>Brker 42 CB 42</t>
  </si>
  <si>
    <t>01-HTT-HPL-1116 Brker 2/4 CB 02</t>
  </si>
  <si>
    <t>Outside of U1 HRSG MCC enclosure (Ground Level)</t>
  </si>
  <si>
    <t>01-HTT-HPL-1116 Brker 6/8 CB 04</t>
  </si>
  <si>
    <t>01-HTT-HPL-1116 Brker 10/12 CB 06</t>
  </si>
  <si>
    <t>01-HTT-HPL-1116 Brker 14/16 CB 08</t>
  </si>
  <si>
    <t>01-HTT-HPL-1116 Brker 18/20 CB 10</t>
  </si>
  <si>
    <t>01-HTT-HPL-1116 Brker 22/24 CB 12</t>
  </si>
  <si>
    <t>01-HTT-HPL-1116 Brker 26/28 CB 14</t>
  </si>
  <si>
    <t>01-HTT-HPL-1116 Brker 30/32 CB 16</t>
  </si>
  <si>
    <t>01-HTT-HPL-1116 Brker 34/36 CB 18</t>
  </si>
  <si>
    <t>01-HTT-HPL-1116 Brker 38/40 CB 20</t>
  </si>
  <si>
    <t>01-HTT-HPL-1116 Brker 42/44 CB 22</t>
  </si>
  <si>
    <t xml:space="preserve"> Brker 42/44 CB 22</t>
  </si>
  <si>
    <t>01-HTT-HPL-1116 Brker 46/48 CB 24</t>
  </si>
  <si>
    <t>01-HTT-HPL-1116 Brker 50/52 CB 26</t>
  </si>
  <si>
    <t>01-HTT-HPL-1116 Brker 54/56 CB 28</t>
  </si>
  <si>
    <t>01-HTT-HPL-1116 Brker 58/60 CB 30</t>
  </si>
  <si>
    <t xml:space="preserve"> Brker 58/60 CB 30</t>
  </si>
  <si>
    <t>01-HTT-HPL-1116 Brker 62/64 CB 32</t>
  </si>
  <si>
    <t xml:space="preserve"> Brker 62/64 CB 32</t>
  </si>
  <si>
    <t>01-HTT-HPL-1116 Brker 66/68 CB 34</t>
  </si>
  <si>
    <t>01-HTT-HPL-1116 Brker 70/72 CB 36</t>
  </si>
  <si>
    <t>01-HTT-HPL-1116 Brker 74/76 CB 38</t>
  </si>
  <si>
    <t>01-HTT-HPL-1116 Brker 78/80 CB 40</t>
  </si>
  <si>
    <t>01-HTT-HPL-1116 Brker 82 CB 82</t>
  </si>
  <si>
    <t>01-HTT-HPL-1116 Brker 84 CB 84</t>
  </si>
  <si>
    <t>01-HTT-HPL-1116 Brker 1/3 CB 1</t>
  </si>
  <si>
    <t>Brker 1/3 CB 1</t>
  </si>
  <si>
    <t>Outside of U1 HRSG MCC enclosure (SE corner of the enclosure)</t>
  </si>
  <si>
    <t>01-HTT-HPL-1116 Brker 5/7 CB 3</t>
  </si>
  <si>
    <t>Brker 5/7 CB 3</t>
  </si>
  <si>
    <t>01-HTT-HPL-1116 Brker 9/11 CB 5</t>
  </si>
  <si>
    <t>Brker 9/11 CB 5</t>
  </si>
  <si>
    <t>01-HTT-HPL-1116 Brker 13/15 CB 7</t>
  </si>
  <si>
    <t>Brker 13/15 CB 7</t>
  </si>
  <si>
    <t>01-HTT-HPL-1116 Brker 17/19 CB 9</t>
  </si>
  <si>
    <t>Brker 17/19 CB 9</t>
  </si>
  <si>
    <t>01-HTT-HPL-1116 Brker 21/23 CB 11</t>
  </si>
  <si>
    <t>01-HTT-HPL-1116 Brker 25/27 CB 13</t>
  </si>
  <si>
    <t>01-HTT-HPL-1116 Brker 29/31 CB 15</t>
  </si>
  <si>
    <t>01-HTT-HPL-1116 Brker 33/35 CB 17</t>
  </si>
  <si>
    <t>01-HTT-HPL-1116 Brker 37/39 CB 19</t>
  </si>
  <si>
    <t>01-HTT-HPL-1116 Brker 41/43 CB 21</t>
  </si>
  <si>
    <t>01-HTT-HPL-1116 Brker 45/47 CB 23</t>
  </si>
  <si>
    <t>01-HTT-HPL-1116 Brker 49/51 CB 25</t>
  </si>
  <si>
    <t>01-HTT-HPL-1116 Brker 53/55 CB 27</t>
  </si>
  <si>
    <t>01-HTT-HPL-1116 Brker 57/59 CB 29</t>
  </si>
  <si>
    <t>01-HTT-HPL-1116 Brker 61/63 CB 31</t>
  </si>
  <si>
    <t>01-HTT-HPL-1116 Brker 65/67 CB 33</t>
  </si>
  <si>
    <t>01-HTT-HPL-1116 Brker 69/71 CB 35</t>
  </si>
  <si>
    <t>01-HTT-HPL-1116 Brker 73/75 CB 37</t>
  </si>
  <si>
    <t>01-HTT-HPL-1116 Brker 77/79 CB 39</t>
  </si>
  <si>
    <t>01-HTT-HPL-1116 Brker 81 CB 81</t>
  </si>
  <si>
    <t>01-HTT-HPL-1116 Brker 83 CB 83</t>
  </si>
  <si>
    <t>01-HTT-HPL-1113 Brker 1/3 CB 1</t>
  </si>
  <si>
    <t>Near the Gas Chromotograph enclosure</t>
  </si>
  <si>
    <t>01-HTT-HPL-1113 Brker 5/7 CB 3</t>
  </si>
  <si>
    <t xml:space="preserve"> Brker 5/7 CB 3</t>
  </si>
  <si>
    <t>01-HTT-HPL-1113 Brker 9/11 CB 5</t>
  </si>
  <si>
    <t>01-HTT-HPL-1113 Brker 13/15 CB 7</t>
  </si>
  <si>
    <t>01-HTT-HPL-1113 Brker 17/19 CB 9</t>
  </si>
  <si>
    <t>01-HTT-HPL-1113 Brker 21/23 CB 11</t>
  </si>
  <si>
    <t>01-HTT-HPL-1113 Brker 25/27 CB 13</t>
  </si>
  <si>
    <t>01-HTT-HPL-1113 Brker 29/31 CB 15</t>
  </si>
  <si>
    <t>01-HTT-HPL-1113 Brker 33/35 CB 17</t>
  </si>
  <si>
    <t>01-HTT-HPL-1113 Brker 37/39 CB 19</t>
  </si>
  <si>
    <t>Brker 37/39 CB 19</t>
  </si>
  <si>
    <t>01-HTT-HPL-1113 Brker 41 CB 41</t>
  </si>
  <si>
    <t>Brker 41 CB 41</t>
  </si>
  <si>
    <t>02-BST-CND-102 "South outlet"</t>
  </si>
  <si>
    <t>U2 CND PMP "B"</t>
  </si>
  <si>
    <t>02-BST-CND-102 "North outlet"</t>
  </si>
  <si>
    <t>UNIT 2 CONDENSATE PUMP B SEALING WATER VALVE</t>
  </si>
  <si>
    <t>02-VCND848</t>
  </si>
  <si>
    <t>UNIT 2 CONDENSATE PUMP B EQUALIZING VALVE</t>
  </si>
  <si>
    <t>02-VCND850</t>
  </si>
  <si>
    <t>UNIT 2 CONDENSATE PUMP B MECH. SEAL AIR VENT VALVE</t>
  </si>
  <si>
    <t>02-VCND844</t>
  </si>
  <si>
    <t>U2 CND B Motor Heater MHTR5.2 03AD1-MSHFU_1</t>
  </si>
  <si>
    <t>MHTR5.2 03AD1-MSHFU_1</t>
  </si>
  <si>
    <t>U2 CND B Cubicle Heater CHTR4.1 03AD1-HTRFU_1</t>
  </si>
  <si>
    <t>CHTR4.1 03AD1-HTRFU_1</t>
  </si>
  <si>
    <t>U1 HP BFW disch FIT 01-VHHS846F</t>
  </si>
  <si>
    <t xml:space="preserve"> 01-VHHS846F</t>
  </si>
  <si>
    <t>U1 PipE RACK 1ST LEVEL</t>
  </si>
  <si>
    <t>U1 HP BFW disch FIT 01-VHHS847F</t>
  </si>
  <si>
    <t xml:space="preserve"> 01-VHHS847F</t>
  </si>
  <si>
    <t>U1 HP BFW disch FIT 01-VHHS850F</t>
  </si>
  <si>
    <t xml:space="preserve"> 01-VHHS850F</t>
  </si>
  <si>
    <t>U1 HP BFW disch FIT 01-VHHS851F</t>
  </si>
  <si>
    <t>01-VHHS851F</t>
  </si>
  <si>
    <t>U2 IP FW Valve 02-VBFW431</t>
  </si>
  <si>
    <t xml:space="preserve"> 02-VBFW431</t>
  </si>
  <si>
    <t>IP Feedwater</t>
  </si>
  <si>
    <t xml:space="preserve">Unit 2 3rd level pipe rack </t>
  </si>
  <si>
    <t>U2 IP FW Valve 02-VBFW156</t>
  </si>
  <si>
    <t xml:space="preserve"> 02-VBFW156</t>
  </si>
  <si>
    <t>U2 IP FW Valve 02-VBFW157</t>
  </si>
  <si>
    <t>U2 IP FW Valve 02-VBFW432</t>
  </si>
  <si>
    <t xml:space="preserve">Aux Boiler DA Storage Drain </t>
  </si>
  <si>
    <t>00-V-AXS959</t>
  </si>
  <si>
    <t xml:space="preserve">Aux Boiler BD Tank Drain </t>
  </si>
  <si>
    <t>00-V-AXS944</t>
  </si>
  <si>
    <t>Aux Boiler BD Quench Water ISO</t>
  </si>
  <si>
    <t>00-V-AXS946</t>
  </si>
  <si>
    <t>Aux Boiler BD Quench Water Bypass</t>
  </si>
  <si>
    <t>00-V-AXS947</t>
  </si>
  <si>
    <t>Inlet Fuel gas vent (downstream axs623)</t>
  </si>
  <si>
    <t>downstream of manual iso valve</t>
  </si>
  <si>
    <t>Root INA manual Iso</t>
  </si>
  <si>
    <t>VINA463</t>
  </si>
  <si>
    <t>INA vent downstream Vina463</t>
  </si>
  <si>
    <t>INA iso to flame scanner 1</t>
  </si>
  <si>
    <t>INA iso to flame scanner 2</t>
  </si>
  <si>
    <t>01-HTT-HPL-1117 Brker 1/3 CB 1</t>
  </si>
  <si>
    <t>U1 HRSG piperack 1st level (South)</t>
  </si>
  <si>
    <t>01-HTT-HPL-1117  Brker 5/7 CB 3</t>
  </si>
  <si>
    <t>01-HTT-HPL-1117  Brker 9/11 CB 5</t>
  </si>
  <si>
    <t>01-HTT-HPL-1117  Brker 13/15 CB 7</t>
  </si>
  <si>
    <t>01-HTT-HPL-1117  Brker 17/19 CB 9</t>
  </si>
  <si>
    <t>01-HTT-HPL-1117  Brker 21/23 CB 11</t>
  </si>
  <si>
    <t xml:space="preserve"> Brker 21/23 CB 11</t>
  </si>
  <si>
    <t>01-HTT-HPL-1117  Brker 25/27 CB 13</t>
  </si>
  <si>
    <t>01-HTT-HPL-1117  Brker 29/31 CB 15</t>
  </si>
  <si>
    <t>01-HTT-HPL-1117  Brker 33/35 CB 17</t>
  </si>
  <si>
    <t>01-HTT-HPL-1117  Brker 37/39 CB 19</t>
  </si>
  <si>
    <t>01-HTT-HPL-1117  Brker 41/43 CB 21</t>
  </si>
  <si>
    <t>01-HTT-HPL-1117  Brker 45/47 CB 23</t>
  </si>
  <si>
    <t>01-HTT-HPL-1117  Brker 49/51 CB 25</t>
  </si>
  <si>
    <t>01-HTT-HPL-1117  Brker 53/55 CB 27</t>
  </si>
  <si>
    <t>01-HTT-HPL-1117  Brker 57/59 CB 29</t>
  </si>
  <si>
    <t xml:space="preserve"> Brker 57/59 CB 29</t>
  </si>
  <si>
    <t>01-HTT-HPL-1117  Brker 61/63 CB 31</t>
  </si>
  <si>
    <t>01-HTT-HPL-1117  Brker 65/67 CB 33</t>
  </si>
  <si>
    <t>01-HTT-HPL-1117  Brker 69/71 CB 35</t>
  </si>
  <si>
    <t>01-HTT-HPL-1117  Brker 73/75 CB 37</t>
  </si>
  <si>
    <t>01-HTT-HPL-1117  Brker 77/79 CB 39</t>
  </si>
  <si>
    <t xml:space="preserve"> Brker 77/79 CB 39</t>
  </si>
  <si>
    <t>01-HTT-HPL-1117  Brker 81 CB 81</t>
  </si>
  <si>
    <t>01-HTT-HPL-1117  Brker 83 CB 83</t>
  </si>
  <si>
    <t xml:space="preserve"> Brker 83 CB 83</t>
  </si>
  <si>
    <t>01-HTT-HPL-1117  Brker 2/4 CB 2</t>
  </si>
  <si>
    <t>01-HTT-HPL-1117  Brker 6/8 CB 4</t>
  </si>
  <si>
    <t>Brker 6/8 CB 4</t>
  </si>
  <si>
    <t>01-HTT-HPL-1117  Brker 10/12 CB 6</t>
  </si>
  <si>
    <t xml:space="preserve"> Brker 10/12 CB 6</t>
  </si>
  <si>
    <t>01-HTT-HPL-1117  Brker 14/16 CB 8</t>
  </si>
  <si>
    <t>Brker 14/16 CB 8</t>
  </si>
  <si>
    <t>01-HTT-HPL-1117  Brker 18/20 CB 10</t>
  </si>
  <si>
    <t>01-HTT-HPL-1117  Brker 22/24 CB 12</t>
  </si>
  <si>
    <t>01-HTT-HPL-1117  Brker 26/28 CB 14</t>
  </si>
  <si>
    <t>Brker 26/28 CB 14</t>
  </si>
  <si>
    <t>01-HTT-HPL-1117  Brker 30/32 CB 16</t>
  </si>
  <si>
    <t>01-HTT-HPL-1117  Brker 34/36 CB 18</t>
  </si>
  <si>
    <t>01-HTT-HPL-1117  Brker 38/40 CB 20</t>
  </si>
  <si>
    <t>01-HTT-HPL-1117  Brker 42/44 CB 22</t>
  </si>
  <si>
    <t>01-HTT-HPL-1117  Brker 46/48 CB 24</t>
  </si>
  <si>
    <t>01-HTT-HPL-1117  Brker 50/52 CB 26</t>
  </si>
  <si>
    <t>01-HTT-HPL-1117  Brker 54/56 CB 28</t>
  </si>
  <si>
    <t>01-HTT-HPL-1117  Brker 58/60 CB 30</t>
  </si>
  <si>
    <t>01-HTT-HPL-1117  Brker 62/64 CB 32</t>
  </si>
  <si>
    <t>01-HTT-HPL-1117  Brker 66/68 CB 34</t>
  </si>
  <si>
    <t>01-HTT-HPL-1117  Brker 70/72 CB 36</t>
  </si>
  <si>
    <t>01-HTT-HPL-1117  Brker 74/76 CB 38</t>
  </si>
  <si>
    <t>01-HTT-HPL-1117  Brker 78/80 CB 40</t>
  </si>
  <si>
    <t xml:space="preserve"> Brker 78/80 CB 40</t>
  </si>
  <si>
    <t>01-HTT-HPL-1117  Brker 82  CB 82</t>
  </si>
  <si>
    <t>Brker 82  CB 82</t>
  </si>
  <si>
    <t>01-HTT-HPL-1117  Brker 84 CB 84</t>
  </si>
  <si>
    <t>FGC C process seal filter inlet valve</t>
  </si>
  <si>
    <t>00-VFGS648</t>
  </si>
  <si>
    <t>FGC C process seal filter Outlet valve</t>
  </si>
  <si>
    <t>00-VFGS601A</t>
  </si>
  <si>
    <t>FGC A process seal filter drain valve</t>
  </si>
  <si>
    <t>00-VFGS600D</t>
  </si>
  <si>
    <t>FGC A process seal filter inlet valve</t>
  </si>
  <si>
    <t>FGC A process seal filter outlet valve</t>
  </si>
  <si>
    <t>00-VFGS00D</t>
  </si>
  <si>
    <t>Control oil filter discharge block valve (MPX11AA044)</t>
  </si>
  <si>
    <t>block valve (MPX11AA044)</t>
  </si>
  <si>
    <t xml:space="preserve">control oil polishing pump </t>
  </si>
  <si>
    <t>Control oil polishing pump suction valve (MPX11AA301)</t>
  </si>
  <si>
    <t xml:space="preserve"> suction valve (MPX11AA301)</t>
  </si>
  <si>
    <t>U2 LRVP A seal water isolation valve to make up control valve</t>
  </si>
  <si>
    <t>02-V888B</t>
  </si>
  <si>
    <t>U2 LRVP A seal water isolation valve to bypass to tank</t>
  </si>
  <si>
    <t>02-V-888A</t>
  </si>
  <si>
    <t>U2 LRVP A discharge isolation valve off seal water tank</t>
  </si>
  <si>
    <t>02-V-885A</t>
  </si>
  <si>
    <t>U2 LRVP A seal water  discharge isolation valve after heat exchan</t>
  </si>
  <si>
    <t>02-V-886A</t>
  </si>
  <si>
    <t>U2 LRVP A  isolation valve to seal water spray valve</t>
  </si>
  <si>
    <t>02-V-886B</t>
  </si>
  <si>
    <t>U2 LRVP A non condensable suction line</t>
  </si>
  <si>
    <t>02-V883</t>
  </si>
  <si>
    <t>U2 LRVP A non condensable inlet isolation valve</t>
  </si>
  <si>
    <t>02-YV-883</t>
  </si>
  <si>
    <t>U2 LRVP A seal water tank equalization isolation valve</t>
  </si>
  <si>
    <t>02-V-884</t>
  </si>
  <si>
    <t>U2 LRVP A INA-YV-883 air supply valve</t>
  </si>
  <si>
    <t>U2 LRVP east belly drains</t>
  </si>
  <si>
    <t>U2 LRVP west belly drains</t>
  </si>
  <si>
    <t>ACC 2 LVRP 01A</t>
  </si>
  <si>
    <t>02-ARM-MPM-01A</t>
  </si>
  <si>
    <t>02-ACC-MCC-141, CUBICLE10FM</t>
  </si>
  <si>
    <t>ACC 2 SEAL WTR PMP 02A</t>
  </si>
  <si>
    <t>02-ARM-MPM-02A</t>
  </si>
  <si>
    <t>02-ACC-MCC-141, CUBICLE13FK</t>
  </si>
  <si>
    <t>ACC 2 LRVP 01E</t>
  </si>
  <si>
    <t>02-ARM-MPM-01E</t>
  </si>
  <si>
    <t>02-ACC-MCC-261, CUBICLE13FM</t>
  </si>
  <si>
    <t>U2 LRVP "E" seal water isolation valve to make up control valve</t>
  </si>
  <si>
    <t>V-919B</t>
  </si>
  <si>
    <t>U2 LRVP "E" seal water isolation valve to bypass to tank</t>
  </si>
  <si>
    <t>V-919A</t>
  </si>
  <si>
    <t>U2 LRVP "E" discharge isolation valve off seal water tank</t>
  </si>
  <si>
    <t>U2 LRVP "E" seal water  discharge isolation valve after heat exch</t>
  </si>
  <si>
    <t>U2 LRVP "E"  isolation valve to seal water spray valve</t>
  </si>
  <si>
    <t>U2 LRVP "E" non condensable suction line</t>
  </si>
  <si>
    <t>V914</t>
  </si>
  <si>
    <t>U2 LRVP "E" non condensable inlet isolation valve</t>
  </si>
  <si>
    <t>YV-914</t>
  </si>
  <si>
    <t>U2 LRVP "E" seal water tank equalization isolation valve</t>
  </si>
  <si>
    <t>V-915</t>
  </si>
  <si>
    <t>U2 LRVP "E" INA-YV-883 air supply valve</t>
  </si>
  <si>
    <t>U2 LRVP "E" east belly drains</t>
  </si>
  <si>
    <t>U2 LRVP "E" west belly drains</t>
  </si>
  <si>
    <t>U2 LRVP "B"seal water isolation valve to make up control valve</t>
  </si>
  <si>
    <t>02-V895B</t>
  </si>
  <si>
    <t>U2 LRVP "B" seal water isolation valve to bypass to tank</t>
  </si>
  <si>
    <t>02-V-895A</t>
  </si>
  <si>
    <t>U2 LRVP "B" discharge isolation valve off seal water tank</t>
  </si>
  <si>
    <t>02-V-892A</t>
  </si>
  <si>
    <t>U2 LRVP "B" seal water  discharge isolation valve after heat exch</t>
  </si>
  <si>
    <t>02-V-893A</t>
  </si>
  <si>
    <t>U2 LRVP "B"  isolation valve to seal water spray valve</t>
  </si>
  <si>
    <t>02-V-893B</t>
  </si>
  <si>
    <t>U2 LRVP "B" non condensable suction line</t>
  </si>
  <si>
    <t>02-V890</t>
  </si>
  <si>
    <t>U2 LRVP "B" non condensable inlet isolation valve</t>
  </si>
  <si>
    <t>02-YV-890</t>
  </si>
  <si>
    <t>U2 LRVP "B" seal water tank equalization isolation valve</t>
  </si>
  <si>
    <t>02-V-891</t>
  </si>
  <si>
    <t>U2 LRVP "B" INA-YV-883 air supply valve</t>
  </si>
  <si>
    <t>U2 LRVP"B" east belly drains</t>
  </si>
  <si>
    <t>U2 LRVP "B" west belly drains</t>
  </si>
  <si>
    <t>U2 LRVP "C" seal water isolation valve to make up control valve (</t>
  </si>
  <si>
    <t>02-V903B</t>
  </si>
  <si>
    <t>V-903E</t>
  </si>
  <si>
    <t>U2 LRVP "C" seal water isolation valve to bypass to tank</t>
  </si>
  <si>
    <t>02-V-903A</t>
  </si>
  <si>
    <t>U2 LRVP "C" discharge isolation valve off seal water tank</t>
  </si>
  <si>
    <t>02-V-900A</t>
  </si>
  <si>
    <t>U2 LRVP "C" seal water  discharge isolation valve after heat exch</t>
  </si>
  <si>
    <t>02-V-901A</t>
  </si>
  <si>
    <t>U2 LRVP "C"  isolation valve to seal water spray valve</t>
  </si>
  <si>
    <t>02-V-901B</t>
  </si>
  <si>
    <t>U2 LRVP "C" non condensable suction line</t>
  </si>
  <si>
    <t>02-V898</t>
  </si>
  <si>
    <t>U2 LRVP "C" non condensable inlet isolation valve</t>
  </si>
  <si>
    <t>02-YV-898</t>
  </si>
  <si>
    <t>U2 LRVP "C" seal water tank equalization isolation valve</t>
  </si>
  <si>
    <t>02-V-899</t>
  </si>
  <si>
    <t>U2 LRVP "C" INA-YV-883 air supply valve</t>
  </si>
  <si>
    <t>U2 LRVP "C" east belly drains</t>
  </si>
  <si>
    <t>U2 LRVP "C" west belly drains</t>
  </si>
  <si>
    <t>U2 LRVP A seal water isolation valve to make up control valve(roo</t>
  </si>
  <si>
    <t>V-888E</t>
  </si>
  <si>
    <t>U2 LRVP A seal water isolation valve to make up control valve (bl</t>
  </si>
  <si>
    <t>U2 LRVP "E" seal water isolation valve to make up control valve (</t>
  </si>
  <si>
    <t>U2 LRVP E seal water isolation valve to make up control valve (ro</t>
  </si>
  <si>
    <t>vacuum system</t>
  </si>
  <si>
    <t xml:space="preserve">U2 LRVP A seal water isolation valve to make up control valve </t>
  </si>
  <si>
    <t xml:space="preserve">U2 LRVP "E" seal water isolation valve to make up control valve </t>
  </si>
  <si>
    <t xml:space="preserve">U2 LRVP E seal water isolation valve to make up control valve </t>
  </si>
  <si>
    <t xml:space="preserve">U2 LRVP "C" seal water isolation valve to make up control valve </t>
  </si>
  <si>
    <t>U2 LRVP "B" seal water isolation valve to make up control valve</t>
  </si>
  <si>
    <t>V-895E</t>
  </si>
  <si>
    <t>ACC 2 LRVP 01D</t>
  </si>
  <si>
    <t>02-ARM-MPM-01D</t>
  </si>
  <si>
    <t>02-ACC-MCC-261, CUBICLE12FM</t>
  </si>
  <si>
    <t>ACC 2 SEAL WTR PMP 02D</t>
  </si>
  <si>
    <t>02-ARM-MPM-02D</t>
  </si>
  <si>
    <t>02-ACC-MCC-261, CUBICLE15FB</t>
  </si>
  <si>
    <t>U2 LRVP "D" seal water isolation valve to make up control valve</t>
  </si>
  <si>
    <t>V-911E</t>
  </si>
  <si>
    <t xml:space="preserve">U2 LRVP "D" seal water isolation valve to make up control valve </t>
  </si>
  <si>
    <t>02-V911B</t>
  </si>
  <si>
    <t>U2 LRVP "D" seal water isolation valve to bypass to tank</t>
  </si>
  <si>
    <t>02-V-911A</t>
  </si>
  <si>
    <t>U2 LRVP "D" discharge isolation valve off seal water tank</t>
  </si>
  <si>
    <t>02-V-908A</t>
  </si>
  <si>
    <t>U2 LRVP "D" seal water  discharge isolation valve after heat exch</t>
  </si>
  <si>
    <t>02-V-909A</t>
  </si>
  <si>
    <t>U2 LRVP "D"  isolation valve to seal water spray valve</t>
  </si>
  <si>
    <t>02-V-909B</t>
  </si>
  <si>
    <t>U2 LRVP "D" non condensable suction line</t>
  </si>
  <si>
    <t>02-V906</t>
  </si>
  <si>
    <t>U2 LRVP "D" non condensable inlet isolation valve</t>
  </si>
  <si>
    <t>02-YV-906</t>
  </si>
  <si>
    <t>U2 LRVP "D" seal water tank equalization isolation valve</t>
  </si>
  <si>
    <t>02-V-907</t>
  </si>
  <si>
    <t>U2 LRVP "D" INA-YV-883 air supply valve</t>
  </si>
  <si>
    <t>U2 LRVP "D" east belly drains</t>
  </si>
  <si>
    <t>U2 LRVP "D" west belly drains</t>
  </si>
  <si>
    <t>U1 LRVP A seal water isolation valve to make up control valve</t>
  </si>
  <si>
    <t xml:space="preserve">U1 LRVP A seal water isolation valve to make up control valve </t>
  </si>
  <si>
    <t>01-V888B</t>
  </si>
  <si>
    <t>U1 LRVP A seal water isolation valve to bypass to tank</t>
  </si>
  <si>
    <t>01-V-888A</t>
  </si>
  <si>
    <t>U1 LRVP A discharge isolation valve off seal water tank</t>
  </si>
  <si>
    <t>01-V-885A</t>
  </si>
  <si>
    <t>U1 LRVP A seal water  discharge isolation valve after heat exchan</t>
  </si>
  <si>
    <t>01-V-886A</t>
  </si>
  <si>
    <t>U1 LRVP A  isolation valve to seal water spray valve</t>
  </si>
  <si>
    <t>01-V-886B</t>
  </si>
  <si>
    <t>U1 LRVP A non condensable suction line</t>
  </si>
  <si>
    <t>01-V883</t>
  </si>
  <si>
    <t>U1 LRVP A non condensable inlet isolation valve</t>
  </si>
  <si>
    <t>01-YV-883</t>
  </si>
  <si>
    <t>U1 LRVP A seal water tank equalization isolation valve</t>
  </si>
  <si>
    <t>01-V-884</t>
  </si>
  <si>
    <t>U1 LRVP A INA-YV-883 air supply valve</t>
  </si>
  <si>
    <t>U1 LRVP east belly drains</t>
  </si>
  <si>
    <t>U1 LRVP west belly drains</t>
  </si>
  <si>
    <t>U1 LRVP "B" seal water isolation valve to make up control valve</t>
  </si>
  <si>
    <t>U1 LRVP "B"seal water isolation valve to make up control valve</t>
  </si>
  <si>
    <t>01-V895B</t>
  </si>
  <si>
    <t>U1 LRVP "B" seal water isolation valve to bypass to tank</t>
  </si>
  <si>
    <t>01-V-895A</t>
  </si>
  <si>
    <t>U1 LRVP "B" discharge isolation valve off seal water tank</t>
  </si>
  <si>
    <t>01-V-892A</t>
  </si>
  <si>
    <t>U1 LRVP "B" seal water  discharge isolation valve after heat exch</t>
  </si>
  <si>
    <t>01-V-893A</t>
  </si>
  <si>
    <t>U1 LRVP "B"  isolation valve to seal water spray valve</t>
  </si>
  <si>
    <t>01-V-893B</t>
  </si>
  <si>
    <t>U1 LRVP "B" non condensable suction line</t>
  </si>
  <si>
    <t>01-V890</t>
  </si>
  <si>
    <t>U1 LRVP "B" non condensable inlet isolation valve</t>
  </si>
  <si>
    <t>01-YV-890</t>
  </si>
  <si>
    <t>U1 LRVP "B" seal water tank equalization isolation valve</t>
  </si>
  <si>
    <t>01-V-891</t>
  </si>
  <si>
    <t>U1 LRVP "B" INA-YV-883 air supply valve</t>
  </si>
  <si>
    <t>U1 LRVP"B" east belly drains</t>
  </si>
  <si>
    <t>U1 LRVP "B" west belly drains</t>
  </si>
  <si>
    <t xml:space="preserve">U1 LRVP "C" seal water isolation valve to make up control valve </t>
  </si>
  <si>
    <t>01-V903B</t>
  </si>
  <si>
    <t>U1 LRVP "C" seal water isolation valve to bypass to tank</t>
  </si>
  <si>
    <t>01-V-903A</t>
  </si>
  <si>
    <t>U1 LRVP "C" discharge isolation valve off seal water tank</t>
  </si>
  <si>
    <t>01-V-900A</t>
  </si>
  <si>
    <t>U1 LRVP "C" seal water  discharge isolation valve after heat exch</t>
  </si>
  <si>
    <t>01-V-901A</t>
  </si>
  <si>
    <t>U1 LRVP "C"  isolation valve to seal water spray valve</t>
  </si>
  <si>
    <t>0-V-901B</t>
  </si>
  <si>
    <t>U1 LRVP "C" non condensable suction line</t>
  </si>
  <si>
    <t>01-V898</t>
  </si>
  <si>
    <t>U1 LRVP "C" non condensable inlet isolation valve</t>
  </si>
  <si>
    <t>01-YV-898</t>
  </si>
  <si>
    <t>U1 LRVP "C" seal water tank equalization isolation valve</t>
  </si>
  <si>
    <t>01-V-899</t>
  </si>
  <si>
    <t>U1 LRVP "C" INA-YV-883 air supply valve</t>
  </si>
  <si>
    <t>U1 LRVP "C" east belly drains</t>
  </si>
  <si>
    <t>U1 LRVP "C" west belly drains</t>
  </si>
  <si>
    <t>U1 LRVP "D" seal water isolation valve to make up control valve</t>
  </si>
  <si>
    <t xml:space="preserve">U1 LRVP "D" seal water isolation valve to make up control valve </t>
  </si>
  <si>
    <t>01-V911B</t>
  </si>
  <si>
    <t>U1 LRVP "D" seal water isolation valve to bypass to tank</t>
  </si>
  <si>
    <t>01-V-911A</t>
  </si>
  <si>
    <t>U1 LRVP "D" discharge isolation valve off seal water tank</t>
  </si>
  <si>
    <t>01-V-908A</t>
  </si>
  <si>
    <t>U1 LRVP "D" seal water  discharge isolation valve after heat exch</t>
  </si>
  <si>
    <t>01-V-909A</t>
  </si>
  <si>
    <t>U1 LRVP "D"  isolation valve to seal water spray valve</t>
  </si>
  <si>
    <t>01-V-909B</t>
  </si>
  <si>
    <t>U1 LRVP "D" non condensable suction line</t>
  </si>
  <si>
    <t>01-V906</t>
  </si>
  <si>
    <t>U1 LRVP "D" non condensable inlet isolation valve</t>
  </si>
  <si>
    <t>01-YV-906</t>
  </si>
  <si>
    <t>U1 LRVP "D" seal water tank equalization isolation valve</t>
  </si>
  <si>
    <t>01-V-907</t>
  </si>
  <si>
    <t>U1 LRVP "D" INA-YV-883 air supply valve</t>
  </si>
  <si>
    <t>U1 LRVP "D" east belly drains</t>
  </si>
  <si>
    <t>U1 LRVP "D" west belly drains</t>
  </si>
  <si>
    <t xml:space="preserve">U1 LRVP "E" seal water isolation valve to make up control valve </t>
  </si>
  <si>
    <t xml:space="preserve">U1 LRVP E seal water isolation valve to make up control valve </t>
  </si>
  <si>
    <t>U1 LRVP "E" seal water isolation valve to bypass to tank</t>
  </si>
  <si>
    <t>U1 LRVP "E" discharge isolation valve off seal water tank</t>
  </si>
  <si>
    <t>U1 LRVP "E" seal water  discharge isolation valve after heat exch</t>
  </si>
  <si>
    <t>U1 LRVP "E"  isolation valve to seal water spray valve</t>
  </si>
  <si>
    <t>U1 LRVP "E" non condensable suction line</t>
  </si>
  <si>
    <t>U1 LRVP "E" non condensable inlet isolation valve</t>
  </si>
  <si>
    <t>U1 LRVP "E" seal water tank equalization isolation valve</t>
  </si>
  <si>
    <t>U1 LRVP "E" INA-YV-883 air supply valve</t>
  </si>
  <si>
    <t>U1 LRVP "E" east belly drains</t>
  </si>
  <si>
    <t>U1 LRVP "E" west belly drains</t>
  </si>
  <si>
    <t>01-HTT-HPL-1118  Brker 1/3 CB 1</t>
  </si>
  <si>
    <t>Outside of U1 HRSG MCC enclosure (NW corner of the enclosure)</t>
  </si>
  <si>
    <t>01-HTT-HPL-1118  Brker 5/7 CB 3</t>
  </si>
  <si>
    <t>01-HTT-HPL-1118  Brker 9/11 CB 5</t>
  </si>
  <si>
    <t xml:space="preserve"> Brker 9/11 CB 5</t>
  </si>
  <si>
    <t>01-HTT-HPL-1118  Brker 13/15 CB 7</t>
  </si>
  <si>
    <t xml:space="preserve"> Brker 13/15 CB 7</t>
  </si>
  <si>
    <t>01-HTT-HPL-1118  Brker 17/19 CB 9</t>
  </si>
  <si>
    <t xml:space="preserve"> Brker 17/19 CB 9</t>
  </si>
  <si>
    <t>01-HTT-HPL-1118  Brker 21/23 CB 11</t>
  </si>
  <si>
    <t>01-HTT-HPL-1118  Brker 25/27 CB 13</t>
  </si>
  <si>
    <t xml:space="preserve"> Brker 25/27 CB 13</t>
  </si>
  <si>
    <t>01-HTT-HPL-1118  Brker 29/31 CB 15</t>
  </si>
  <si>
    <t>01-HTT-HPL-1118  Brker 33/35 CB 17</t>
  </si>
  <si>
    <t>01-HTT-HPL-1118  Brker 37/39 CB 19</t>
  </si>
  <si>
    <t>01-HTT-HPL-1118  Brker 41 CB 41</t>
  </si>
  <si>
    <t>01-HTT-HPL-1118  Brker 2/4 CB 2</t>
  </si>
  <si>
    <t>01-HTT-HPL-1118  Brker 6/8 CB 4</t>
  </si>
  <si>
    <t xml:space="preserve"> Brker 6/8 CB 4</t>
  </si>
  <si>
    <t>01-HTT-HPL-1118  Brker 10/12 CB 6</t>
  </si>
  <si>
    <t>01-HTT-HPL-1118  Brker 14/16 CB 8</t>
  </si>
  <si>
    <t xml:space="preserve"> Brker 14/16 CB 8</t>
  </si>
  <si>
    <t>01-HTT-HPL-1118  Brker 18/20 CB 10</t>
  </si>
  <si>
    <t>01-HTT-HPL-1118  Brker 22/24 CB 12</t>
  </si>
  <si>
    <t>01-HTT-HPL-1118  Brker 26/28 CB 14</t>
  </si>
  <si>
    <t>01-HTT-HPL-1118  Brker 30/32 CB 16</t>
  </si>
  <si>
    <t>01-HTT-HPL-1118  Brker 34/36 CB 18</t>
  </si>
  <si>
    <t>01-HTT-HPL-1118  Brker 38/40 CB 20</t>
  </si>
  <si>
    <t>01-HTT-HPL-1118  Brker 42 CB 42</t>
  </si>
  <si>
    <t>02-HTT-HPL-1211  Brker 1/3 CB 1</t>
  </si>
  <si>
    <t>U2 HRSG piperack 1st level (North)</t>
  </si>
  <si>
    <t>02-HTT-HPL-1211  Brker 5/7 CB 3</t>
  </si>
  <si>
    <t>02-HTT-HPL-1211  Brker 9/11 CB 5</t>
  </si>
  <si>
    <t>02-HTT-HPL-1211  Brker 13/15 CB 7</t>
  </si>
  <si>
    <t>02-HTT-HPL-1211  Brker 17/19 CB 9</t>
  </si>
  <si>
    <t xml:space="preserve">  Brker 17/19 CB 9</t>
  </si>
  <si>
    <t>02-HTT-HPL-1211  Brker 21/23 CB 11</t>
  </si>
  <si>
    <t>02-HTT-HPL-1211  Brker 25/27 CB 13</t>
  </si>
  <si>
    <t>02-HTT-HPL-1211  Brker 29/31 CB 15</t>
  </si>
  <si>
    <t>02-HTT-HPL-1211  Brker 33/35 CB 17</t>
  </si>
  <si>
    <t xml:space="preserve"> Brker 33/35 CB 17</t>
  </si>
  <si>
    <t>02-HTT-HPL-1211  Brker 37/39 CB 19</t>
  </si>
  <si>
    <t>02-HTT-HPL-1211  Brker 41/43 CB 21</t>
  </si>
  <si>
    <t>02-HTT-HPL-1211  Brker 45/47 CB 23</t>
  </si>
  <si>
    <t>02-HTT-HPL-1211  Brker 49/51 CB 25</t>
  </si>
  <si>
    <t>02-HTT-HPL-1211  Brker 53/55 CB 27</t>
  </si>
  <si>
    <t>02-HTT-HPL-1211  Brker 57/59 CB 29</t>
  </si>
  <si>
    <t xml:space="preserve">  Brker 57/59 CB 29</t>
  </si>
  <si>
    <t>02-HTT-HPL-1211  Brker 61/63 CB 31</t>
  </si>
  <si>
    <t xml:space="preserve"> Brker 61/63 CB 31</t>
  </si>
  <si>
    <t>02-HTT-HPL-1211  Brker 65/67 CB 33</t>
  </si>
  <si>
    <t>02-HTT-HPL-1211  Brker 69/71 CB 35</t>
  </si>
  <si>
    <t xml:space="preserve">  Brker 69/71 CB 35</t>
  </si>
  <si>
    <t>02-HTT-HPL-1211  Brker 73/75 CB 37</t>
  </si>
  <si>
    <t>02-HTT-HPL-1211  Brker 77/79 CB 39</t>
  </si>
  <si>
    <t>02-HTT-HPL-1211  Brker 81 CB 81</t>
  </si>
  <si>
    <t>02-HTT-HPL-1211  Brker 83 CB 83</t>
  </si>
  <si>
    <t>02-HTT-HPL-1211  Brker 2/4 CB 2</t>
  </si>
  <si>
    <t xml:space="preserve"> Brker 2/4 CB 2</t>
  </si>
  <si>
    <t>02-HTT-HPL-1211  Brker 6/8 CB 4</t>
  </si>
  <si>
    <t>02-HTT-HPL-1211  Brker 10/12 CB 6</t>
  </si>
  <si>
    <t xml:space="preserve">  Brker 10/12 CB 6</t>
  </si>
  <si>
    <t>02-HTT-HPL-1211  Brker 14/16 CB 8</t>
  </si>
  <si>
    <t xml:space="preserve">  Brker 14/16 CB 8</t>
  </si>
  <si>
    <t>02-HTT-HPL-1211  Brker 18/20 CB 10</t>
  </si>
  <si>
    <t xml:space="preserve">   Brker 18/20 CB 10</t>
  </si>
  <si>
    <t>02-HTT-HPL-1211  Brker 22/24 CB 12</t>
  </si>
  <si>
    <t>02-HTT-HPL-1211  Brker 26/28 CB 14</t>
  </si>
  <si>
    <t>02-HTT-HPL-1211  Brker 30/32 CB 16</t>
  </si>
  <si>
    <t>02-HTT-HPL-1211  Brker 34/36 CB 18</t>
  </si>
  <si>
    <t>02-HTT-HPL-1211  Brker 38/40 CB 20</t>
  </si>
  <si>
    <t>02-HTT-HPL-1211  Brker 42/44 CB 22</t>
  </si>
  <si>
    <t>02-HTT-HPL-1211  Brker 46/48 CB 24</t>
  </si>
  <si>
    <t xml:space="preserve"> Brker 46/48 CB 24</t>
  </si>
  <si>
    <t>02-HTT-HPL-1211 Brker 50/52 CB 26</t>
  </si>
  <si>
    <t>02-HTT-HPL-1211 Brker 54/56 CB 28</t>
  </si>
  <si>
    <t>02-HTT-HPL-1211 Brker 58/60 CB 30</t>
  </si>
  <si>
    <t>02-HTT-HPL-1211 Brker 62/64 CB 32</t>
  </si>
  <si>
    <t>02-HTT-HPL-1211 Brker 66/68 CB 34</t>
  </si>
  <si>
    <t xml:space="preserve"> Brker 66/68 CB 34</t>
  </si>
  <si>
    <t>02-HTT-HPL-1211 Brker 70/72 CB 36</t>
  </si>
  <si>
    <t>02-HTT-HPL-1211 Brker 74/76 CB 38</t>
  </si>
  <si>
    <t>02-HTT-HPL-1211 Brker 78/80 CB 39</t>
  </si>
  <si>
    <t>02-HTT-HPL-1211 Brker 82 CB 82</t>
  </si>
  <si>
    <t>02-HTT-HPL-1211 Brker 84 CB 84</t>
  </si>
  <si>
    <t>FGC "A" purge valve</t>
  </si>
  <si>
    <t>00-VFGS442A</t>
  </si>
  <si>
    <t>FGC "A" discharge block AOV air supply.</t>
  </si>
  <si>
    <t>00-V-INA452B</t>
  </si>
  <si>
    <t>Inside FGC "A" enclosure</t>
  </si>
  <si>
    <t>FGC "A" inlet block AOV control air isolation</t>
  </si>
  <si>
    <t>00-VINA481B</t>
  </si>
  <si>
    <t>FGC "A" vent AOV control air isolation</t>
  </si>
  <si>
    <t>00-V-INA487</t>
  </si>
  <si>
    <t>FGC "A" IGV air supply manual valve</t>
  </si>
  <si>
    <t>VINA-484</t>
  </si>
  <si>
    <t>FGC "C" purge valve</t>
  </si>
  <si>
    <t>00-VFGS642A</t>
  </si>
  <si>
    <t>Inide FGC "C" enclosure</t>
  </si>
  <si>
    <t>FGC "C" discharge block AOV air supply.</t>
  </si>
  <si>
    <t>00-V-INA652B</t>
  </si>
  <si>
    <t>Inside FGC "C" enclosure</t>
  </si>
  <si>
    <t>FGC "C" inlet block AOV control air isolation</t>
  </si>
  <si>
    <t>00-VINA681B</t>
  </si>
  <si>
    <t>FGC "C" vent AOV control air isolation</t>
  </si>
  <si>
    <t>00-V-INA687</t>
  </si>
  <si>
    <t>FGC "C" IGV air supply manual valve</t>
  </si>
  <si>
    <t>VINA-684</t>
  </si>
  <si>
    <t>FGC B IGV INA ISO</t>
  </si>
  <si>
    <t>00-VFGS442C</t>
  </si>
  <si>
    <t>Inide FGC "A" enclosure</t>
  </si>
  <si>
    <t>00-VFGS642C</t>
  </si>
  <si>
    <t>00-VFGS542C</t>
  </si>
  <si>
    <t>FGC "A" recirc valve control air ISO</t>
  </si>
  <si>
    <t>00-V-INA456</t>
  </si>
  <si>
    <t>SEAL OIL REGULATOR INLET</t>
  </si>
  <si>
    <t>MKW01AA110</t>
  </si>
  <si>
    <t xml:space="preserve">Seal Oil </t>
  </si>
  <si>
    <t>U1 Basement</t>
  </si>
  <si>
    <t>SEAL OIL STRAINER OUTLET</t>
  </si>
  <si>
    <t>MKW01AA112</t>
  </si>
  <si>
    <t xml:space="preserve">SEAL OIL REGULATOR OIL SUPPLY </t>
  </si>
  <si>
    <t>MKW01AA807</t>
  </si>
  <si>
    <t>SEAL OIL REGULATOR H2 SUPPLY</t>
  </si>
  <si>
    <t>MKW02AA801</t>
  </si>
  <si>
    <t>SEAL OIL FLOAT TRAP VENT</t>
  </si>
  <si>
    <t>MKW03AA901</t>
  </si>
  <si>
    <t>SEAL OIL FLOAT TRAP INLET</t>
  </si>
  <si>
    <t>MKW03AA101</t>
  </si>
  <si>
    <t>SEAL OIL FLOAT TRAP OUTLET</t>
  </si>
  <si>
    <t>MKW03AA103</t>
  </si>
  <si>
    <t>MINI BULK CO2 OUTLET ISO</t>
  </si>
  <si>
    <t>V-1</t>
  </si>
  <si>
    <t>CO2 MINI BULK</t>
  </si>
  <si>
    <t>02-VCMG103</t>
  </si>
  <si>
    <t>UNIT 2 EAST BUILDING WALL OUTSIDE</t>
  </si>
  <si>
    <t>02-VCMG113</t>
  </si>
  <si>
    <t>02-VCMG602</t>
  </si>
  <si>
    <t xml:space="preserve">Purge Air to TCA System </t>
  </si>
  <si>
    <t>QFF11AA033</t>
  </si>
  <si>
    <t>Purge Air to U2 ECA System</t>
  </si>
  <si>
    <t>02-VINA277</t>
  </si>
  <si>
    <t>Purge Air to U2 ECA CMP "A" Inlet</t>
  </si>
  <si>
    <t>Purge Air to ECA CMP "B" Inlet</t>
  </si>
  <si>
    <t xml:space="preserve">U1 Turbine Building isolation Post Indicating Valve </t>
  </si>
  <si>
    <t>00-IDV-FPS610</t>
  </si>
  <si>
    <t>East of TB U1</t>
  </si>
  <si>
    <t>U1 water supply iso for TB ground floor</t>
  </si>
  <si>
    <t>00-VPFS-800</t>
  </si>
  <si>
    <t>U1 water supply iso for ST/CT lube oil tank</t>
  </si>
  <si>
    <t>00-VPFS-801</t>
  </si>
  <si>
    <t>U1 water supply iso for ST/GENERATOR Coupling</t>
  </si>
  <si>
    <t>00-VPFS-802</t>
  </si>
  <si>
    <t xml:space="preserve">INA SUPPLY VALVE TO U1 ST/Generator Coupling </t>
  </si>
  <si>
    <t xml:space="preserve">INA supply VALVE Fire System U1 ST/Generator Coupling </t>
  </si>
  <si>
    <t xml:space="preserve">INA Low point drain VALVE Fire System U1 ST/Generator Coupling </t>
  </si>
  <si>
    <t>U1 Excitation Field Breaker (FCB)</t>
  </si>
  <si>
    <t xml:space="preserve">01MKC01GU101 Excitation Cubicle </t>
  </si>
  <si>
    <t xml:space="preserve">racked out                    </t>
  </si>
  <si>
    <t xml:space="preserve">Racked in                     </t>
  </si>
  <si>
    <t xml:space="preserve">U1 Excitation Building </t>
  </si>
  <si>
    <t> TCP panel 01BJA01; BR43</t>
  </si>
  <si>
    <t>DB Igniter Fuse 7</t>
  </si>
  <si>
    <t>TB-AC1-Fuse 7</t>
  </si>
  <si>
    <t xml:space="preserve">Duct Burner Control Panel </t>
  </si>
  <si>
    <t xml:space="preserve">fuse </t>
  </si>
  <si>
    <t>PURGE AIR TO TCA SYSTEM</t>
  </si>
  <si>
    <t>01QFF11AA033</t>
  </si>
  <si>
    <t>U1 CT ENCLOSURE GROUND LVL EAST</t>
  </si>
  <si>
    <t>PURGE AIR TO U1 ECA "A" CMP SUCTION</t>
  </si>
  <si>
    <t>U1 ECA COMPRESSOR</t>
  </si>
  <si>
    <t>PURGE AIR TO U1 ECA "B" CMP SUCTION</t>
  </si>
  <si>
    <t>U1 ECA "B" COMPRESSOR</t>
  </si>
  <si>
    <t>PURGE AIR TO U1 ECA SYSTEM</t>
  </si>
  <si>
    <t>U1 ECA CMP AREA</t>
  </si>
  <si>
    <t xml:space="preserve">VHHS801/802  01-HTT-HPL-1111 </t>
  </si>
  <si>
    <t>HP IBD 909 - 01-HTT-HPL-2114</t>
  </si>
  <si>
    <t xml:space="preserve">Brker 6/8 CB 4  </t>
  </si>
  <si>
    <t xml:space="preserve">01-VHHS842/843/01-MOV-HHS908   01-HTT-HPL-1112 </t>
  </si>
  <si>
    <t>01-MOV-HRS912 01-HTT-HPL1116</t>
  </si>
  <si>
    <t xml:space="preserve">01-VHHS971/983/984/985 01-HTT-HPL-1111 </t>
  </si>
  <si>
    <t>01-MOV-HHS-910 01-HTT-HPL-1116</t>
  </si>
  <si>
    <t xml:space="preserve">Brker 50/52 CB 26 </t>
  </si>
  <si>
    <t>O’Bryan box HPS101 01-HTT-HPL-2111</t>
  </si>
  <si>
    <t>U1 HRSG piperack 1st level (North)</t>
  </si>
  <si>
    <t>LP STEAM DRAINS PUMP A DISCHARGE ISOLATION-02-VSTP165</t>
  </si>
  <si>
    <t> LP Drains tank area U2</t>
  </si>
  <si>
    <t>DRAIN after check valve- 02-VSTP164</t>
  </si>
  <si>
    <t> LP drains tank area</t>
  </si>
  <si>
    <t>Inlet valve suction strainers LP 2A pump 02-VSTP900A</t>
  </si>
  <si>
    <t>02-VSTP900A</t>
  </si>
  <si>
    <t>inlet valve suction strainer LP 2A pump  02-VSTP900C</t>
  </si>
  <si>
    <t>02-VSTP900C</t>
  </si>
  <si>
    <t>discharge valve after strainer ( LP 2A pump - 02-VSTP900B)</t>
  </si>
  <si>
    <t>LP 2A pump - 02-VSTP900B</t>
  </si>
  <si>
    <t>discharge valve after strainer ( LP 2A pump - 02-VSTP900D)</t>
  </si>
  <si>
    <t>02-VSTP900D</t>
  </si>
  <si>
    <t>Alliance HP Reg station Manual Iso 772</t>
  </si>
  <si>
    <t>Alliance HP Reg station</t>
  </si>
  <si>
    <t>Alliance HP Reg station Manual vent 780</t>
  </si>
  <si>
    <t xml:space="preserve">Alliance HP Reg Station </t>
  </si>
  <si>
    <t>Alliance HP Reg station Manual vent 788</t>
  </si>
  <si>
    <t xml:space="preserve">Alliance HPReg Station </t>
  </si>
  <si>
    <t>Alliance HP Reg station Manual vent 791</t>
  </si>
  <si>
    <t>Alliance HP Reg station Outlet Manual Iso 773</t>
  </si>
  <si>
    <t>Alliance HP Reg station Manual Iso 774</t>
  </si>
  <si>
    <t>Alliance HP Reg station Manual vent 781</t>
  </si>
  <si>
    <t>Alliance HP Reg station Manual vent 789</t>
  </si>
  <si>
    <t>Alliance HP Reg station Manual vent 792</t>
  </si>
  <si>
    <t>Alliance HP Reg station Outlet Manual Iso 775</t>
  </si>
  <si>
    <t>Alliance HP Reg station Manual Iso 776</t>
  </si>
  <si>
    <t>Alliance HP Reg station Manual vent 782</t>
  </si>
  <si>
    <t>Alliance HP Reg station Manual vent 790</t>
  </si>
  <si>
    <t>Alliance HP Reg station Manual vent 793</t>
  </si>
  <si>
    <t>Alliance HP Reg station Outlet Manual Iso 777</t>
  </si>
  <si>
    <t>Alliance SOV785 INA Supply Iso</t>
  </si>
  <si>
    <t xml:space="preserve">Jackson Onsite Gas Yard </t>
  </si>
  <si>
    <t>Alliance SOV786 INA Supply Iso</t>
  </si>
  <si>
    <t>Jackson Onsite gas yard</t>
  </si>
  <si>
    <t>Alliance HP Reg upstream SOV785  Manual vent 794</t>
  </si>
  <si>
    <t>ANR/NB HP Reg station Manual Iso 872</t>
  </si>
  <si>
    <t>ANR/NB HP Reg station Manual vent 880</t>
  </si>
  <si>
    <t xml:space="preserve">ANR/NB HP Regulating station </t>
  </si>
  <si>
    <t>ANR/NB HP Reg station Manual vent 888</t>
  </si>
  <si>
    <t xml:space="preserve">ANR/NB HP Reg Station </t>
  </si>
  <si>
    <t>ANR/NB HP Reg station Manual vent 891</t>
  </si>
  <si>
    <t>ANR/NB HP Reg station Outlet Manual Iso 873</t>
  </si>
  <si>
    <t>ANR/NB HP Reg station Manual Iso 874</t>
  </si>
  <si>
    <t>ANR/NB HP Reg station Manual vent 881</t>
  </si>
  <si>
    <t>ANR/NB HP Reg station Manual vent 889</t>
  </si>
  <si>
    <t>ANR/NB HP Reg station Manual vent 892</t>
  </si>
  <si>
    <t>ANR/NB HP Reg station Outlet Manual Iso 875</t>
  </si>
  <si>
    <t>ANR/NB HP Reg station Manual Iso 876</t>
  </si>
  <si>
    <t>ANR/NB HP Reg station Manual vent 882</t>
  </si>
  <si>
    <t>ANR/NB HP Reg station Manual vent 890</t>
  </si>
  <si>
    <t>ANR/NB HP Reg station Manual vent 893</t>
  </si>
  <si>
    <t>ANR/NB HP Reg station Outlet Manual Iso 877</t>
  </si>
  <si>
    <t>ANR/NB SOV885 INA Supply Iso</t>
  </si>
  <si>
    <t>ANR/NB SOV886 INA Supply Iso</t>
  </si>
  <si>
    <t>ANR/NB HP Reg upstream SOV885  vent 894</t>
  </si>
  <si>
    <t>UNIT 1 LP DRAINS TANK PUMP MTR A</t>
  </si>
  <si>
    <t>01-STP-MPM-01A</t>
  </si>
  <si>
    <t>01-ACC-MCC-131, CUBICLE 14FB</t>
  </si>
  <si>
    <t>UNIT 1 LP DRAINS TANK PUMP MTR B</t>
  </si>
  <si>
    <t>01-STP-MPM-01B</t>
  </si>
  <si>
    <t>01-ACC-MCC-231, CUBICLE12FB</t>
  </si>
  <si>
    <t>CRT sparging manual Iso</t>
  </si>
  <si>
    <t>01-VAXS165 wrap around BYPASS</t>
  </si>
  <si>
    <t>01-VAXS165B</t>
  </si>
  <si>
    <t>U1 AUX Steam Header Byp Iso handwheel</t>
  </si>
  <si>
    <t>01-MOV-AXS321A</t>
  </si>
  <si>
    <t>U1 Aux steam Header Iso</t>
  </si>
  <si>
    <t>HRSG 1 HP SPARGING MOV MAIN FEED</t>
  </si>
  <si>
    <t>U2 AUX STEAM ISOLATION</t>
  </si>
  <si>
    <t>02-MOV-AXS321</t>
  </si>
  <si>
    <t>DUCT BURNER SOV INA SUPPLY</t>
  </si>
  <si>
    <t>01-VFGS922</t>
  </si>
  <si>
    <t>02-CND-MPM-01B</t>
  </si>
  <si>
    <t>02-CND-MPM-01C</t>
  </si>
  <si>
    <t>GT 2C/ECA RECIRCULATION PUMP (A)</t>
  </si>
  <si>
    <t>TCP NON ESS</t>
  </si>
  <si>
    <t>GT 2C/ECA RECIRCULATION PUMP (B)</t>
  </si>
  <si>
    <t>ACC 2 LRVP 01A</t>
  </si>
  <si>
    <t>UNIT 2 EMERGENCY MAKE UP DRAIN VALVE</t>
  </si>
  <si>
    <t>U2 DRT</t>
  </si>
  <si>
    <t>Water wash skid offline 01-VCTP125</t>
  </si>
  <si>
    <t xml:space="preserve"> 01-VCTP125</t>
  </si>
  <si>
    <t>water wash</t>
  </si>
  <si>
    <t>Water wash skid offline 01-VCTP121</t>
  </si>
  <si>
    <t>inside CT enclosure unit 1</t>
  </si>
  <si>
    <t>Water wash skid online 01-VCTP135</t>
  </si>
  <si>
    <t xml:space="preserve">water wash skid </t>
  </si>
  <si>
    <t>Water wash skid online 01-VCTP131</t>
  </si>
  <si>
    <t>inside Gt ENCLOSURE unit 1</t>
  </si>
  <si>
    <t>DB Fuel Gas vent</t>
  </si>
  <si>
    <t>01-VFGS932</t>
  </si>
  <si>
    <t>DB SKID U1</t>
  </si>
  <si>
    <t>EXCITATION CUBICLE (FCB) RACKED OUT</t>
  </si>
  <si>
    <t>02MKC01GU101</t>
  </si>
  <si>
    <t>U2 EXCITOR BLDG</t>
  </si>
  <si>
    <t>01BTL01-E01</t>
  </si>
  <si>
    <t> TCP, BUS 01BFJ01</t>
  </si>
  <si>
    <t>01BTL01-E02</t>
  </si>
  <si>
    <t> TCP BUS 01BMC01</t>
  </si>
  <si>
    <t>220VDC OUTPUT BREAKER</t>
  </si>
  <si>
    <t>01BTL01-Q2.1</t>
  </si>
  <si>
    <t>220VDC</t>
  </si>
  <si>
    <t>TCP, BENNING CAB 01BTL01</t>
  </si>
  <si>
    <t>01BTL01-Q2.2</t>
  </si>
  <si>
    <t>U1 Battery Charger "A" 125VDC output</t>
  </si>
  <si>
    <t>00-MVA-ENC-01-201, Q011</t>
  </si>
  <si>
    <t>MED VOLT BUILDING, CAB 00-MVA-ENC-01</t>
  </si>
  <si>
    <t>U1 Battery Charger "B" 125VDC output</t>
  </si>
  <si>
    <t>01-LVE-ENC-01-202, Q011</t>
  </si>
  <si>
    <t>01-LVE-ENC-01</t>
  </si>
  <si>
    <t>U1 125VDC TO U1 UPS</t>
  </si>
  <si>
    <t>01-LVF-UPS-01-201,Q100</t>
  </si>
  <si>
    <t>U2 125VDC TO UPS</t>
  </si>
  <si>
    <t xml:space="preserve">MVB 01-LVF-UPS-01  </t>
  </si>
  <si>
    <t>02BTL01-E01</t>
  </si>
  <si>
    <t> TCP, BUS 02BFJ01</t>
  </si>
  <si>
    <t>02BTL01-E02</t>
  </si>
  <si>
    <t> TCP BUS 02BMC01</t>
  </si>
  <si>
    <t>02BTL01-Q2.1</t>
  </si>
  <si>
    <t>02BTL01-Q2.2</t>
  </si>
  <si>
    <t>U2 Battery Charger "A" 125VDC output</t>
  </si>
  <si>
    <t>02-LVE-CHG-01A, Q011</t>
  </si>
  <si>
    <t>MED VOLT BUILDING, CAB 02-LVE-CHG-01A</t>
  </si>
  <si>
    <t>U2 Battery Charger "B" 125VDC output</t>
  </si>
  <si>
    <t>02-LVE-CHG-01B, Q011</t>
  </si>
  <si>
    <t>MVB, CAB 02-LVE-CHG-01B</t>
  </si>
  <si>
    <t>01-LVE-CHG-01A, Q011</t>
  </si>
  <si>
    <t>MED VOLT BUILDING, CAB 01-LVE-CHG-01A</t>
  </si>
  <si>
    <t>MVB,CAB 01-LVE-CHG-01B</t>
  </si>
  <si>
    <t>01-ACC-MCC-131, CUBICLE 12FB</t>
  </si>
  <si>
    <t>01-ACC-MCC-231, CUBICLE14FB</t>
  </si>
  <si>
    <t>UNIT 1 AUXBLR TO STM SEP INLET BYP HANDWHEEL</t>
  </si>
  <si>
    <t>01-MOV-AXS322H</t>
  </si>
  <si>
    <t>UNIT 1 AUXBLR TO STM SEP INLET BLK MOV HANDWHEEL</t>
  </si>
  <si>
    <t>01-MOV-AXS321H</t>
  </si>
  <si>
    <t>O'Bryan box HPS 101 01-HTT-HPL-2111</t>
  </si>
  <si>
    <t>02-VHHS971/983/984/985 02-HTT-HPL-2211</t>
  </si>
  <si>
    <t>Top of U2 HRSG west (between HP and IP drums)</t>
  </si>
  <si>
    <t>02-MOV-HHS-907 - 02-HTT-HPL-2217</t>
  </si>
  <si>
    <t>Top of U2 HRSG east (NE of LP drum)</t>
  </si>
  <si>
    <t>02-HHS-993 sparge 02-HTT-HPL-1216</t>
  </si>
  <si>
    <t>Outside of U2 HRSG MCC enclosure (NW corner of the enclosure)</t>
  </si>
  <si>
    <t>U1 Evap Cooler Pump</t>
  </si>
  <si>
    <t>CB01</t>
  </si>
  <si>
    <t>U1 Evap Panel</t>
  </si>
  <si>
    <t>U1 Evap Pump Suction</t>
  </si>
  <si>
    <t>MBL02AA201</t>
  </si>
  <si>
    <t>U1 Evap Pump Discharge</t>
  </si>
  <si>
    <t>MBL02AA202</t>
  </si>
  <si>
    <t>U2 Evap Cooler Pump</t>
  </si>
  <si>
    <t>U2 Evap Panel</t>
  </si>
  <si>
    <t>U2 Evap Pump Suction</t>
  </si>
  <si>
    <t>U2 Evap Pump Discharge</t>
  </si>
  <si>
    <t>Inst Air to DB purge credit valves</t>
  </si>
  <si>
    <t>02-V-BUR890</t>
  </si>
  <si>
    <t>U2 DB skid</t>
  </si>
  <si>
    <t>DB igniters</t>
  </si>
  <si>
    <t>Outlet to 01B Dryer VINA-626</t>
  </si>
  <si>
    <t>ANR/NB  EMERGENCY SHUT OFF VALVE MANUAL ISO</t>
  </si>
  <si>
    <t>00-VFGS220</t>
  </si>
  <si>
    <t xml:space="preserve">ANR HV110 manual isolation </t>
  </si>
  <si>
    <t>HV110</t>
  </si>
  <si>
    <t xml:space="preserve">ANR- Upstream in Standby Regulator Run </t>
  </si>
  <si>
    <t xml:space="preserve">ANR HV120 manual isolation </t>
  </si>
  <si>
    <t xml:space="preserve">HV120 </t>
  </si>
  <si>
    <t xml:space="preserve">ANR- Upstream in primary Reg Run </t>
  </si>
  <si>
    <t xml:space="preserve">ANR HV130 manual isolation </t>
  </si>
  <si>
    <t>HV130</t>
  </si>
  <si>
    <t xml:space="preserve">ANR HV115 manual isolation </t>
  </si>
  <si>
    <t>HV115</t>
  </si>
  <si>
    <t xml:space="preserve">ANR- Downstream in Standby Reg Run </t>
  </si>
  <si>
    <t xml:space="preserve">ANR HV125 manual isolation </t>
  </si>
  <si>
    <t>HV125</t>
  </si>
  <si>
    <t xml:space="preserve">ANR- Downstream in Primary Reg run </t>
  </si>
  <si>
    <t xml:space="preserve">ANR HV135 manual isolation </t>
  </si>
  <si>
    <t>HV135</t>
  </si>
  <si>
    <t>CO2 outlet to CALCITE FILTER ISOLATION</t>
  </si>
  <si>
    <t>U2 CALCITE BACKWASH MAIN INLET</t>
  </si>
  <si>
    <t>U2 CALCITE CONTACTOR DEMIN INLET ISO VALVE</t>
  </si>
  <si>
    <t>02-FCV-VDWS100</t>
  </si>
  <si>
    <t>U2 CALCITE CONTACTOR VESSEL "1" WATER OUTLET</t>
  </si>
  <si>
    <t>U2 CALCITE CONTACTOR VESSEL "2" WATER OUTLET</t>
  </si>
  <si>
    <t xml:space="preserve">U2 TURBINE BUILDING </t>
  </si>
  <si>
    <t>U2 CALCITE  WATER MAIN OUTLET ISO</t>
  </si>
  <si>
    <t>02-VDWS819</t>
  </si>
  <si>
    <t>U1 CALCITE SKID AREA</t>
  </si>
  <si>
    <t>U1 CALCITE BACKWASH MAIN INLET</t>
  </si>
  <si>
    <t>U1 CALCITE CONTACTOR DEMIN INLET ISO VALVE</t>
  </si>
  <si>
    <t>01-VDWS800</t>
  </si>
  <si>
    <t>U1 CALCITE CONTACTOR VESSEL "1" WATER OUTLET</t>
  </si>
  <si>
    <t>U1 CALCITE CONTACTOR VESSEL "2" WATER OUTLET</t>
  </si>
  <si>
    <t xml:space="preserve">U1 TURBINE BUILDING </t>
  </si>
  <si>
    <t>U1 CALCITE  WATER MAIN OUTLET ISO</t>
  </si>
  <si>
    <t>U1 ECA Purge INA Isolation</t>
  </si>
  <si>
    <t>INA</t>
  </si>
  <si>
    <t>U1 ECA</t>
  </si>
  <si>
    <t>BFW SUCTION LP DRUM ISOLATION BYPASS</t>
  </si>
  <si>
    <t>01-VBFW152A</t>
  </si>
  <si>
    <t xml:space="preserve">U1 BFP Pipe rack </t>
  </si>
  <si>
    <t>BFP SUCTION ISO FROM CONDENSATE BYPASS</t>
  </si>
  <si>
    <t>01-VBFW264A</t>
  </si>
  <si>
    <t>02-VBFW152A</t>
  </si>
  <si>
    <t>02-VBFW264A</t>
  </si>
  <si>
    <t>2A BFP suction bypass</t>
  </si>
  <si>
    <t>02-VBFW265A</t>
  </si>
  <si>
    <t>2B BFP suction bypass</t>
  </si>
  <si>
    <t>02-VBFW266A</t>
  </si>
  <si>
    <t>MAIN GAS AUTO BLOCK</t>
  </si>
  <si>
    <t>01-YV-BUR850</t>
  </si>
  <si>
    <t>HRSG 2 LP STEAM OUTLET STOP MAIN PWR FEED</t>
  </si>
  <si>
    <t>02-LVB-PPL-2112 BR 20,22,24 INSIDE HRSG SWG ENCLOSURE</t>
  </si>
  <si>
    <t>HRSG 2 LP STEAM OUTLET STOP HANDWHEEL</t>
  </si>
  <si>
    <t>02-LVB-PPL-11121 BR 8 OUTSIDE HRSG SWG ENCLOSURE</t>
  </si>
  <si>
    <t xml:space="preserve">HRSG 2 HP STEAM OUTLET STOP MOV PWR FEED </t>
  </si>
  <si>
    <t>02-LVB-PPL-2111 BR 25,27,29 TOP OF HRSG HP DRUM</t>
  </si>
  <si>
    <t>HRSG 2 HP STEAM OUTLET STOP MOV HANDWHEEL</t>
  </si>
  <si>
    <t>HRSG 2 HP STEAM OUTLET STOP MOV BYPASS</t>
  </si>
  <si>
    <t>02-MOV-HHS906B</t>
  </si>
  <si>
    <t>HRSG 2 HP STEAM OUTLET STOP VLV BYP MOV FEED</t>
  </si>
  <si>
    <t>02-LVB-PPL-2111 BR 7,9,11 TOP OF HRSG HP DRUM</t>
  </si>
  <si>
    <t>HRSG 2 HP STEAM OUTLET STOP VLV BYP MOV HANDWHEEL</t>
  </si>
  <si>
    <t>HRSG 2 HP STEAM OUTLET STOP VLV BYP MOV BYPASS</t>
  </si>
  <si>
    <t>02-MOV-HHS907B</t>
  </si>
  <si>
    <t>89G-1/Q9</t>
  </si>
  <si>
    <t>U1 GSB</t>
  </si>
  <si>
    <t xml:space="preserve">U1 WEST OF CONDENSATE PUMP </t>
  </si>
  <si>
    <t>U1 MAKE UP CONTROL VALVE MANUAL ISOLATION</t>
  </si>
  <si>
    <t>U1 CONDENSATE DEAERATOR AREA</t>
  </si>
  <si>
    <t>U1 MAKE UP VALVE BYPASS</t>
  </si>
  <si>
    <t>U1 GAS PURGE CREDIT VALVE AREA</t>
  </si>
  <si>
    <t>U1 FUEL GAS INLET VENT</t>
  </si>
  <si>
    <t>U1 GAS PURGE CREDIT VALVE AREA (NEED LADDER)</t>
  </si>
  <si>
    <t>U1 FUEL GAS CARTRIDGE FILTER</t>
  </si>
  <si>
    <t>U1 BFP LP drum iso strainer inlet</t>
  </si>
  <si>
    <t>BFW</t>
  </si>
  <si>
    <t>MPV21AA904 LO Purifier Pump Discharge Vlv</t>
  </si>
  <si>
    <t>MPV21AA904</t>
  </si>
  <si>
    <t>MPV21AA106 LO Purifier Outlet to Tank</t>
  </si>
  <si>
    <t>MPV21AA106</t>
  </si>
  <si>
    <t>MPV21AA902 LO Purifier Filter Drain</t>
  </si>
  <si>
    <t>MPV21AA902</t>
  </si>
  <si>
    <t>480v Normal Feed to UPS 1</t>
  </si>
  <si>
    <t xml:space="preserve">Bypass                        </t>
  </si>
  <si>
    <t>BYPASS SWITCH Q500 UPS#1, DOOR 6</t>
  </si>
  <si>
    <t>UPS 125VDC SYSTEM UNIT 01</t>
  </si>
  <si>
    <t>MVB, DOOR 2, DC DISTRIBUTION PANEL 01-LVE-PPL-01,  F6</t>
  </si>
  <si>
    <t>UPS 125VDC SYSTEM UNIT 02</t>
  </si>
  <si>
    <t>MVB, DOOR 2, DC DISTRIBUTION PANEL 02-LVE-PPL-01,  F6</t>
  </si>
  <si>
    <t>U1 220V DC FEED TO RECTIFIER</t>
  </si>
  <si>
    <t>01BTL01, BR Q4</t>
  </si>
  <si>
    <t>U1 220V DC FEED TO LOAD</t>
  </si>
  <si>
    <t>01BTL01, BR Q5.1</t>
  </si>
  <si>
    <t>01BTL01, BR Q5.2</t>
  </si>
  <si>
    <t xml:space="preserve">U1 220V DC FEED TO LOAD </t>
  </si>
  <si>
    <t>01BTL01, BR Q5.3</t>
  </si>
  <si>
    <t>U1 480V AC FEED TO RECTIFIER PANEL</t>
  </si>
  <si>
    <t>01BTL01 220V DC RECTIFIER PANEL</t>
  </si>
  <si>
    <t>U1 TCP</t>
  </si>
  <si>
    <t>U2 220V DC FEED TO RECTIFIER</t>
  </si>
  <si>
    <t>02BTL01, BR Q4</t>
  </si>
  <si>
    <t>U2 220V DC FEED TO LOAD</t>
  </si>
  <si>
    <t>02BTL01, BR Q5.1</t>
  </si>
  <si>
    <t>02BTL01, BR Q5.2</t>
  </si>
  <si>
    <t xml:space="preserve">U2 220V DC FEED TO LOAD </t>
  </si>
  <si>
    <t>02BTL01, BR Q5.3</t>
  </si>
  <si>
    <t>U2 480V AC FEED TO RECTIFIER PANEL</t>
  </si>
  <si>
    <t>02BTL01 220V DC RECTIFIER PANEL</t>
  </si>
  <si>
    <t>U2 TCP</t>
  </si>
  <si>
    <t>TCP, BENNING CAB 02BTL01</t>
  </si>
  <si>
    <t>U1 Pulse air inlet isolation</t>
  </si>
  <si>
    <t>ISOLATION BEFORE AIR REGULATOR</t>
  </si>
  <si>
    <t>U1 INLET AIR INTAKE, UNDERNEATH NW</t>
  </si>
  <si>
    <t>U1 Pulse air drain after regulator</t>
  </si>
  <si>
    <t>DRAIN AFTER REGULATOR</t>
  </si>
  <si>
    <t>U2 Pulse air inlet isolation</t>
  </si>
  <si>
    <t>U2 INLET AIR INTAKE, UNDERNEATH NW</t>
  </si>
  <si>
    <t>U2 Pulse air drain after regulator</t>
  </si>
  <si>
    <t xml:space="preserve">U2 Turbine Building isolation Post Indicating Valve </t>
  </si>
  <si>
    <t>East of TB U2</t>
  </si>
  <si>
    <t>U2 water supply iso for TB ground floor</t>
  </si>
  <si>
    <t>00-VPFS-814</t>
  </si>
  <si>
    <t>U2 water supply iso for ST/CT lube oil tank</t>
  </si>
  <si>
    <t>00-VPFS-815</t>
  </si>
  <si>
    <t>U2 water supply iso for ST/GENERATOR Coupling</t>
  </si>
  <si>
    <t>00-VPFS-816</t>
  </si>
  <si>
    <t xml:space="preserve">INA supply VALVE Fire System U2 ST/Generator Coupling </t>
  </si>
  <si>
    <t xml:space="preserve">INA Low point drain VALVE Fire System U2 ST/Generator Coupling </t>
  </si>
  <si>
    <t>U2 Turbine building fire system header drain</t>
  </si>
  <si>
    <t>00-VPFS-825</t>
  </si>
  <si>
    <t>01-BST-CND-100 "A" South Inlet Iso</t>
  </si>
  <si>
    <t>01-BST-CND-100 "A" South Outlet Iso</t>
  </si>
  <si>
    <t>A South Strainer Vent Iso VCND320</t>
  </si>
  <si>
    <t>01-BST-CND-100 "A" North Inlet Iso</t>
  </si>
  <si>
    <t>01-BST-CND-100 "A" North Outlet Iso</t>
  </si>
  <si>
    <t>A North Strainer Vent Iso VCND320</t>
  </si>
  <si>
    <t>01-BST-CND-100 North Inlet Iso</t>
  </si>
  <si>
    <t>01-BST-CND-100 South Inlet Iso</t>
  </si>
  <si>
    <t>01-BST-CND-100 North Outlet Iso</t>
  </si>
  <si>
    <t>01-BST-CND-100 South Outlet Iso</t>
  </si>
  <si>
    <t>North Strainer Vent Iso VCND100</t>
  </si>
  <si>
    <t xml:space="preserve"> South Strainer Vent Iso VCND320</t>
  </si>
  <si>
    <t>01-LVE-CHG-01A, BR 14</t>
  </si>
  <si>
    <t>MVB, 02-LVB-SWB-271</t>
  </si>
  <si>
    <t>02-LVE-CHG-01A, BR  16</t>
  </si>
  <si>
    <t>CH. A INP. TO PRIM. DC BUS</t>
  </si>
  <si>
    <t>01-LVE-PPL-01,   F3</t>
  </si>
  <si>
    <t>125 VDC CHARGER A INPUT TO SECONDARY DC BUS</t>
  </si>
  <si>
    <t>02-LVE-PPL-01, F2</t>
  </si>
  <si>
    <t xml:space="preserve"> 02-LVE-PPL-01, F3</t>
  </si>
  <si>
    <t>UNIT 1 125VDC BATTERY CHARGER B</t>
  </si>
  <si>
    <t>01-LVE-CHG-01B, BR15</t>
  </si>
  <si>
    <t>Unit 1 CHARGER B INPUT TO SECONDARY DC BUS</t>
  </si>
  <si>
    <t>01-LVE-PPL-01, F4</t>
  </si>
  <si>
    <t>MVB, DC DISTRIBUTION PANEL 01-LVE-PPL-01</t>
  </si>
  <si>
    <t>Unit 1 CH. B INP. TO PRIM. DC BUS</t>
  </si>
  <si>
    <t xml:space="preserve"> 01-LVE-PPL-01, F5</t>
  </si>
  <si>
    <t>02-LVE-CHG-01B, BR 15</t>
  </si>
  <si>
    <t>MVB, 01-LVB-SWB-171</t>
  </si>
  <si>
    <t>UNit 2 CHARGER B INPUT TO SECONDARY DC BUS</t>
  </si>
  <si>
    <t>02-LVE-PPL-01, F4</t>
  </si>
  <si>
    <t>MVB, DC DISTRIBUTION PANEL 02-LVE-PPL-01</t>
  </si>
  <si>
    <t>Unit 2 CH. B INP. TO PRIM. DC BUS</t>
  </si>
  <si>
    <t>02-LVE-PPL-01, F5</t>
  </si>
  <si>
    <t>U1 Condensate Receiver Tank</t>
  </si>
  <si>
    <t xml:space="preserve">01-CND-TNK-01                      </t>
  </si>
  <si>
    <t>Water Tank</t>
  </si>
  <si>
    <t>A Feedwater Pump</t>
  </si>
  <si>
    <t>B Feedpump</t>
  </si>
  <si>
    <t>HRSG water side</t>
  </si>
  <si>
    <t>HRSG water side and fire side</t>
  </si>
  <si>
    <t>CO2 tank</t>
  </si>
  <si>
    <t>ACC FAN GRBX OIL HTR</t>
  </si>
  <si>
    <t xml:space="preserve">U1 Evap Cooler </t>
  </si>
  <si>
    <t xml:space="preserve">Evaporator Cooler </t>
  </si>
  <si>
    <t xml:space="preserve">U1 Evap Cooler area </t>
  </si>
  <si>
    <t xml:space="preserve">PRV </t>
  </si>
  <si>
    <t>Control Valve</t>
  </si>
  <si>
    <t xml:space="preserve">MBL02AE201                         </t>
  </si>
  <si>
    <t>GT inlet</t>
  </si>
  <si>
    <t xml:space="preserve">MBL01AE201                         </t>
  </si>
  <si>
    <t>EVAP Cooler control box MBL02AC301</t>
  </si>
  <si>
    <t>U1 "E" LRVP Seal Water</t>
  </si>
  <si>
    <t xml:space="preserve">01-HY-ARM916                       </t>
  </si>
  <si>
    <t>E-Stop button</t>
  </si>
  <si>
    <t>Fuel Gas Compressor C</t>
  </si>
  <si>
    <t>U2 LRVP Charlie</t>
  </si>
  <si>
    <t>U2 "C" LRVP</t>
  </si>
  <si>
    <t xml:space="preserve">00-MVB-SWG-11                      </t>
  </si>
  <si>
    <t>unit 1 duct burbner</t>
  </si>
  <si>
    <t>Lube oil accumulator tank "D"</t>
  </si>
  <si>
    <t xml:space="preserve">U1 Aux Boiler Iso </t>
  </si>
  <si>
    <t xml:space="preserve">U2 "E" vacuum pump </t>
  </si>
  <si>
    <t xml:space="preserve">U2 "B" vacuum pump </t>
  </si>
  <si>
    <t>U1 BFP Suction (Hallen) Strainer</t>
  </si>
  <si>
    <t>STRAINER</t>
  </si>
  <si>
    <t>U1 HP Drum Level Transmitter HHS905A</t>
  </si>
  <si>
    <t xml:space="preserve">02-HTT-HPL-1612 Heat trace </t>
  </si>
  <si>
    <t xml:space="preserve">02-HTT-HPL-1612                    </t>
  </si>
  <si>
    <t xml:space="preserve">02-HTT-HPL-2611 Heat Trace </t>
  </si>
  <si>
    <t xml:space="preserve">Breakers </t>
  </si>
  <si>
    <t>HEAT TRACE</t>
  </si>
  <si>
    <t>U1 ACC MCC Area/ U1 CRT landing</t>
  </si>
  <si>
    <t>U1 HP Feedwater flow transmitter</t>
  </si>
  <si>
    <t xml:space="preserve">PD-124B                            </t>
  </si>
  <si>
    <t>HP Feedwater</t>
  </si>
  <si>
    <t>Unit 2 IP Feedwater to CRH Letdown</t>
  </si>
  <si>
    <t xml:space="preserve">condenate </t>
  </si>
  <si>
    <t>MPM-01C</t>
  </si>
  <si>
    <t>U2 Basement</t>
  </si>
  <si>
    <t>OUTAGE Unit 1 Seal Oil</t>
  </si>
  <si>
    <t>check valve</t>
  </si>
  <si>
    <t>ANR/NB and Alliance HP Regulating station</t>
  </si>
  <si>
    <t>Rectifire</t>
  </si>
  <si>
    <t>U2 125VDC Battery Chargers</t>
  </si>
  <si>
    <t>U2 Evap Cooler</t>
  </si>
  <si>
    <t xml:space="preserve">ECA Purge Spool </t>
  </si>
  <si>
    <t>U1 Intake Filter House</t>
  </si>
  <si>
    <t>U2 Intake Filter House</t>
  </si>
  <si>
    <t>U1 Condensate Pump "A"</t>
  </si>
  <si>
    <t>Equipment Large Description - no limit</t>
  </si>
  <si>
    <t>Equipment PNID - 35 character limit</t>
  </si>
  <si>
    <t>Equipment Note - no limit</t>
  </si>
  <si>
    <t>Isolation Device PNID - 35 character limit</t>
  </si>
  <si>
    <t>Isolation Deveice Location - 65 character limit</t>
  </si>
  <si>
    <t>Default Isolated Position - 30 character limit</t>
  </si>
  <si>
    <t>Normal Position - 30 character limit</t>
  </si>
  <si>
    <t>Verification By - 65 character limit</t>
  </si>
  <si>
    <t>If Not Lockable, How is it Controlled - 65 character limit</t>
  </si>
  <si>
    <t>SEQUENCE NUMBER</t>
  </si>
  <si>
    <t>TAG NUMBER</t>
  </si>
  <si>
    <t xml:space="preserve">Open                          </t>
  </si>
  <si>
    <t xml:space="preserve">open                          </t>
  </si>
  <si>
    <t xml:space="preserve">closed                        </t>
  </si>
  <si>
    <t xml:space="preserve">cLOSED                        </t>
  </si>
  <si>
    <t xml:space="preserve">opEN                          </t>
  </si>
  <si>
    <t xml:space="preserve">oPEN                          </t>
  </si>
  <si>
    <t xml:space="preserve">OFF                           </t>
  </si>
  <si>
    <t>LOTO Type Description</t>
  </si>
  <si>
    <t>JOB DESCRIPTION - 65 character limit</t>
  </si>
  <si>
    <t>EQUIPMENT/ISOLATION DEVICE DESCRIPTION - 65 character limit</t>
  </si>
  <si>
    <t>EQUIPMENT/ISOLATION DEVICE LARGE DESCRIPTION - no limit</t>
  </si>
  <si>
    <t>EQUIPMENT/ISOLATION DEVICE PNID - 35 character limit</t>
  </si>
  <si>
    <t>EQUIPMENT/ISOLATION DEVICE LOCATION - 65 character limit</t>
  </si>
  <si>
    <t>EQUIPMENT/ISOLATION DEVICE SYSTEM - 65 character limit</t>
  </si>
  <si>
    <t>EQUIPMENT/ISOLATION DEVICE TYPE - 65 character limit</t>
  </si>
  <si>
    <t>DEFAULT ISOLATED POSITION - 30 character limit</t>
  </si>
  <si>
    <t>NORMAL POSITION - 30 character limit</t>
  </si>
  <si>
    <t>HAZARD SOURCE - 65 character limit</t>
  </si>
  <si>
    <t>EQUIPMENT/ISOLATION DEVICE NOTES - no limit</t>
  </si>
  <si>
    <t>LOTO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</si>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</sst>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3" fillId="0" borderId="0" xfId="1"/>
    <xf numFmtId="0" fontId="4" fillId="2" borderId="0" xfId="1" applyFont="1" applyFill="1" applyProtection="1">
      <protection locked="0"/>
    </xf>
    <xf numFmtId="0" fontId="0" fillId="0" borderId="0" xfId="0" applyProtection="1">
      <protection locked="0"/>
    </xf>
    <xf numFmtId="0" fontId="3" fillId="0" borderId="0" xfId="1" applyProtection="1">
      <protection locked="0"/>
    </xf>
    <xf numFmtId="1" fontId="0" fillId="0" borderId="0" xfId="0" applyNumberFormat="1" applyProtection="1">
      <protection locked="0"/>
    </xf>
    <xf numFmtId="1" fontId="4" fillId="2" borderId="0" xfId="1" applyNumberFormat="1" applyFont="1" applyFill="1" applyAlignment="1">
      <alignment wrapText="1"/>
    </xf>
    <xf numFmtId="1" fontId="0" fillId="0" borderId="0" xfId="0" applyNumberFormat="1"/>
    <xf numFmtId="0" fontId="4" fillId="2" borderId="0" xfId="1" applyFont="1" applyFill="1"/>
    <xf numFmtId="0" fontId="2" fillId="0" borderId="0" xfId="2"/>
  </cellXfs>
  <cellStyles count="4">
    <cellStyle name="Normal" xfId="0" builtinId="0"/>
    <cellStyle name="Normal 2" xfId="1" xr:uid="{43228EB3-8F49-4462-B715-4AF95FBCEA50}"/>
    <cellStyle name="Normal 3" xfId="2" xr:uid="{73C0DEF8-54A6-489A-889D-1298642AF9FB}"/>
    <cellStyle name="Normal 4" xfId="3" xr:uid="{EF8B03F0-673C-44C9-9CBC-F7E416D2D522}"/>
  </cellStyles>
  <dxfs count="6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59FF-5036-46A5-9C11-5792D9F11CFB}">
  <dimension ref="A1:W144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ColWidth="9.1328125" defaultRowHeight="12.75" x14ac:dyDescent="0.35"/>
  <cols>
    <col min="1" max="1" width="12" style="7" bestFit="1" customWidth="1"/>
    <col min="2" max="2" width="8.86328125" style="5" bestFit="1" customWidth="1"/>
    <col min="3" max="3" width="8.73046875" bestFit="1" customWidth="1"/>
    <col min="4" max="4" width="15" style="3" bestFit="1" customWidth="1"/>
    <col min="5" max="5" width="15" style="3" customWidth="1"/>
    <col min="6" max="6" width="12.73046875" style="3" bestFit="1" customWidth="1"/>
    <col min="7" max="7" width="7.73046875" style="3" bestFit="1" customWidth="1"/>
    <col min="8" max="8" width="11.73046875" style="3" bestFit="1" customWidth="1"/>
    <col min="9" max="9" width="73.59765625" style="3" bestFit="1" customWidth="1"/>
    <col min="10" max="10" width="77.86328125" style="3" bestFit="1" customWidth="1"/>
    <col min="11" max="11" width="77.86328125" style="3" customWidth="1"/>
    <col min="12" max="12" width="33.86328125" style="3" bestFit="1" customWidth="1"/>
    <col min="13" max="13" width="29.73046875" style="3" bestFit="1" customWidth="1"/>
    <col min="14" max="14" width="48" style="3" bestFit="1" customWidth="1"/>
    <col min="15" max="15" width="31" style="3" bestFit="1" customWidth="1"/>
    <col min="16" max="16" width="32.86328125" style="3" bestFit="1" customWidth="1"/>
    <col min="17" max="17" width="32.265625" style="3" bestFit="1" customWidth="1"/>
    <col min="18" max="18" width="35.59765625" style="3" bestFit="1" customWidth="1"/>
    <col min="19" max="19" width="39.86328125" style="3" bestFit="1" customWidth="1"/>
    <col min="20" max="20" width="33.73046875" style="3" bestFit="1" customWidth="1"/>
    <col min="21" max="21" width="17.59765625" style="3" bestFit="1" customWidth="1"/>
    <col min="22" max="22" width="35.59765625" style="3" bestFit="1" customWidth="1"/>
    <col min="23" max="23" width="26.86328125" style="3" bestFit="1" customWidth="1"/>
    <col min="24" max="16384" width="9.1328125" style="3"/>
  </cols>
  <sheetData>
    <row r="1" spans="1:23" ht="42.75" x14ac:dyDescent="0.45">
      <c r="A1" s="6" t="s">
        <v>16</v>
      </c>
      <c r="B1" s="6" t="s">
        <v>17</v>
      </c>
      <c r="C1" s="6" t="s">
        <v>9</v>
      </c>
      <c r="D1" s="6" t="s">
        <v>0</v>
      </c>
      <c r="E1" s="6" t="s">
        <v>12403</v>
      </c>
      <c r="F1" s="6" t="s">
        <v>12394</v>
      </c>
      <c r="G1" s="6" t="s">
        <v>12395</v>
      </c>
      <c r="H1" s="6" t="s">
        <v>1</v>
      </c>
      <c r="I1" s="6" t="s">
        <v>12404</v>
      </c>
      <c r="J1" s="6" t="s">
        <v>12405</v>
      </c>
      <c r="K1" s="6" t="s">
        <v>12406</v>
      </c>
      <c r="L1" s="6" t="s">
        <v>12407</v>
      </c>
      <c r="M1" s="6" t="s">
        <v>12408</v>
      </c>
      <c r="N1" s="6" t="s">
        <v>12409</v>
      </c>
      <c r="O1" s="6" t="s">
        <v>12410</v>
      </c>
      <c r="P1" s="6" t="s">
        <v>12411</v>
      </c>
      <c r="Q1" s="6" t="s">
        <v>12412</v>
      </c>
      <c r="R1" s="6" t="s">
        <v>12413</v>
      </c>
      <c r="S1" s="6" t="s">
        <v>19</v>
      </c>
      <c r="T1" s="6" t="s">
        <v>20</v>
      </c>
      <c r="U1" s="6" t="s">
        <v>12392</v>
      </c>
      <c r="V1" s="6" t="s">
        <v>12393</v>
      </c>
      <c r="W1" s="6" t="s">
        <v>12414</v>
      </c>
    </row>
    <row r="2" spans="1:23" ht="14.25" x14ac:dyDescent="0.45">
      <c r="A2">
        <v>1</v>
      </c>
      <c r="B2">
        <v>1</v>
      </c>
      <c r="C2" s="1" t="str">
        <f>VLOOKUP(A2,'Equipment List'!A:I,2,FALSE)</f>
        <v>Good</v>
      </c>
      <c r="D2">
        <v>1</v>
      </c>
      <c r="E2" t="s">
        <v>12415</v>
      </c>
      <c r="F2">
        <v>0</v>
      </c>
      <c r="G2"/>
      <c r="H2"/>
      <c r="I2" t="s">
        <v>22</v>
      </c>
      <c r="J2" t="str">
        <f>VLOOKUP(B2,'Equipment List'!A:I,3,FALSE)</f>
        <v>1A Boiler Feed Pump</v>
      </c>
      <c r="K2">
        <f>VLOOKUP(B2,'Equipment List'!A:I,4,FALSE)</f>
        <v>0</v>
      </c>
      <c r="L2" t="str">
        <f>VLOOKUP(B2,'Equipment List'!A:I,5,FALSE)</f>
        <v xml:space="preserve">01-BFW-PMP-01A                     </v>
      </c>
      <c r="M2" t="str">
        <f>VLOOKUP(B2,'Equipment List'!A:I,6,FALSE)</f>
        <v>East of HRSG stack</v>
      </c>
      <c r="N2" t="str">
        <f>VLOOKUP(B2,'Equipment List'!A:I,7,FALSE)</f>
        <v>Feed Water</v>
      </c>
      <c r="O2" t="str">
        <f>VLOOKUP(B2,'Equipment List'!A:I,8,FALSE)</f>
        <v>Pump</v>
      </c>
      <c r="P2"/>
      <c r="Q2"/>
      <c r="R2"/>
      <c r="S2"/>
      <c r="T2"/>
      <c r="U2"/>
      <c r="V2"/>
      <c r="W2">
        <f>VLOOKUP(B2,'Equipment List'!A:I,9,FALSE)</f>
        <v>0</v>
      </c>
    </row>
    <row r="3" spans="1:23" x14ac:dyDescent="0.35">
      <c r="A3">
        <v>5590</v>
      </c>
      <c r="B3">
        <v>5590</v>
      </c>
      <c r="C3" t="str">
        <f>VLOOKUP(A3,'Isolation Device List'!A:B,2,FALSE)</f>
        <v>Good</v>
      </c>
      <c r="D3">
        <v>1</v>
      </c>
      <c r="E3" t="s">
        <v>12415</v>
      </c>
      <c r="F3">
        <v>1</v>
      </c>
      <c r="G3">
        <v>1</v>
      </c>
      <c r="H3" t="s">
        <v>3</v>
      </c>
      <c r="J3" s="3" t="str">
        <f>VLOOKUP(B3,'Isolation Device List'!A:G,3,FALSE)</f>
        <v>U1 BOILER FEED WATER PUMP A</v>
      </c>
      <c r="K3" s="3" t="str">
        <f>VLOOKUP(B3,'Isolation Device List'!A:G,4,FALSE)</f>
        <v>01-BFW-MPM-01A</v>
      </c>
      <c r="L3" s="3" t="str">
        <f>VLOOKUP(B3,'Isolation Device List'!A:G,5,FALSE)</f>
        <v>MVB SWITHCGEAR 1, CUBICLE 02B</v>
      </c>
      <c r="M3" s="3" t="str">
        <f>VLOOKUP(B3,'Isolation Device List'!A:G,6,FALSE)</f>
        <v xml:space="preserve">OPEN                          </v>
      </c>
      <c r="N3" s="3" t="str">
        <f>VLOOKUP(B3,'Isolation Device List'!A:G,7,FALSE)</f>
        <v xml:space="preserve">CLOSED                        </v>
      </c>
      <c r="O3" s="3" t="e">
        <f>VLOOKUP(B3,'Isolation Device List'!A:G,8,FALSE)</f>
        <v>#REF!</v>
      </c>
      <c r="P3" t="s">
        <v>419</v>
      </c>
      <c r="Q3" t="s">
        <v>418</v>
      </c>
      <c r="R3" s="3" t="e">
        <f>VLOOKUP(B3,'Isolation Device List'!A:G,11,FALSE)</f>
        <v>#REF!</v>
      </c>
      <c r="S3" s="3" t="e">
        <f>VLOOKUP(B3,'Isolation Device List'!A:G,12,FALSE)</f>
        <v>#REF!</v>
      </c>
      <c r="T3" s="3" t="e">
        <f>VLOOKUP(B3,'Isolation Device List'!A:G,13,FALSE)</f>
        <v>#REF!</v>
      </c>
      <c r="U3" s="3" t="e">
        <f>VLOOKUP(B3,'Isolation Device List'!A:G,14,FALSE)</f>
        <v>#REF!</v>
      </c>
      <c r="V3" s="3" t="e">
        <f>VLOOKUP(B3,'Isolation Device List'!A:G,15,FALSE)</f>
        <v>#REF!</v>
      </c>
      <c r="W3" s="3" t="e">
        <f>VLOOKUP(B3,'Isolation Device List'!A:G,16,FALSE)</f>
        <v>#REF!</v>
      </c>
    </row>
    <row r="4" spans="1:23" x14ac:dyDescent="0.35">
      <c r="A4">
        <v>5591</v>
      </c>
      <c r="B4">
        <v>5591</v>
      </c>
      <c r="C4" t="str">
        <f>VLOOKUP(A4,'Isolation Device List'!A:B,2,FALSE)</f>
        <v>Good</v>
      </c>
      <c r="D4">
        <v>1</v>
      </c>
      <c r="E4" t="s">
        <v>12415</v>
      </c>
      <c r="F4">
        <v>2</v>
      </c>
      <c r="G4">
        <v>2</v>
      </c>
      <c r="H4" t="s">
        <v>3</v>
      </c>
      <c r="J4" s="3" t="str">
        <f>VLOOKUP(B4,'Isolation Device List'!A:G,3,FALSE)</f>
        <v>UNIT 1 BFW LUBE OIL PUMP MOTOR A</v>
      </c>
      <c r="K4" s="3" t="str">
        <f>VLOOKUP(B4,'Isolation Device List'!A:G,4,FALSE)</f>
        <v>01-BFW-MPM-02A</v>
      </c>
      <c r="L4" s="3" t="str">
        <f>VLOOKUP(B4,'Isolation Device List'!A:G,5,FALSE)</f>
        <v>HRSG-1 ENCLOSURE MCC 111 CUBICLE 12FD</v>
      </c>
      <c r="M4" s="3" t="str">
        <f>VLOOKUP(B4,'Isolation Device List'!A:G,6,FALSE)</f>
        <v xml:space="preserve">OPEN                          </v>
      </c>
      <c r="N4" s="3" t="str">
        <f>VLOOKUP(B4,'Isolation Device List'!A:G,7,FALSE)</f>
        <v xml:space="preserve">CLOSED                        </v>
      </c>
      <c r="O4" s="3" t="e">
        <f>VLOOKUP(B4,'Isolation Device List'!A:G,8,FALSE)</f>
        <v>#REF!</v>
      </c>
      <c r="P4" t="s">
        <v>419</v>
      </c>
      <c r="Q4" t="s">
        <v>418</v>
      </c>
      <c r="R4" s="3" t="e">
        <f>VLOOKUP(B4,'Isolation Device List'!A:G,11,FALSE)</f>
        <v>#REF!</v>
      </c>
      <c r="S4" s="3" t="e">
        <f>VLOOKUP(B4,'Isolation Device List'!A:G,12,FALSE)</f>
        <v>#REF!</v>
      </c>
      <c r="T4" s="3" t="e">
        <f>VLOOKUP(B4,'Isolation Device List'!A:G,13,FALSE)</f>
        <v>#REF!</v>
      </c>
      <c r="U4" s="3" t="e">
        <f>VLOOKUP(B4,'Isolation Device List'!A:G,14,FALSE)</f>
        <v>#REF!</v>
      </c>
      <c r="V4" s="3" t="e">
        <f>VLOOKUP(B4,'Isolation Device List'!A:G,15,FALSE)</f>
        <v>#REF!</v>
      </c>
      <c r="W4" s="3" t="e">
        <f>VLOOKUP(B4,'Isolation Device List'!A:G,16,FALSE)</f>
        <v>#REF!</v>
      </c>
    </row>
    <row r="5" spans="1:23" x14ac:dyDescent="0.35">
      <c r="A5">
        <v>5592</v>
      </c>
      <c r="B5">
        <v>5592</v>
      </c>
      <c r="C5" t="str">
        <f>VLOOKUP(A5,'Isolation Device List'!A:B,2,FALSE)</f>
        <v>Good</v>
      </c>
      <c r="D5">
        <v>1</v>
      </c>
      <c r="E5" t="s">
        <v>12415</v>
      </c>
      <c r="F5">
        <v>3</v>
      </c>
      <c r="G5">
        <v>3</v>
      </c>
      <c r="H5" t="s">
        <v>3</v>
      </c>
      <c r="J5" s="3" t="str">
        <f>VLOOKUP(B5,'Isolation Device List'!A:G,3,FALSE)</f>
        <v>HRSG 1 BFW LOL HTR A 480VAC</v>
      </c>
      <c r="K5" s="3" t="str">
        <f>VLOOKUP(B5,'Isolation Device List'!A:G,4,FALSE)</f>
        <v>01-BFW-HTR-02A</v>
      </c>
      <c r="L5" s="3" t="str">
        <f>VLOOKUP(B5,'Isolation Device List'!A:G,5,FALSE)</f>
        <v>01-LVB-PPL-1115 BR 7 INSIDE HRSG SWG ENCLOSURE</v>
      </c>
      <c r="M5" s="3" t="str">
        <f>VLOOKUP(B5,'Isolation Device List'!A:G,6,FALSE)</f>
        <v xml:space="preserve">OPEN                          </v>
      </c>
      <c r="N5" s="3" t="str">
        <f>VLOOKUP(B5,'Isolation Device List'!A:G,7,FALSE)</f>
        <v xml:space="preserve">CLOSED                        </v>
      </c>
      <c r="O5" s="3" t="e">
        <f>VLOOKUP(B5,'Isolation Device List'!A:G,8,FALSE)</f>
        <v>#REF!</v>
      </c>
      <c r="P5" t="s">
        <v>419</v>
      </c>
      <c r="Q5" t="s">
        <v>418</v>
      </c>
      <c r="R5" s="3" t="e">
        <f>VLOOKUP(B5,'Isolation Device List'!A:G,11,FALSE)</f>
        <v>#REF!</v>
      </c>
      <c r="S5" s="3" t="e">
        <f>VLOOKUP(B5,'Isolation Device List'!A:G,12,FALSE)</f>
        <v>#REF!</v>
      </c>
      <c r="T5" s="3" t="e">
        <f>VLOOKUP(B5,'Isolation Device List'!A:G,13,FALSE)</f>
        <v>#REF!</v>
      </c>
      <c r="U5" s="3" t="e">
        <f>VLOOKUP(B5,'Isolation Device List'!A:G,14,FALSE)</f>
        <v>#REF!</v>
      </c>
      <c r="V5" s="3" t="e">
        <f>VLOOKUP(B5,'Isolation Device List'!A:G,15,FALSE)</f>
        <v>#REF!</v>
      </c>
      <c r="W5" s="3" t="e">
        <f>VLOOKUP(B5,'Isolation Device List'!A:G,16,FALSE)</f>
        <v>#REF!</v>
      </c>
    </row>
    <row r="6" spans="1:23" x14ac:dyDescent="0.35">
      <c r="A6">
        <v>5505</v>
      </c>
      <c r="B6">
        <v>5505</v>
      </c>
      <c r="C6" t="str">
        <f>VLOOKUP(A6,'Isolation Device List'!A:B,2,FALSE)</f>
        <v>Good</v>
      </c>
      <c r="D6">
        <v>1</v>
      </c>
      <c r="E6" t="s">
        <v>12415</v>
      </c>
      <c r="F6">
        <v>4</v>
      </c>
      <c r="G6">
        <v>4</v>
      </c>
      <c r="H6" t="s">
        <v>3</v>
      </c>
      <c r="J6" s="3" t="str">
        <f>VLOOKUP(B6,'Isolation Device List'!A:G,3,FALSE)</f>
        <v>UNIT 1 BFW PMP 01A IP DISCH VLV PWR 480VAC</v>
      </c>
      <c r="K6" s="3" t="str">
        <f>VLOOKUP(B6,'Isolation Device List'!A:G,4,FALSE)</f>
        <v>01-MOV-BFW139</v>
      </c>
      <c r="L6" s="3" t="str">
        <f>VLOOKUP(B6,'Isolation Device List'!A:G,5,FALSE)</f>
        <v>01-LVB-PPL-1113 BR 5 PIPE RACK 1 BY STARTUP HTR</v>
      </c>
      <c r="M6" s="3" t="str">
        <f>VLOOKUP(B6,'Isolation Device List'!A:G,6,FALSE)</f>
        <v xml:space="preserve">OPEN                          </v>
      </c>
      <c r="N6" s="3" t="str">
        <f>VLOOKUP(B6,'Isolation Device List'!A:G,7,FALSE)</f>
        <v xml:space="preserve">CLOSED                        </v>
      </c>
      <c r="O6" s="3" t="e">
        <f>VLOOKUP(B6,'Isolation Device List'!A:G,8,FALSE)</f>
        <v>#REF!</v>
      </c>
      <c r="P6" t="s">
        <v>419</v>
      </c>
      <c r="Q6" t="s">
        <v>418</v>
      </c>
      <c r="R6" s="3" t="e">
        <f>VLOOKUP(B6,'Isolation Device List'!A:G,11,FALSE)</f>
        <v>#REF!</v>
      </c>
      <c r="S6" s="3" t="e">
        <f>VLOOKUP(B6,'Isolation Device List'!A:G,12,FALSE)</f>
        <v>#REF!</v>
      </c>
      <c r="T6" s="3" t="e">
        <f>VLOOKUP(B6,'Isolation Device List'!A:G,13,FALSE)</f>
        <v>#REF!</v>
      </c>
      <c r="U6" s="3" t="e">
        <f>VLOOKUP(B6,'Isolation Device List'!A:G,14,FALSE)</f>
        <v>#REF!</v>
      </c>
      <c r="V6" s="3" t="e">
        <f>VLOOKUP(B6,'Isolation Device List'!A:G,15,FALSE)</f>
        <v>#REF!</v>
      </c>
      <c r="W6" s="3" t="e">
        <f>VLOOKUP(B6,'Isolation Device List'!A:G,16,FALSE)</f>
        <v>#REF!</v>
      </c>
    </row>
    <row r="7" spans="1:23" x14ac:dyDescent="0.35">
      <c r="A7">
        <v>5593</v>
      </c>
      <c r="B7">
        <v>5593</v>
      </c>
      <c r="C7" t="str">
        <f>VLOOKUP(A7,'Isolation Device List'!A:B,2,FALSE)</f>
        <v>Good</v>
      </c>
      <c r="D7">
        <v>1</v>
      </c>
      <c r="E7" t="s">
        <v>12415</v>
      </c>
      <c r="F7">
        <v>5</v>
      </c>
      <c r="G7">
        <v>5</v>
      </c>
      <c r="H7" t="s">
        <v>3</v>
      </c>
      <c r="J7" s="3" t="str">
        <f>VLOOKUP(B7,'Isolation Device List'!A:G,3,FALSE)</f>
        <v>UNIT 1 BFW PMP 01A HP DISCH VLV PWR 480VAC</v>
      </c>
      <c r="K7" s="3" t="str">
        <f>VLOOKUP(B7,'Isolation Device List'!A:G,4,FALSE)</f>
        <v>01-MOV-BFW145</v>
      </c>
      <c r="L7" s="3" t="str">
        <f>VLOOKUP(B7,'Isolation Device List'!A:G,5,FALSE)</f>
        <v>01-LVB-PPL-1113 BR 1 PIPE RACK 1 BY STARTUP HTR</v>
      </c>
      <c r="M7" s="3" t="str">
        <f>VLOOKUP(B7,'Isolation Device List'!A:G,6,FALSE)</f>
        <v xml:space="preserve">OPEN                          </v>
      </c>
      <c r="N7" s="3" t="str">
        <f>VLOOKUP(B7,'Isolation Device List'!A:G,7,FALSE)</f>
        <v xml:space="preserve">CLOSED                        </v>
      </c>
      <c r="O7" s="3" t="e">
        <f>VLOOKUP(B7,'Isolation Device List'!A:G,8,FALSE)</f>
        <v>#REF!</v>
      </c>
      <c r="P7" t="s">
        <v>419</v>
      </c>
      <c r="Q7" t="s">
        <v>418</v>
      </c>
      <c r="R7" s="3" t="e">
        <f>VLOOKUP(B7,'Isolation Device List'!A:G,11,FALSE)</f>
        <v>#REF!</v>
      </c>
      <c r="S7" s="3" t="e">
        <f>VLOOKUP(B7,'Isolation Device List'!A:G,12,FALSE)</f>
        <v>#REF!</v>
      </c>
      <c r="T7" s="3" t="e">
        <f>VLOOKUP(B7,'Isolation Device List'!A:G,13,FALSE)</f>
        <v>#REF!</v>
      </c>
      <c r="U7" s="3" t="e">
        <f>VLOOKUP(B7,'Isolation Device List'!A:G,14,FALSE)</f>
        <v>#REF!</v>
      </c>
      <c r="V7" s="3" t="e">
        <f>VLOOKUP(B7,'Isolation Device List'!A:G,15,FALSE)</f>
        <v>#REF!</v>
      </c>
      <c r="W7" s="3" t="e">
        <f>VLOOKUP(B7,'Isolation Device List'!A:G,16,FALSE)</f>
        <v>#REF!</v>
      </c>
    </row>
    <row r="8" spans="1:23" x14ac:dyDescent="0.35">
      <c r="A8">
        <v>5594</v>
      </c>
      <c r="B8">
        <v>5594</v>
      </c>
      <c r="C8" t="str">
        <f>VLOOKUP(A8,'Isolation Device List'!A:B,2,FALSE)</f>
        <v>Good</v>
      </c>
      <c r="D8">
        <v>1</v>
      </c>
      <c r="E8" t="s">
        <v>12415</v>
      </c>
      <c r="F8">
        <v>6</v>
      </c>
      <c r="G8">
        <v>6</v>
      </c>
      <c r="H8" t="s">
        <v>3</v>
      </c>
      <c r="J8" s="3" t="str">
        <f>VLOOKUP(B8,'Isolation Device List'!A:G,3,FALSE)</f>
        <v>UNIT 1 BFW PMP 01A IP DISCH BYP VLV PWR</v>
      </c>
      <c r="K8" s="3" t="str">
        <f>VLOOKUP(B8,'Isolation Device List'!A:G,4,FALSE)</f>
        <v>01-MOV-BFW140</v>
      </c>
      <c r="L8" s="3" t="str">
        <f>VLOOKUP(B8,'Isolation Device List'!A:G,5,FALSE)</f>
        <v>01-LVB-PPL-1113 BR 6 PIPE RACK 1 BY STARTUP HTR</v>
      </c>
      <c r="M8" s="3" t="str">
        <f>VLOOKUP(B8,'Isolation Device List'!A:G,6,FALSE)</f>
        <v xml:space="preserve">OPEN                          </v>
      </c>
      <c r="N8" s="3" t="str">
        <f>VLOOKUP(B8,'Isolation Device List'!A:G,7,FALSE)</f>
        <v xml:space="preserve">CLOSED                        </v>
      </c>
      <c r="O8" s="3" t="e">
        <f>VLOOKUP(B8,'Isolation Device List'!A:G,8,FALSE)</f>
        <v>#REF!</v>
      </c>
      <c r="P8" t="s">
        <v>419</v>
      </c>
      <c r="Q8" t="s">
        <v>418</v>
      </c>
      <c r="R8" s="3" t="e">
        <f>VLOOKUP(B8,'Isolation Device List'!A:G,11,FALSE)</f>
        <v>#REF!</v>
      </c>
      <c r="S8" s="3" t="e">
        <f>VLOOKUP(B8,'Isolation Device List'!A:G,12,FALSE)</f>
        <v>#REF!</v>
      </c>
      <c r="T8" s="3" t="e">
        <f>VLOOKUP(B8,'Isolation Device List'!A:G,13,FALSE)</f>
        <v>#REF!</v>
      </c>
      <c r="U8" s="3" t="e">
        <f>VLOOKUP(B8,'Isolation Device List'!A:G,14,FALSE)</f>
        <v>#REF!</v>
      </c>
      <c r="V8" s="3" t="e">
        <f>VLOOKUP(B8,'Isolation Device List'!A:G,15,FALSE)</f>
        <v>#REF!</v>
      </c>
      <c r="W8" s="3" t="e">
        <f>VLOOKUP(B8,'Isolation Device List'!A:G,16,FALSE)</f>
        <v>#REF!</v>
      </c>
    </row>
    <row r="9" spans="1:23" x14ac:dyDescent="0.35">
      <c r="A9">
        <v>5595</v>
      </c>
      <c r="B9">
        <v>5595</v>
      </c>
      <c r="C9" t="str">
        <f>VLOOKUP(A9,'Isolation Device List'!A:B,2,FALSE)</f>
        <v>Good</v>
      </c>
      <c r="D9">
        <v>1</v>
      </c>
      <c r="E9" t="s">
        <v>12415</v>
      </c>
      <c r="F9">
        <v>7</v>
      </c>
      <c r="G9">
        <v>7</v>
      </c>
      <c r="H9" t="s">
        <v>3</v>
      </c>
      <c r="J9" s="3" t="str">
        <f>VLOOKUP(B9,'Isolation Device List'!A:G,3,FALSE)</f>
        <v xml:space="preserve">UNIT 1 BFW PMP 01A HP DISCH BYP VLV PWR </v>
      </c>
      <c r="K9" s="3" t="str">
        <f>VLOOKUP(B9,'Isolation Device List'!A:G,4,FALSE)</f>
        <v>01-MOV-BFW146</v>
      </c>
      <c r="L9" s="3" t="str">
        <f>VLOOKUP(B9,'Isolation Device List'!A:G,5,FALSE)</f>
        <v>01-LVB-PPL-1113 BR 2 PIPE RACK 1 BY STARTUP HTR</v>
      </c>
      <c r="M9" s="3" t="str">
        <f>VLOOKUP(B9,'Isolation Device List'!A:G,6,FALSE)</f>
        <v xml:space="preserve">OPEN                          </v>
      </c>
      <c r="N9" s="3" t="str">
        <f>VLOOKUP(B9,'Isolation Device List'!A:G,7,FALSE)</f>
        <v xml:space="preserve">CLOSED                        </v>
      </c>
      <c r="O9" s="3" t="e">
        <f>VLOOKUP(B9,'Isolation Device List'!A:G,8,FALSE)</f>
        <v>#REF!</v>
      </c>
      <c r="P9" t="s">
        <v>419</v>
      </c>
      <c r="Q9" t="s">
        <v>418</v>
      </c>
      <c r="R9" s="3" t="e">
        <f>VLOOKUP(B9,'Isolation Device List'!A:G,11,FALSE)</f>
        <v>#REF!</v>
      </c>
      <c r="S9" s="3" t="e">
        <f>VLOOKUP(B9,'Isolation Device List'!A:G,12,FALSE)</f>
        <v>#REF!</v>
      </c>
      <c r="T9" s="3" t="e">
        <f>VLOOKUP(B9,'Isolation Device List'!A:G,13,FALSE)</f>
        <v>#REF!</v>
      </c>
      <c r="U9" s="3" t="e">
        <f>VLOOKUP(B9,'Isolation Device List'!A:G,14,FALSE)</f>
        <v>#REF!</v>
      </c>
      <c r="V9" s="3" t="e">
        <f>VLOOKUP(B9,'Isolation Device List'!A:G,15,FALSE)</f>
        <v>#REF!</v>
      </c>
      <c r="W9" s="3" t="e">
        <f>VLOOKUP(B9,'Isolation Device List'!A:G,16,FALSE)</f>
        <v>#REF!</v>
      </c>
    </row>
    <row r="10" spans="1:23" x14ac:dyDescent="0.35">
      <c r="A10">
        <v>5509</v>
      </c>
      <c r="B10">
        <v>5509</v>
      </c>
      <c r="C10" t="str">
        <f>VLOOKUP(A10,'Isolation Device List'!A:B,2,FALSE)</f>
        <v>Good</v>
      </c>
      <c r="D10">
        <v>1</v>
      </c>
      <c r="E10" t="s">
        <v>12415</v>
      </c>
      <c r="F10">
        <v>8</v>
      </c>
      <c r="G10">
        <v>8</v>
      </c>
      <c r="H10" t="s">
        <v>3</v>
      </c>
      <c r="J10" s="3" t="str">
        <f>VLOOKUP(B10,'Isolation Device List'!A:G,3,FALSE)</f>
        <v>BFP A SUCTION ISOLATION</v>
      </c>
      <c r="K10" s="3" t="str">
        <f>VLOOKUP(B10,'Isolation Device List'!A:G,4,FALSE)</f>
        <v>01-VBFW265</v>
      </c>
      <c r="L10" s="3" t="str">
        <f>VLOOKUP(B10,'Isolation Device List'!A:G,5,FALSE)</f>
        <v>UNIT 1 PIPERACK DECK 1ST LEVEL</v>
      </c>
      <c r="M10" s="3" t="str">
        <f>VLOOKUP(B10,'Isolation Device List'!A:G,6,FALSE)</f>
        <v xml:space="preserve">CLOSED                        </v>
      </c>
      <c r="N10" s="3" t="str">
        <f>VLOOKUP(B10,'Isolation Device List'!A:G,7,FALSE)</f>
        <v xml:space="preserve">OPEN                          </v>
      </c>
      <c r="O10" s="3" t="e">
        <f>VLOOKUP(B10,'Isolation Device List'!A:G,8,FALSE)</f>
        <v>#REF!</v>
      </c>
      <c r="P10" t="s">
        <v>418</v>
      </c>
      <c r="Q10" t="s">
        <v>419</v>
      </c>
      <c r="R10" s="3" t="e">
        <f>VLOOKUP(B10,'Isolation Device List'!A:G,11,FALSE)</f>
        <v>#REF!</v>
      </c>
      <c r="S10" s="3" t="e">
        <f>VLOOKUP(B10,'Isolation Device List'!A:G,12,FALSE)</f>
        <v>#REF!</v>
      </c>
      <c r="T10" s="3" t="e">
        <f>VLOOKUP(B10,'Isolation Device List'!A:G,13,FALSE)</f>
        <v>#REF!</v>
      </c>
      <c r="U10" s="3" t="e">
        <f>VLOOKUP(B10,'Isolation Device List'!A:G,14,FALSE)</f>
        <v>#REF!</v>
      </c>
      <c r="V10" s="3" t="e">
        <f>VLOOKUP(B10,'Isolation Device List'!A:G,15,FALSE)</f>
        <v>#REF!</v>
      </c>
      <c r="W10" s="3" t="e">
        <f>VLOOKUP(B10,'Isolation Device List'!A:G,16,FALSE)</f>
        <v>#REF!</v>
      </c>
    </row>
    <row r="11" spans="1:23" x14ac:dyDescent="0.35">
      <c r="A11">
        <v>5510</v>
      </c>
      <c r="B11">
        <v>5510</v>
      </c>
      <c r="C11" t="str">
        <f>VLOOKUP(A11,'Isolation Device List'!A:B,2,FALSE)</f>
        <v>Good</v>
      </c>
      <c r="D11">
        <v>1</v>
      </c>
      <c r="E11" t="s">
        <v>12415</v>
      </c>
      <c r="F11">
        <v>9</v>
      </c>
      <c r="G11">
        <v>9</v>
      </c>
      <c r="H11" t="s">
        <v>3</v>
      </c>
      <c r="J11" s="3" t="str">
        <f>VLOOKUP(B11,'Isolation Device List'!A:G,3,FALSE)</f>
        <v>1A BFP suction bypass</v>
      </c>
      <c r="K11" s="3" t="str">
        <f>VLOOKUP(B11,'Isolation Device List'!A:G,4,FALSE)</f>
        <v>01-VBFW265A</v>
      </c>
      <c r="L11" s="3" t="str">
        <f>VLOOKUP(B11,'Isolation Device List'!A:G,5,FALSE)</f>
        <v>PIPE RACK</v>
      </c>
      <c r="M11" s="3" t="str">
        <f>VLOOKUP(B11,'Isolation Device List'!A:G,6,FALSE)</f>
        <v xml:space="preserve">CLOSED                        </v>
      </c>
      <c r="N11" s="3" t="str">
        <f>VLOOKUP(B11,'Isolation Device List'!A:G,7,FALSE)</f>
        <v xml:space="preserve">CLOSED                        </v>
      </c>
      <c r="O11" s="3" t="e">
        <f>VLOOKUP(B11,'Isolation Device List'!A:G,8,FALSE)</f>
        <v>#REF!</v>
      </c>
      <c r="P11" t="s">
        <v>418</v>
      </c>
      <c r="Q11" t="s">
        <v>418</v>
      </c>
      <c r="R11" s="3" t="e">
        <f>VLOOKUP(B11,'Isolation Device List'!A:G,11,FALSE)</f>
        <v>#REF!</v>
      </c>
      <c r="S11" s="3" t="e">
        <f>VLOOKUP(B11,'Isolation Device List'!A:G,12,FALSE)</f>
        <v>#REF!</v>
      </c>
      <c r="T11" s="3" t="e">
        <f>VLOOKUP(B11,'Isolation Device List'!A:G,13,FALSE)</f>
        <v>#REF!</v>
      </c>
      <c r="U11" s="3" t="e">
        <f>VLOOKUP(B11,'Isolation Device List'!A:G,14,FALSE)</f>
        <v>#REF!</v>
      </c>
      <c r="V11" s="3" t="e">
        <f>VLOOKUP(B11,'Isolation Device List'!A:G,15,FALSE)</f>
        <v>#REF!</v>
      </c>
      <c r="W11" s="3" t="e">
        <f>VLOOKUP(B11,'Isolation Device List'!A:G,16,FALSE)</f>
        <v>#REF!</v>
      </c>
    </row>
    <row r="12" spans="1:23" x14ac:dyDescent="0.35">
      <c r="A12">
        <v>5511</v>
      </c>
      <c r="B12">
        <v>5511</v>
      </c>
      <c r="C12" t="str">
        <f>VLOOKUP(A12,'Isolation Device List'!A:B,2,FALSE)</f>
        <v>Good</v>
      </c>
      <c r="D12">
        <v>1</v>
      </c>
      <c r="E12" t="s">
        <v>12415</v>
      </c>
      <c r="F12">
        <v>10</v>
      </c>
      <c r="G12">
        <v>10</v>
      </c>
      <c r="H12" t="s">
        <v>3</v>
      </c>
      <c r="J12" s="3" t="str">
        <f>VLOOKUP(B12,'Isolation Device List'!A:G,3,FALSE)</f>
        <v>1A BFP SUCTION BYPASS</v>
      </c>
      <c r="K12" s="3" t="str">
        <f>VLOOKUP(B12,'Isolation Device List'!A:G,4,FALSE)</f>
        <v>01-VBFW265B</v>
      </c>
      <c r="L12" s="3" t="str">
        <f>VLOOKUP(B12,'Isolation Device List'!A:G,5,FALSE)</f>
        <v>PIPE RACK</v>
      </c>
      <c r="M12" s="3" t="str">
        <f>VLOOKUP(B12,'Isolation Device List'!A:G,6,FALSE)</f>
        <v xml:space="preserve">CLOSED                        </v>
      </c>
      <c r="N12" s="3" t="str">
        <f>VLOOKUP(B12,'Isolation Device List'!A:G,7,FALSE)</f>
        <v xml:space="preserve">CLOSED                        </v>
      </c>
      <c r="O12" s="3" t="e">
        <f>VLOOKUP(B12,'Isolation Device List'!A:G,8,FALSE)</f>
        <v>#REF!</v>
      </c>
      <c r="P12" t="s">
        <v>418</v>
      </c>
      <c r="Q12" t="s">
        <v>418</v>
      </c>
      <c r="R12" s="3" t="e">
        <f>VLOOKUP(B12,'Isolation Device List'!A:G,11,FALSE)</f>
        <v>#REF!</v>
      </c>
      <c r="S12" s="3" t="e">
        <f>VLOOKUP(B12,'Isolation Device List'!A:G,12,FALSE)</f>
        <v>#REF!</v>
      </c>
      <c r="T12" s="3" t="e">
        <f>VLOOKUP(B12,'Isolation Device List'!A:G,13,FALSE)</f>
        <v>#REF!</v>
      </c>
      <c r="U12" s="3" t="e">
        <f>VLOOKUP(B12,'Isolation Device List'!A:G,14,FALSE)</f>
        <v>#REF!</v>
      </c>
      <c r="V12" s="3" t="e">
        <f>VLOOKUP(B12,'Isolation Device List'!A:G,15,FALSE)</f>
        <v>#REF!</v>
      </c>
      <c r="W12" s="3" t="e">
        <f>VLOOKUP(B12,'Isolation Device List'!A:G,16,FALSE)</f>
        <v>#REF!</v>
      </c>
    </row>
    <row r="13" spans="1:23" x14ac:dyDescent="0.35">
      <c r="A13">
        <v>5512</v>
      </c>
      <c r="B13">
        <v>5512</v>
      </c>
      <c r="C13" t="str">
        <f>VLOOKUP(A13,'Isolation Device List'!A:B,2,FALSE)</f>
        <v>Good</v>
      </c>
      <c r="D13">
        <v>1</v>
      </c>
      <c r="E13" t="s">
        <v>12415</v>
      </c>
      <c r="F13">
        <v>11</v>
      </c>
      <c r="G13">
        <v>11</v>
      </c>
      <c r="H13" t="s">
        <v>3</v>
      </c>
      <c r="J13" s="3" t="str">
        <f>VLOOKUP(B13,'Isolation Device List'!A:G,3,FALSE)</f>
        <v>BFP A IP DISCHARGE ISOLATION</v>
      </c>
      <c r="K13" s="3" t="str">
        <f>VLOOKUP(B13,'Isolation Device List'!A:G,4,FALSE)</f>
        <v>01-VBFW269</v>
      </c>
      <c r="L13" s="3" t="str">
        <f>VLOOKUP(B13,'Isolation Device List'!A:G,5,FALSE)</f>
        <v>UNIT 1 PIPERACK DECK 1ST LEVEL</v>
      </c>
      <c r="M13" s="3" t="str">
        <f>VLOOKUP(B13,'Isolation Device List'!A:G,6,FALSE)</f>
        <v xml:space="preserve">CLOSED                        </v>
      </c>
      <c r="N13" s="3" t="str">
        <f>VLOOKUP(B13,'Isolation Device List'!A:G,7,FALSE)</f>
        <v xml:space="preserve">OPEN                          </v>
      </c>
      <c r="O13" s="3" t="e">
        <f>VLOOKUP(B13,'Isolation Device List'!A:G,8,FALSE)</f>
        <v>#REF!</v>
      </c>
      <c r="P13" t="s">
        <v>418</v>
      </c>
      <c r="Q13" t="s">
        <v>419</v>
      </c>
      <c r="R13" s="3" t="e">
        <f>VLOOKUP(B13,'Isolation Device List'!A:G,11,FALSE)</f>
        <v>#REF!</v>
      </c>
      <c r="S13" s="3" t="e">
        <f>VLOOKUP(B13,'Isolation Device List'!A:G,12,FALSE)</f>
        <v>#REF!</v>
      </c>
      <c r="T13" s="3" t="e">
        <f>VLOOKUP(B13,'Isolation Device List'!A:G,13,FALSE)</f>
        <v>#REF!</v>
      </c>
      <c r="U13" s="3" t="e">
        <f>VLOOKUP(B13,'Isolation Device List'!A:G,14,FALSE)</f>
        <v>#REF!</v>
      </c>
      <c r="V13" s="3" t="e">
        <f>VLOOKUP(B13,'Isolation Device List'!A:G,15,FALSE)</f>
        <v>#REF!</v>
      </c>
      <c r="W13" s="3" t="e">
        <f>VLOOKUP(B13,'Isolation Device List'!A:G,16,FALSE)</f>
        <v>#REF!</v>
      </c>
    </row>
    <row r="14" spans="1:23" x14ac:dyDescent="0.35">
      <c r="A14">
        <v>5490</v>
      </c>
      <c r="B14">
        <v>5490</v>
      </c>
      <c r="C14" t="str">
        <f>VLOOKUP(A14,'Isolation Device List'!A:B,2,FALSE)</f>
        <v>Good</v>
      </c>
      <c r="D14">
        <v>1</v>
      </c>
      <c r="E14" t="s">
        <v>12415</v>
      </c>
      <c r="F14">
        <v>12</v>
      </c>
      <c r="G14">
        <v>12</v>
      </c>
      <c r="H14" t="s">
        <v>3</v>
      </c>
      <c r="J14" s="3" t="str">
        <f>VLOOKUP(B14,'Isolation Device List'!A:G,3,FALSE)</f>
        <v>1A BFP IP FEEDWATER MANUAL DISCHARGE BYPASS</v>
      </c>
      <c r="K14" s="3" t="str">
        <f>VLOOKUP(B14,'Isolation Device List'!A:G,4,FALSE)</f>
        <v>01-VBFW269A</v>
      </c>
      <c r="L14" s="3" t="str">
        <f>VLOOKUP(B14,'Isolation Device List'!A:G,5,FALSE)</f>
        <v>PIPE RACK</v>
      </c>
      <c r="M14" s="3" t="str">
        <f>VLOOKUP(B14,'Isolation Device List'!A:G,6,FALSE)</f>
        <v xml:space="preserve">CLOSED                        </v>
      </c>
      <c r="N14" s="3" t="str">
        <f>VLOOKUP(B14,'Isolation Device List'!A:G,7,FALSE)</f>
        <v xml:space="preserve">CLOSED                        </v>
      </c>
      <c r="O14" s="3" t="e">
        <f>VLOOKUP(B14,'Isolation Device List'!A:G,8,FALSE)</f>
        <v>#REF!</v>
      </c>
      <c r="P14" t="s">
        <v>418</v>
      </c>
      <c r="Q14" t="s">
        <v>418</v>
      </c>
      <c r="R14" s="3" t="e">
        <f>VLOOKUP(B14,'Isolation Device List'!A:G,11,FALSE)</f>
        <v>#REF!</v>
      </c>
      <c r="S14" s="3" t="e">
        <f>VLOOKUP(B14,'Isolation Device List'!A:G,12,FALSE)</f>
        <v>#REF!</v>
      </c>
      <c r="T14" s="3" t="e">
        <f>VLOOKUP(B14,'Isolation Device List'!A:G,13,FALSE)</f>
        <v>#REF!</v>
      </c>
      <c r="U14" s="3" t="e">
        <f>VLOOKUP(B14,'Isolation Device List'!A:G,14,FALSE)</f>
        <v>#REF!</v>
      </c>
      <c r="V14" s="3" t="e">
        <f>VLOOKUP(B14,'Isolation Device List'!A:G,15,FALSE)</f>
        <v>#REF!</v>
      </c>
      <c r="W14" s="3" t="e">
        <f>VLOOKUP(B14,'Isolation Device List'!A:G,16,FALSE)</f>
        <v>#REF!</v>
      </c>
    </row>
    <row r="15" spans="1:23" x14ac:dyDescent="0.35">
      <c r="A15">
        <v>5596</v>
      </c>
      <c r="B15">
        <v>5596</v>
      </c>
      <c r="C15" t="str">
        <f>VLOOKUP(A15,'Isolation Device List'!A:B,2,FALSE)</f>
        <v>Good</v>
      </c>
      <c r="D15">
        <v>1</v>
      </c>
      <c r="E15" t="s">
        <v>12415</v>
      </c>
      <c r="F15">
        <v>13</v>
      </c>
      <c r="G15">
        <v>13</v>
      </c>
      <c r="H15" t="s">
        <v>3</v>
      </c>
      <c r="J15" s="3" t="str">
        <f>VLOOKUP(B15,'Isolation Device List'!A:G,3,FALSE)</f>
        <v>U1 BFP A IP DISCHARGE ISOLATION MOV</v>
      </c>
      <c r="K15" s="3" t="str">
        <f>VLOOKUP(B15,'Isolation Device List'!A:G,4,FALSE)</f>
        <v>01-MOV-BFW139</v>
      </c>
      <c r="L15" s="3" t="str">
        <f>VLOOKUP(B15,'Isolation Device List'!A:G,5,FALSE)</f>
        <v>U1 1ST LEVEL PIPE RACK</v>
      </c>
      <c r="M15" s="3" t="str">
        <f>VLOOKUP(B15,'Isolation Device List'!A:G,6,FALSE)</f>
        <v xml:space="preserve">CLOSED                        </v>
      </c>
      <c r="N15" s="3" t="str">
        <f>VLOOKUP(B15,'Isolation Device List'!A:G,7,FALSE)</f>
        <v xml:space="preserve">OPEN                          </v>
      </c>
      <c r="O15" s="3" t="e">
        <f>VLOOKUP(B15,'Isolation Device List'!A:G,8,FALSE)</f>
        <v>#REF!</v>
      </c>
      <c r="P15" t="s">
        <v>418</v>
      </c>
      <c r="Q15" t="s">
        <v>419</v>
      </c>
      <c r="R15" s="3" t="e">
        <f>VLOOKUP(B15,'Isolation Device List'!A:G,11,FALSE)</f>
        <v>#REF!</v>
      </c>
      <c r="S15" s="3" t="e">
        <f>VLOOKUP(B15,'Isolation Device List'!A:G,12,FALSE)</f>
        <v>#REF!</v>
      </c>
      <c r="T15" s="3" t="e">
        <f>VLOOKUP(B15,'Isolation Device List'!A:G,13,FALSE)</f>
        <v>#REF!</v>
      </c>
      <c r="U15" s="3" t="e">
        <f>VLOOKUP(B15,'Isolation Device List'!A:G,14,FALSE)</f>
        <v>#REF!</v>
      </c>
      <c r="V15" s="3" t="e">
        <f>VLOOKUP(B15,'Isolation Device List'!A:G,15,FALSE)</f>
        <v>#REF!</v>
      </c>
      <c r="W15" s="3" t="e">
        <f>VLOOKUP(B15,'Isolation Device List'!A:G,16,FALSE)</f>
        <v>#REF!</v>
      </c>
    </row>
    <row r="16" spans="1:23" x14ac:dyDescent="0.35">
      <c r="A16">
        <v>5487</v>
      </c>
      <c r="B16">
        <v>5487</v>
      </c>
      <c r="C16" t="str">
        <f>VLOOKUP(A16,'Isolation Device List'!A:B,2,FALSE)</f>
        <v>Good</v>
      </c>
      <c r="D16">
        <v>1</v>
      </c>
      <c r="E16" t="s">
        <v>12415</v>
      </c>
      <c r="F16">
        <v>14</v>
      </c>
      <c r="G16">
        <v>14</v>
      </c>
      <c r="H16" t="s">
        <v>3</v>
      </c>
      <c r="J16" s="3" t="str">
        <f>VLOOKUP(B16,'Isolation Device List'!A:G,3,FALSE)</f>
        <v>1A BFP IP discharge bypass MOV handweel</v>
      </c>
      <c r="K16" s="3" t="str">
        <f>VLOOKUP(B16,'Isolation Device List'!A:G,4,FALSE)</f>
        <v>01-MOV-BFW140</v>
      </c>
      <c r="L16" s="3" t="str">
        <f>VLOOKUP(B16,'Isolation Device List'!A:G,5,FALSE)</f>
        <v>PIPE RACK</v>
      </c>
      <c r="M16" s="3" t="str">
        <f>VLOOKUP(B16,'Isolation Device List'!A:G,6,FALSE)</f>
        <v xml:space="preserve">CLOSED                        </v>
      </c>
      <c r="N16" s="3" t="str">
        <f>VLOOKUP(B16,'Isolation Device List'!A:G,7,FALSE)</f>
        <v xml:space="preserve">OPEN                          </v>
      </c>
      <c r="O16" s="3" t="e">
        <f>VLOOKUP(B16,'Isolation Device List'!A:G,8,FALSE)</f>
        <v>#REF!</v>
      </c>
      <c r="P16" t="s">
        <v>418</v>
      </c>
      <c r="Q16" t="s">
        <v>10988</v>
      </c>
      <c r="R16" s="3" t="e">
        <f>VLOOKUP(B16,'Isolation Device List'!A:G,11,FALSE)</f>
        <v>#REF!</v>
      </c>
      <c r="S16" s="3" t="e">
        <f>VLOOKUP(B16,'Isolation Device List'!A:G,12,FALSE)</f>
        <v>#REF!</v>
      </c>
      <c r="T16" s="3" t="e">
        <f>VLOOKUP(B16,'Isolation Device List'!A:G,13,FALSE)</f>
        <v>#REF!</v>
      </c>
      <c r="U16" s="3" t="e">
        <f>VLOOKUP(B16,'Isolation Device List'!A:G,14,FALSE)</f>
        <v>#REF!</v>
      </c>
      <c r="V16" s="3" t="e">
        <f>VLOOKUP(B16,'Isolation Device List'!A:G,15,FALSE)</f>
        <v>#REF!</v>
      </c>
      <c r="W16" s="3" t="e">
        <f>VLOOKUP(B16,'Isolation Device List'!A:G,16,FALSE)</f>
        <v>#REF!</v>
      </c>
    </row>
    <row r="17" spans="1:23" x14ac:dyDescent="0.35">
      <c r="A17">
        <v>5513</v>
      </c>
      <c r="B17">
        <v>5513</v>
      </c>
      <c r="C17" t="str">
        <f>VLOOKUP(A17,'Isolation Device List'!A:B,2,FALSE)</f>
        <v>Good</v>
      </c>
      <c r="D17">
        <v>1</v>
      </c>
      <c r="E17" t="s">
        <v>12415</v>
      </c>
      <c r="F17">
        <v>15</v>
      </c>
      <c r="G17">
        <v>15</v>
      </c>
      <c r="H17" t="s">
        <v>3</v>
      </c>
      <c r="J17" s="3" t="str">
        <f>VLOOKUP(B17,'Isolation Device List'!A:G,3,FALSE)</f>
        <v>BFP A HP FEEDWATER DISCHARGE ISOLATION</v>
      </c>
      <c r="K17" s="3" t="str">
        <f>VLOOKUP(B17,'Isolation Device List'!A:G,4,FALSE)</f>
        <v>01-VBFW271</v>
      </c>
      <c r="L17" s="3" t="str">
        <f>VLOOKUP(B17,'Isolation Device List'!A:G,5,FALSE)</f>
        <v>UNIT 1 PIPERACK DECK 1ST LEVEL</v>
      </c>
      <c r="M17" s="3" t="str">
        <f>VLOOKUP(B17,'Isolation Device List'!A:G,6,FALSE)</f>
        <v xml:space="preserve">CLOSED                        </v>
      </c>
      <c r="N17" s="3" t="str">
        <f>VLOOKUP(B17,'Isolation Device List'!A:G,7,FALSE)</f>
        <v xml:space="preserve">OPEN                          </v>
      </c>
      <c r="O17" s="3" t="e">
        <f>VLOOKUP(B17,'Isolation Device List'!A:G,8,FALSE)</f>
        <v>#REF!</v>
      </c>
      <c r="P17" t="s">
        <v>418</v>
      </c>
      <c r="Q17" t="s">
        <v>419</v>
      </c>
      <c r="R17" s="3" t="e">
        <f>VLOOKUP(B17,'Isolation Device List'!A:G,11,FALSE)</f>
        <v>#REF!</v>
      </c>
      <c r="S17" s="3" t="e">
        <f>VLOOKUP(B17,'Isolation Device List'!A:G,12,FALSE)</f>
        <v>#REF!</v>
      </c>
      <c r="T17" s="3" t="e">
        <f>VLOOKUP(B17,'Isolation Device List'!A:G,13,FALSE)</f>
        <v>#REF!</v>
      </c>
      <c r="U17" s="3" t="e">
        <f>VLOOKUP(B17,'Isolation Device List'!A:G,14,FALSE)</f>
        <v>#REF!</v>
      </c>
      <c r="V17" s="3" t="e">
        <f>VLOOKUP(B17,'Isolation Device List'!A:G,15,FALSE)</f>
        <v>#REF!</v>
      </c>
      <c r="W17" s="3" t="e">
        <f>VLOOKUP(B17,'Isolation Device List'!A:G,16,FALSE)</f>
        <v>#REF!</v>
      </c>
    </row>
    <row r="18" spans="1:23" x14ac:dyDescent="0.35">
      <c r="A18">
        <v>5514</v>
      </c>
      <c r="B18">
        <v>5514</v>
      </c>
      <c r="C18" t="str">
        <f>VLOOKUP(A18,'Isolation Device List'!A:B,2,FALSE)</f>
        <v>Good</v>
      </c>
      <c r="D18">
        <v>1</v>
      </c>
      <c r="E18" t="s">
        <v>12415</v>
      </c>
      <c r="F18">
        <v>16</v>
      </c>
      <c r="G18">
        <v>16</v>
      </c>
      <c r="H18" t="s">
        <v>3</v>
      </c>
      <c r="J18" s="3" t="str">
        <f>VLOOKUP(B18,'Isolation Device List'!A:G,3,FALSE)</f>
        <v>1A BFP manual discharge bypass</v>
      </c>
      <c r="K18" s="3" t="str">
        <f>VLOOKUP(B18,'Isolation Device List'!A:G,4,FALSE)</f>
        <v>01-vbfw271a</v>
      </c>
      <c r="L18" s="3" t="str">
        <f>VLOOKUP(B18,'Isolation Device List'!A:G,5,FALSE)</f>
        <v>PIPE RACK</v>
      </c>
      <c r="M18" s="3" t="str">
        <f>VLOOKUP(B18,'Isolation Device List'!A:G,6,FALSE)</f>
        <v xml:space="preserve">CLOSED                        </v>
      </c>
      <c r="N18" s="3" t="str">
        <f>VLOOKUP(B18,'Isolation Device List'!A:G,7,FALSE)</f>
        <v xml:space="preserve">CLOSED                        </v>
      </c>
      <c r="O18" s="3" t="e">
        <f>VLOOKUP(B18,'Isolation Device List'!A:G,8,FALSE)</f>
        <v>#REF!</v>
      </c>
      <c r="P18" t="s">
        <v>418</v>
      </c>
      <c r="Q18" t="s">
        <v>418</v>
      </c>
      <c r="R18" s="3" t="e">
        <f>VLOOKUP(B18,'Isolation Device List'!A:G,11,FALSE)</f>
        <v>#REF!</v>
      </c>
      <c r="S18" s="3" t="e">
        <f>VLOOKUP(B18,'Isolation Device List'!A:G,12,FALSE)</f>
        <v>#REF!</v>
      </c>
      <c r="T18" s="3" t="e">
        <f>VLOOKUP(B18,'Isolation Device List'!A:G,13,FALSE)</f>
        <v>#REF!</v>
      </c>
      <c r="U18" s="3" t="e">
        <f>VLOOKUP(B18,'Isolation Device List'!A:G,14,FALSE)</f>
        <v>#REF!</v>
      </c>
      <c r="V18" s="3" t="e">
        <f>VLOOKUP(B18,'Isolation Device List'!A:G,15,FALSE)</f>
        <v>#REF!</v>
      </c>
      <c r="W18" s="3" t="e">
        <f>VLOOKUP(B18,'Isolation Device List'!A:G,16,FALSE)</f>
        <v>#REF!</v>
      </c>
    </row>
    <row r="19" spans="1:23" x14ac:dyDescent="0.35">
      <c r="A19">
        <v>5515</v>
      </c>
      <c r="B19">
        <v>5515</v>
      </c>
      <c r="C19" t="str">
        <f>VLOOKUP(A19,'Isolation Device List'!A:B,2,FALSE)</f>
        <v>Good</v>
      </c>
      <c r="D19">
        <v>1</v>
      </c>
      <c r="E19" t="s">
        <v>12415</v>
      </c>
      <c r="F19">
        <v>17</v>
      </c>
      <c r="G19">
        <v>17</v>
      </c>
      <c r="H19" t="s">
        <v>3</v>
      </c>
      <c r="J19" s="3" t="str">
        <f>VLOOKUP(B19,'Isolation Device List'!A:G,3,FALSE)</f>
        <v>U1 BFP A HP DISCHARGE MOV BLOCK VALVE</v>
      </c>
      <c r="K19" s="3" t="str">
        <f>VLOOKUP(B19,'Isolation Device List'!A:G,4,FALSE)</f>
        <v>01-MOV-BFW145</v>
      </c>
      <c r="L19" s="3" t="str">
        <f>VLOOKUP(B19,'Isolation Device List'!A:G,5,FALSE)</f>
        <v>U1 1ST LEVEL PIPE RACK</v>
      </c>
      <c r="M19" s="3" t="str">
        <f>VLOOKUP(B19,'Isolation Device List'!A:G,6,FALSE)</f>
        <v xml:space="preserve">CLOSED                        </v>
      </c>
      <c r="N19" s="3" t="str">
        <f>VLOOKUP(B19,'Isolation Device List'!A:G,7,FALSE)</f>
        <v xml:space="preserve">OPEN                          </v>
      </c>
      <c r="O19" s="3" t="e">
        <f>VLOOKUP(B19,'Isolation Device List'!A:G,8,FALSE)</f>
        <v>#REF!</v>
      </c>
      <c r="P19" t="s">
        <v>418</v>
      </c>
      <c r="Q19" t="s">
        <v>419</v>
      </c>
      <c r="R19" s="3" t="e">
        <f>VLOOKUP(B19,'Isolation Device List'!A:G,11,FALSE)</f>
        <v>#REF!</v>
      </c>
      <c r="S19" s="3" t="e">
        <f>VLOOKUP(B19,'Isolation Device List'!A:G,12,FALSE)</f>
        <v>#REF!</v>
      </c>
      <c r="T19" s="3" t="e">
        <f>VLOOKUP(B19,'Isolation Device List'!A:G,13,FALSE)</f>
        <v>#REF!</v>
      </c>
      <c r="U19" s="3" t="e">
        <f>VLOOKUP(B19,'Isolation Device List'!A:G,14,FALSE)</f>
        <v>#REF!</v>
      </c>
      <c r="V19" s="3" t="e">
        <f>VLOOKUP(B19,'Isolation Device List'!A:G,15,FALSE)</f>
        <v>#REF!</v>
      </c>
      <c r="W19" s="3" t="e">
        <f>VLOOKUP(B19,'Isolation Device List'!A:G,16,FALSE)</f>
        <v>#REF!</v>
      </c>
    </row>
    <row r="20" spans="1:23" x14ac:dyDescent="0.35">
      <c r="A20">
        <v>5597</v>
      </c>
      <c r="B20">
        <v>5597</v>
      </c>
      <c r="C20" t="str">
        <f>VLOOKUP(A20,'Isolation Device List'!A:B,2,FALSE)</f>
        <v>Good</v>
      </c>
      <c r="D20">
        <v>1</v>
      </c>
      <c r="E20" t="s">
        <v>12415</v>
      </c>
      <c r="F20">
        <v>18</v>
      </c>
      <c r="G20">
        <v>18</v>
      </c>
      <c r="H20" t="s">
        <v>3</v>
      </c>
      <c r="J20" s="3" t="str">
        <f>VLOOKUP(B20,'Isolation Device List'!A:G,3,FALSE)</f>
        <v>1A BFP HP discharge bypass MOV handwheel</v>
      </c>
      <c r="K20" s="3" t="str">
        <f>VLOOKUP(B20,'Isolation Device List'!A:G,4,FALSE)</f>
        <v>01-MOV-BFW146</v>
      </c>
      <c r="L20" s="3" t="str">
        <f>VLOOKUP(B20,'Isolation Device List'!A:G,5,FALSE)</f>
        <v>PIPE RACK</v>
      </c>
      <c r="M20" s="3" t="str">
        <f>VLOOKUP(B20,'Isolation Device List'!A:G,6,FALSE)</f>
        <v xml:space="preserve">CLOSED                        </v>
      </c>
      <c r="N20" s="3" t="str">
        <f>VLOOKUP(B20,'Isolation Device List'!A:G,7,FALSE)</f>
        <v xml:space="preserve">CLOSED                        </v>
      </c>
      <c r="O20" s="3" t="e">
        <f>VLOOKUP(B20,'Isolation Device List'!A:G,8,FALSE)</f>
        <v>#REF!</v>
      </c>
      <c r="P20" t="s">
        <v>418</v>
      </c>
      <c r="Q20" t="s">
        <v>419</v>
      </c>
      <c r="R20" s="3" t="e">
        <f>VLOOKUP(B20,'Isolation Device List'!A:G,11,FALSE)</f>
        <v>#REF!</v>
      </c>
      <c r="S20" s="3" t="e">
        <f>VLOOKUP(B20,'Isolation Device List'!A:G,12,FALSE)</f>
        <v>#REF!</v>
      </c>
      <c r="T20" s="3" t="e">
        <f>VLOOKUP(B20,'Isolation Device List'!A:G,13,FALSE)</f>
        <v>#REF!</v>
      </c>
      <c r="U20" s="3" t="e">
        <f>VLOOKUP(B20,'Isolation Device List'!A:G,14,FALSE)</f>
        <v>#REF!</v>
      </c>
      <c r="V20" s="3" t="e">
        <f>VLOOKUP(B20,'Isolation Device List'!A:G,15,FALSE)</f>
        <v>#REF!</v>
      </c>
      <c r="W20" s="3" t="e">
        <f>VLOOKUP(B20,'Isolation Device List'!A:G,16,FALSE)</f>
        <v>#REF!</v>
      </c>
    </row>
    <row r="21" spans="1:23" x14ac:dyDescent="0.35">
      <c r="A21">
        <v>5517</v>
      </c>
      <c r="B21">
        <v>5517</v>
      </c>
      <c r="C21" t="str">
        <f>VLOOKUP(A21,'Isolation Device List'!A:B,2,FALSE)</f>
        <v>Good</v>
      </c>
      <c r="D21">
        <v>1</v>
      </c>
      <c r="E21" t="s">
        <v>12415</v>
      </c>
      <c r="F21">
        <v>19</v>
      </c>
      <c r="G21">
        <v>19</v>
      </c>
      <c r="H21" t="s">
        <v>3</v>
      </c>
      <c r="J21" s="3" t="str">
        <f>VLOOKUP(B21,'Isolation Device List'!A:G,3,FALSE)</f>
        <v>BFP A MIN FLOW STRAINER ISOLATION</v>
      </c>
      <c r="K21" s="3" t="str">
        <f>VLOOKUP(B21,'Isolation Device List'!A:G,4,FALSE)</f>
        <v>01-VBFW215</v>
      </c>
      <c r="L21" s="3" t="str">
        <f>VLOOKUP(B21,'Isolation Device List'!A:G,5,FALSE)</f>
        <v>UNIT 1 NORTH OF CONDENSATE PUMPS</v>
      </c>
      <c r="M21" s="3" t="str">
        <f>VLOOKUP(B21,'Isolation Device List'!A:G,6,FALSE)</f>
        <v xml:space="preserve">CLOSED                        </v>
      </c>
      <c r="N21" s="3" t="str">
        <f>VLOOKUP(B21,'Isolation Device List'!A:G,7,FALSE)</f>
        <v xml:space="preserve">OPEN                          </v>
      </c>
      <c r="O21" s="3" t="e">
        <f>VLOOKUP(B21,'Isolation Device List'!A:G,8,FALSE)</f>
        <v>#REF!</v>
      </c>
      <c r="P21" t="s">
        <v>418</v>
      </c>
      <c r="Q21" t="s">
        <v>419</v>
      </c>
      <c r="R21" s="3" t="e">
        <f>VLOOKUP(B21,'Isolation Device List'!A:G,11,FALSE)</f>
        <v>#REF!</v>
      </c>
      <c r="S21" s="3" t="e">
        <f>VLOOKUP(B21,'Isolation Device List'!A:G,12,FALSE)</f>
        <v>#REF!</v>
      </c>
      <c r="T21" s="3" t="e">
        <f>VLOOKUP(B21,'Isolation Device List'!A:G,13,FALSE)</f>
        <v>#REF!</v>
      </c>
      <c r="U21" s="3" t="e">
        <f>VLOOKUP(B21,'Isolation Device List'!A:G,14,FALSE)</f>
        <v>#REF!</v>
      </c>
      <c r="V21" s="3" t="e">
        <f>VLOOKUP(B21,'Isolation Device List'!A:G,15,FALSE)</f>
        <v>#REF!</v>
      </c>
      <c r="W21" s="3" t="e">
        <f>VLOOKUP(B21,'Isolation Device List'!A:G,16,FALSE)</f>
        <v>#REF!</v>
      </c>
    </row>
    <row r="22" spans="1:23" x14ac:dyDescent="0.35">
      <c r="A22">
        <v>5518</v>
      </c>
      <c r="B22">
        <v>5518</v>
      </c>
      <c r="C22" t="str">
        <f>VLOOKUP(A22,'Isolation Device List'!A:B,2,FALSE)</f>
        <v>Good</v>
      </c>
      <c r="D22">
        <v>1</v>
      </c>
      <c r="E22" t="s">
        <v>12415</v>
      </c>
      <c r="F22">
        <v>20</v>
      </c>
      <c r="G22">
        <v>20</v>
      </c>
      <c r="H22" t="s">
        <v>3</v>
      </c>
      <c r="J22" s="3" t="str">
        <f>VLOOKUP(B22,'Isolation Device List'!A:G,3,FALSE)</f>
        <v>1A BFP RECIRC BYPASS 1</v>
      </c>
      <c r="K22" s="3" t="str">
        <f>VLOOKUP(B22,'Isolation Device List'!A:G,4,FALSE)</f>
        <v>01-VBFW215A</v>
      </c>
      <c r="L22" s="3" t="str">
        <f>VLOOKUP(B22,'Isolation Device List'!A:G,5,FALSE)</f>
        <v>CONDENSATE RECEIVER TANK AREA</v>
      </c>
      <c r="M22" s="3" t="str">
        <f>VLOOKUP(B22,'Isolation Device List'!A:G,6,FALSE)</f>
        <v xml:space="preserve">CLOSED                        </v>
      </c>
      <c r="N22" s="3" t="str">
        <f>VLOOKUP(B22,'Isolation Device List'!A:G,7,FALSE)</f>
        <v xml:space="preserve">CLOSED                        </v>
      </c>
      <c r="O22" s="3" t="e">
        <f>VLOOKUP(B22,'Isolation Device List'!A:G,8,FALSE)</f>
        <v>#REF!</v>
      </c>
      <c r="P22" t="s">
        <v>418</v>
      </c>
      <c r="Q22" t="s">
        <v>419</v>
      </c>
      <c r="R22" s="3" t="e">
        <f>VLOOKUP(B22,'Isolation Device List'!A:G,11,FALSE)</f>
        <v>#REF!</v>
      </c>
      <c r="S22" s="3" t="e">
        <f>VLOOKUP(B22,'Isolation Device List'!A:G,12,FALSE)</f>
        <v>#REF!</v>
      </c>
      <c r="T22" s="3" t="e">
        <f>VLOOKUP(B22,'Isolation Device List'!A:G,13,FALSE)</f>
        <v>#REF!</v>
      </c>
      <c r="U22" s="3" t="e">
        <f>VLOOKUP(B22,'Isolation Device List'!A:G,14,FALSE)</f>
        <v>#REF!</v>
      </c>
      <c r="V22" s="3" t="e">
        <f>VLOOKUP(B22,'Isolation Device List'!A:G,15,FALSE)</f>
        <v>#REF!</v>
      </c>
      <c r="W22" s="3" t="e">
        <f>VLOOKUP(B22,'Isolation Device List'!A:G,16,FALSE)</f>
        <v>#REF!</v>
      </c>
    </row>
    <row r="23" spans="1:23" x14ac:dyDescent="0.35">
      <c r="A23">
        <v>5520</v>
      </c>
      <c r="B23">
        <v>5520</v>
      </c>
      <c r="C23" t="str">
        <f>VLOOKUP(A23,'Isolation Device List'!A:B,2,FALSE)</f>
        <v>Good</v>
      </c>
      <c r="D23">
        <v>1</v>
      </c>
      <c r="E23" t="s">
        <v>12415</v>
      </c>
      <c r="F23">
        <v>21</v>
      </c>
      <c r="G23">
        <v>21</v>
      </c>
      <c r="H23" t="s">
        <v>3</v>
      </c>
      <c r="J23" s="3" t="str">
        <f>VLOOKUP(B23,'Isolation Device List'!A:G,3,FALSE)</f>
        <v>BFP A MIN RECIRC ACC CONDENSATE RECEIVER ISO</v>
      </c>
      <c r="K23" s="3" t="str">
        <f>VLOOKUP(B23,'Isolation Device List'!A:G,4,FALSE)</f>
        <v>01-VBFW218</v>
      </c>
      <c r="L23" s="3" t="str">
        <f>VLOOKUP(B23,'Isolation Device List'!A:G,5,FALSE)</f>
        <v>UNIT 1 CONDENSATE RECEIVER PIPE RACK</v>
      </c>
      <c r="M23" s="3" t="str">
        <f>VLOOKUP(B23,'Isolation Device List'!A:G,6,FALSE)</f>
        <v xml:space="preserve">CLOSED                        </v>
      </c>
      <c r="N23" s="3" t="str">
        <f>VLOOKUP(B23,'Isolation Device List'!A:G,7,FALSE)</f>
        <v xml:space="preserve">OPEN                          </v>
      </c>
      <c r="O23" s="3" t="e">
        <f>VLOOKUP(B23,'Isolation Device List'!A:G,8,FALSE)</f>
        <v>#REF!</v>
      </c>
      <c r="P23" t="s">
        <v>418</v>
      </c>
      <c r="Q23" t="s">
        <v>419</v>
      </c>
      <c r="R23" s="3" t="e">
        <f>VLOOKUP(B23,'Isolation Device List'!A:G,11,FALSE)</f>
        <v>#REF!</v>
      </c>
      <c r="S23" s="3" t="e">
        <f>VLOOKUP(B23,'Isolation Device List'!A:G,12,FALSE)</f>
        <v>#REF!</v>
      </c>
      <c r="T23" s="3" t="e">
        <f>VLOOKUP(B23,'Isolation Device List'!A:G,13,FALSE)</f>
        <v>#REF!</v>
      </c>
      <c r="U23" s="3" t="e">
        <f>VLOOKUP(B23,'Isolation Device List'!A:G,14,FALSE)</f>
        <v>#REF!</v>
      </c>
      <c r="V23" s="3" t="e">
        <f>VLOOKUP(B23,'Isolation Device List'!A:G,15,FALSE)</f>
        <v>#REF!</v>
      </c>
      <c r="W23" s="3" t="e">
        <f>VLOOKUP(B23,'Isolation Device List'!A:G,16,FALSE)</f>
        <v>#REF!</v>
      </c>
    </row>
    <row r="24" spans="1:23" x14ac:dyDescent="0.35">
      <c r="A24">
        <v>5525</v>
      </c>
      <c r="B24">
        <v>5525</v>
      </c>
      <c r="C24" t="str">
        <f>VLOOKUP(A24,'Isolation Device List'!A:B,2,FALSE)</f>
        <v>Good</v>
      </c>
      <c r="D24">
        <v>1</v>
      </c>
      <c r="E24" t="s">
        <v>12415</v>
      </c>
      <c r="F24">
        <v>22</v>
      </c>
      <c r="G24">
        <v>22</v>
      </c>
      <c r="H24" t="s">
        <v>3</v>
      </c>
      <c r="J24" s="3" t="str">
        <f>VLOOKUP(B24,'Isolation Device List'!A:G,3,FALSE)</f>
        <v xml:space="preserve">BFP A IP DISCHARGE DRAIN </v>
      </c>
      <c r="K24" s="3" t="str">
        <f>VLOOKUP(B24,'Isolation Device List'!A:G,4,FALSE)</f>
        <v>01-VBFW168</v>
      </c>
      <c r="L24" s="3" t="str">
        <f>VLOOKUP(B24,'Isolation Device List'!A:G,5,FALSE)</f>
        <v>UNIT 1 PIPERACK DECK 1ST LEVEL</v>
      </c>
      <c r="M24" s="3" t="str">
        <f>VLOOKUP(B24,'Isolation Device List'!A:G,6,FALSE)</f>
        <v xml:space="preserve">OPEN                          </v>
      </c>
      <c r="N24" s="3" t="str">
        <f>VLOOKUP(B24,'Isolation Device List'!A:G,7,FALSE)</f>
        <v xml:space="preserve">CLOSED                        </v>
      </c>
      <c r="O24" s="3" t="e">
        <f>VLOOKUP(B24,'Isolation Device List'!A:G,8,FALSE)</f>
        <v>#REF!</v>
      </c>
      <c r="P24" t="s">
        <v>419</v>
      </c>
      <c r="Q24" t="s">
        <v>418</v>
      </c>
      <c r="R24" s="3" t="e">
        <f>VLOOKUP(B24,'Isolation Device List'!A:G,11,FALSE)</f>
        <v>#REF!</v>
      </c>
      <c r="S24" s="3" t="e">
        <f>VLOOKUP(B24,'Isolation Device List'!A:G,12,FALSE)</f>
        <v>#REF!</v>
      </c>
      <c r="T24" s="3" t="e">
        <f>VLOOKUP(B24,'Isolation Device List'!A:G,13,FALSE)</f>
        <v>#REF!</v>
      </c>
      <c r="U24" s="3" t="e">
        <f>VLOOKUP(B24,'Isolation Device List'!A:G,14,FALSE)</f>
        <v>#REF!</v>
      </c>
      <c r="V24" s="3" t="e">
        <f>VLOOKUP(B24,'Isolation Device List'!A:G,15,FALSE)</f>
        <v>#REF!</v>
      </c>
      <c r="W24" s="3" t="e">
        <f>VLOOKUP(B24,'Isolation Device List'!A:G,16,FALSE)</f>
        <v>#REF!</v>
      </c>
    </row>
    <row r="25" spans="1:23" x14ac:dyDescent="0.35">
      <c r="A25">
        <v>5526</v>
      </c>
      <c r="B25">
        <v>5526</v>
      </c>
      <c r="C25" t="str">
        <f>VLOOKUP(A25,'Isolation Device List'!A:B,2,FALSE)</f>
        <v>Good</v>
      </c>
      <c r="D25">
        <v>1</v>
      </c>
      <c r="E25" t="s">
        <v>12415</v>
      </c>
      <c r="F25">
        <v>23</v>
      </c>
      <c r="G25">
        <v>23</v>
      </c>
      <c r="H25" t="s">
        <v>3</v>
      </c>
      <c r="J25" s="3" t="str">
        <f>VLOOKUP(B25,'Isolation Device List'!A:G,3,FALSE)</f>
        <v xml:space="preserve">BFP A IP DISCHARGE DRAIN </v>
      </c>
      <c r="K25" s="3" t="str">
        <f>VLOOKUP(B25,'Isolation Device List'!A:G,4,FALSE)</f>
        <v>01-VBFW169</v>
      </c>
      <c r="L25" s="3" t="str">
        <f>VLOOKUP(B25,'Isolation Device List'!A:G,5,FALSE)</f>
        <v>UNIT 1 PIPERACK DECK 1ST LEVEL</v>
      </c>
      <c r="M25" s="3" t="str">
        <f>VLOOKUP(B25,'Isolation Device List'!A:G,6,FALSE)</f>
        <v xml:space="preserve">OPEN                          </v>
      </c>
      <c r="N25" s="3" t="str">
        <f>VLOOKUP(B25,'Isolation Device List'!A:G,7,FALSE)</f>
        <v xml:space="preserve">CLOSED                        </v>
      </c>
      <c r="O25" s="3" t="e">
        <f>VLOOKUP(B25,'Isolation Device List'!A:G,8,FALSE)</f>
        <v>#REF!</v>
      </c>
      <c r="P25" t="s">
        <v>419</v>
      </c>
      <c r="Q25" t="s">
        <v>418</v>
      </c>
      <c r="R25" s="3" t="e">
        <f>VLOOKUP(B25,'Isolation Device List'!A:G,11,FALSE)</f>
        <v>#REF!</v>
      </c>
      <c r="S25" s="3" t="e">
        <f>VLOOKUP(B25,'Isolation Device List'!A:G,12,FALSE)</f>
        <v>#REF!</v>
      </c>
      <c r="T25" s="3" t="e">
        <f>VLOOKUP(B25,'Isolation Device List'!A:G,13,FALSE)</f>
        <v>#REF!</v>
      </c>
      <c r="U25" s="3" t="e">
        <f>VLOOKUP(B25,'Isolation Device List'!A:G,14,FALSE)</f>
        <v>#REF!</v>
      </c>
      <c r="V25" s="3" t="e">
        <f>VLOOKUP(B25,'Isolation Device List'!A:G,15,FALSE)</f>
        <v>#REF!</v>
      </c>
      <c r="W25" s="3" t="e">
        <f>VLOOKUP(B25,'Isolation Device List'!A:G,16,FALSE)</f>
        <v>#REF!</v>
      </c>
    </row>
    <row r="26" spans="1:23" x14ac:dyDescent="0.35">
      <c r="A26">
        <v>5598</v>
      </c>
      <c r="B26">
        <v>5598</v>
      </c>
      <c r="C26" t="str">
        <f>VLOOKUP(A26,'Isolation Device List'!A:B,2,FALSE)</f>
        <v>Good</v>
      </c>
      <c r="D26">
        <v>1</v>
      </c>
      <c r="E26" t="s">
        <v>12415</v>
      </c>
      <c r="F26">
        <v>24</v>
      </c>
      <c r="G26">
        <v>24</v>
      </c>
      <c r="H26" t="s">
        <v>3</v>
      </c>
      <c r="J26" s="3" t="str">
        <f>VLOOKUP(B26,'Isolation Device List'!A:G,3,FALSE)</f>
        <v>BFP A MIN FLOW STRAINER DRAIN</v>
      </c>
      <c r="K26" s="3" t="str">
        <f>VLOOKUP(B26,'Isolation Device List'!A:G,4,FALSE)</f>
        <v>01-VBFW216</v>
      </c>
      <c r="L26" s="3" t="str">
        <f>VLOOKUP(B26,'Isolation Device List'!A:G,5,FALSE)</f>
        <v>UNIT 1 NORTH OF CONDENSATE PUMPS</v>
      </c>
      <c r="M26" s="3" t="str">
        <f>VLOOKUP(B26,'Isolation Device List'!A:G,6,FALSE)</f>
        <v xml:space="preserve">OPEN                          </v>
      </c>
      <c r="N26" s="3" t="str">
        <f>VLOOKUP(B26,'Isolation Device List'!A:G,7,FALSE)</f>
        <v xml:space="preserve">CLOSED                        </v>
      </c>
      <c r="O26" s="3" t="e">
        <f>VLOOKUP(B26,'Isolation Device List'!A:G,8,FALSE)</f>
        <v>#REF!</v>
      </c>
      <c r="P26" t="s">
        <v>419</v>
      </c>
      <c r="Q26" t="s">
        <v>418</v>
      </c>
      <c r="R26" s="3" t="e">
        <f>VLOOKUP(B26,'Isolation Device List'!A:G,11,FALSE)</f>
        <v>#REF!</v>
      </c>
      <c r="S26" s="3" t="e">
        <f>VLOOKUP(B26,'Isolation Device List'!A:G,12,FALSE)</f>
        <v>#REF!</v>
      </c>
      <c r="T26" s="3" t="e">
        <f>VLOOKUP(B26,'Isolation Device List'!A:G,13,FALSE)</f>
        <v>#REF!</v>
      </c>
      <c r="U26" s="3" t="e">
        <f>VLOOKUP(B26,'Isolation Device List'!A:G,14,FALSE)</f>
        <v>#REF!</v>
      </c>
      <c r="V26" s="3" t="e">
        <f>VLOOKUP(B26,'Isolation Device List'!A:G,15,FALSE)</f>
        <v>#REF!</v>
      </c>
      <c r="W26" s="3" t="e">
        <f>VLOOKUP(B26,'Isolation Device List'!A:G,16,FALSE)</f>
        <v>#REF!</v>
      </c>
    </row>
    <row r="27" spans="1:23" x14ac:dyDescent="0.35">
      <c r="A27">
        <v>5599</v>
      </c>
      <c r="B27">
        <v>5599</v>
      </c>
      <c r="C27" t="str">
        <f>VLOOKUP(A27,'Isolation Device List'!A:B,2,FALSE)</f>
        <v>Good</v>
      </c>
      <c r="D27">
        <v>1</v>
      </c>
      <c r="E27" t="s">
        <v>12415</v>
      </c>
      <c r="F27">
        <v>25</v>
      </c>
      <c r="G27">
        <v>25</v>
      </c>
      <c r="H27" t="s">
        <v>3</v>
      </c>
      <c r="J27" s="3" t="str">
        <f>VLOOKUP(B27,'Isolation Device List'!A:G,3,FALSE)</f>
        <v>BFP A MIN FLOW STRAINER DRAIN</v>
      </c>
      <c r="K27" s="3" t="str">
        <f>VLOOKUP(B27,'Isolation Device List'!A:G,4,FALSE)</f>
        <v>01-VBFW217</v>
      </c>
      <c r="L27" s="3" t="str">
        <f>VLOOKUP(B27,'Isolation Device List'!A:G,5,FALSE)</f>
        <v>UNIT 1 NORTH OF CONDENSATE PUMPS</v>
      </c>
      <c r="M27" s="3" t="str">
        <f>VLOOKUP(B27,'Isolation Device List'!A:G,6,FALSE)</f>
        <v xml:space="preserve">OPEN                          </v>
      </c>
      <c r="N27" s="3" t="str">
        <f>VLOOKUP(B27,'Isolation Device List'!A:G,7,FALSE)</f>
        <v xml:space="preserve">CLOSED                        </v>
      </c>
      <c r="O27" s="3" t="e">
        <f>VLOOKUP(B27,'Isolation Device List'!A:G,8,FALSE)</f>
        <v>#REF!</v>
      </c>
      <c r="P27" t="s">
        <v>419</v>
      </c>
      <c r="Q27" t="s">
        <v>418</v>
      </c>
      <c r="R27" s="3" t="e">
        <f>VLOOKUP(B27,'Isolation Device List'!A:G,11,FALSE)</f>
        <v>#REF!</v>
      </c>
      <c r="S27" s="3" t="e">
        <f>VLOOKUP(B27,'Isolation Device List'!A:G,12,FALSE)</f>
        <v>#REF!</v>
      </c>
      <c r="T27" s="3" t="e">
        <f>VLOOKUP(B27,'Isolation Device List'!A:G,13,FALSE)</f>
        <v>#REF!</v>
      </c>
      <c r="U27" s="3" t="e">
        <f>VLOOKUP(B27,'Isolation Device List'!A:G,14,FALSE)</f>
        <v>#REF!</v>
      </c>
      <c r="V27" s="3" t="e">
        <f>VLOOKUP(B27,'Isolation Device List'!A:G,15,FALSE)</f>
        <v>#REF!</v>
      </c>
      <c r="W27" s="3" t="e">
        <f>VLOOKUP(B27,'Isolation Device List'!A:G,16,FALSE)</f>
        <v>#REF!</v>
      </c>
    </row>
    <row r="28" spans="1:23" x14ac:dyDescent="0.35">
      <c r="A28">
        <v>5600</v>
      </c>
      <c r="B28">
        <v>5600</v>
      </c>
      <c r="C28" t="str">
        <f>VLOOKUP(A28,'Isolation Device List'!A:B,2,FALSE)</f>
        <v>Good</v>
      </c>
      <c r="D28">
        <v>1</v>
      </c>
      <c r="E28" t="s">
        <v>12415</v>
      </c>
      <c r="F28">
        <v>26</v>
      </c>
      <c r="G28">
        <v>26</v>
      </c>
      <c r="H28" t="s">
        <v>3</v>
      </c>
      <c r="J28" s="3" t="str">
        <f>VLOOKUP(B28,'Isolation Device List'!A:G,3,FALSE)</f>
        <v>BFP A HP FEEDWATER DISCHARGE DRAIN</v>
      </c>
      <c r="K28" s="3" t="str">
        <f>VLOOKUP(B28,'Isolation Device List'!A:G,4,FALSE)</f>
        <v>01-VBFW194</v>
      </c>
      <c r="L28" s="3" t="str">
        <f>VLOOKUP(B28,'Isolation Device List'!A:G,5,FALSE)</f>
        <v>UNIT 1 PIPERACK DECK 1ST LEVEL</v>
      </c>
      <c r="M28" s="3" t="str">
        <f>VLOOKUP(B28,'Isolation Device List'!A:G,6,FALSE)</f>
        <v xml:space="preserve">OPEN                          </v>
      </c>
      <c r="N28" s="3" t="str">
        <f>VLOOKUP(B28,'Isolation Device List'!A:G,7,FALSE)</f>
        <v xml:space="preserve">CLOSED                        </v>
      </c>
      <c r="O28" s="3" t="e">
        <f>VLOOKUP(B28,'Isolation Device List'!A:G,8,FALSE)</f>
        <v>#REF!</v>
      </c>
      <c r="P28" t="s">
        <v>419</v>
      </c>
      <c r="Q28" t="s">
        <v>418</v>
      </c>
      <c r="R28" s="3" t="e">
        <f>VLOOKUP(B28,'Isolation Device List'!A:G,11,FALSE)</f>
        <v>#REF!</v>
      </c>
      <c r="S28" s="3" t="e">
        <f>VLOOKUP(B28,'Isolation Device List'!A:G,12,FALSE)</f>
        <v>#REF!</v>
      </c>
      <c r="T28" s="3" t="e">
        <f>VLOOKUP(B28,'Isolation Device List'!A:G,13,FALSE)</f>
        <v>#REF!</v>
      </c>
      <c r="U28" s="3" t="e">
        <f>VLOOKUP(B28,'Isolation Device List'!A:G,14,FALSE)</f>
        <v>#REF!</v>
      </c>
      <c r="V28" s="3" t="e">
        <f>VLOOKUP(B28,'Isolation Device List'!A:G,15,FALSE)</f>
        <v>#REF!</v>
      </c>
      <c r="W28" s="3" t="e">
        <f>VLOOKUP(B28,'Isolation Device List'!A:G,16,FALSE)</f>
        <v>#REF!</v>
      </c>
    </row>
    <row r="29" spans="1:23" x14ac:dyDescent="0.35">
      <c r="A29">
        <v>5601</v>
      </c>
      <c r="B29">
        <v>5601</v>
      </c>
      <c r="C29" t="str">
        <f>VLOOKUP(A29,'Isolation Device List'!A:B,2,FALSE)</f>
        <v>Good</v>
      </c>
      <c r="D29">
        <v>1</v>
      </c>
      <c r="E29" t="s">
        <v>12415</v>
      </c>
      <c r="F29">
        <v>27</v>
      </c>
      <c r="G29">
        <v>27</v>
      </c>
      <c r="H29" t="s">
        <v>3</v>
      </c>
      <c r="J29" s="3" t="str">
        <f>VLOOKUP(B29,'Isolation Device List'!A:G,3,FALSE)</f>
        <v>BFP A HP FEEDWATER DISCHARGE DRAIN</v>
      </c>
      <c r="K29" s="3" t="str">
        <f>VLOOKUP(B29,'Isolation Device List'!A:G,4,FALSE)</f>
        <v>01-VBFW195</v>
      </c>
      <c r="L29" s="3" t="str">
        <f>VLOOKUP(B29,'Isolation Device List'!A:G,5,FALSE)</f>
        <v>UNIT 1 PIPERACK DECK 1ST LEVEL</v>
      </c>
      <c r="M29" s="3" t="str">
        <f>VLOOKUP(B29,'Isolation Device List'!A:G,6,FALSE)</f>
        <v xml:space="preserve">OPEN                          </v>
      </c>
      <c r="N29" s="3" t="str">
        <f>VLOOKUP(B29,'Isolation Device List'!A:G,7,FALSE)</f>
        <v xml:space="preserve">CLOSED                        </v>
      </c>
      <c r="O29" s="3" t="e">
        <f>VLOOKUP(B29,'Isolation Device List'!A:G,8,FALSE)</f>
        <v>#REF!</v>
      </c>
      <c r="P29" t="s">
        <v>419</v>
      </c>
      <c r="Q29" t="s">
        <v>418</v>
      </c>
      <c r="R29" s="3" t="e">
        <f>VLOOKUP(B29,'Isolation Device List'!A:G,11,FALSE)</f>
        <v>#REF!</v>
      </c>
      <c r="S29" s="3" t="e">
        <f>VLOOKUP(B29,'Isolation Device List'!A:G,12,FALSE)</f>
        <v>#REF!</v>
      </c>
      <c r="T29" s="3" t="e">
        <f>VLOOKUP(B29,'Isolation Device List'!A:G,13,FALSE)</f>
        <v>#REF!</v>
      </c>
      <c r="U29" s="3" t="e">
        <f>VLOOKUP(B29,'Isolation Device List'!A:G,14,FALSE)</f>
        <v>#REF!</v>
      </c>
      <c r="V29" s="3" t="e">
        <f>VLOOKUP(B29,'Isolation Device List'!A:G,15,FALSE)</f>
        <v>#REF!</v>
      </c>
      <c r="W29" s="3" t="e">
        <f>VLOOKUP(B29,'Isolation Device List'!A:G,16,FALSE)</f>
        <v>#REF!</v>
      </c>
    </row>
    <row r="30" spans="1:23" ht="14.25" x14ac:dyDescent="0.45">
      <c r="A30">
        <v>2</v>
      </c>
      <c r="B30">
        <v>2</v>
      </c>
      <c r="C30" s="1" t="str">
        <f>VLOOKUP(A30,'Equipment List'!A:I,2,FALSE)</f>
        <v>Good</v>
      </c>
      <c r="D30">
        <v>2</v>
      </c>
      <c r="E30" t="s">
        <v>12415</v>
      </c>
      <c r="F30">
        <v>0</v>
      </c>
      <c r="G30"/>
      <c r="H30"/>
      <c r="I30" t="s">
        <v>29</v>
      </c>
      <c r="J30" t="str">
        <f>VLOOKUP(B30,'Equipment List'!A:I,3,FALSE)</f>
        <v>1B BOILER FEED PUMP</v>
      </c>
      <c r="K30" t="str">
        <f>VLOOKUP(B30,'Equipment List'!A:I,4,FALSE)</f>
        <v xml:space="preserve">UNIT 1 BOILER FEEDWATER PUMP </v>
      </c>
      <c r="L30" t="str">
        <f>VLOOKUP(B30,'Equipment List'!A:I,5,FALSE)</f>
        <v xml:space="preserve">01-BFW-PMP-01B                     </v>
      </c>
      <c r="M30" t="str">
        <f>VLOOKUP(B30,'Equipment List'!A:I,6,FALSE)</f>
        <v>East of HRSG stack</v>
      </c>
      <c r="N30" t="str">
        <f>VLOOKUP(B30,'Equipment List'!A:I,7,FALSE)</f>
        <v>Feed Water</v>
      </c>
      <c r="O30" t="str">
        <f>VLOOKUP(B30,'Equipment List'!A:I,8,FALSE)</f>
        <v>Pump</v>
      </c>
      <c r="P30"/>
      <c r="Q30"/>
      <c r="R30"/>
      <c r="S30"/>
      <c r="T30"/>
      <c r="U30"/>
      <c r="V30"/>
      <c r="W30">
        <f>VLOOKUP(B30,'Equipment List'!A:I,9,FALSE)</f>
        <v>0</v>
      </c>
    </row>
    <row r="31" spans="1:23" x14ac:dyDescent="0.35">
      <c r="A31">
        <v>5527</v>
      </c>
      <c r="B31">
        <v>5527</v>
      </c>
      <c r="C31" t="str">
        <f>VLOOKUP(A31,'Isolation Device List'!A:B,2,FALSE)</f>
        <v>Good</v>
      </c>
      <c r="D31">
        <v>2</v>
      </c>
      <c r="E31" t="s">
        <v>12415</v>
      </c>
      <c r="F31">
        <v>1</v>
      </c>
      <c r="G31">
        <v>1</v>
      </c>
      <c r="H31" t="s">
        <v>3</v>
      </c>
      <c r="J31" s="3" t="str">
        <f>VLOOKUP(B31,'Isolation Device List'!A:G,3,FALSE)</f>
        <v>U1 BOILER FEED WATER PUMP B</v>
      </c>
      <c r="K31" s="3" t="str">
        <f>VLOOKUP(B31,'Isolation Device List'!A:G,4,FALSE)</f>
        <v>01-BFW-MPM-01B</v>
      </c>
      <c r="L31" s="3" t="str">
        <f>VLOOKUP(B31,'Isolation Device List'!A:G,5,FALSE)</f>
        <v>MVB SWITHCGEAR 2, CUBICLE 16A</v>
      </c>
      <c r="M31" s="3" t="str">
        <f>VLOOKUP(B31,'Isolation Device List'!A:G,6,FALSE)</f>
        <v xml:space="preserve">OPEN                          </v>
      </c>
      <c r="N31" s="3" t="str">
        <f>VLOOKUP(B31,'Isolation Device List'!A:G,7,FALSE)</f>
        <v xml:space="preserve">CLOSED                        </v>
      </c>
      <c r="O31" s="3" t="e">
        <f>VLOOKUP(B31,'Isolation Device List'!A:G,8,FALSE)</f>
        <v>#REF!</v>
      </c>
      <c r="P31" t="s">
        <v>419</v>
      </c>
      <c r="Q31" t="s">
        <v>418</v>
      </c>
      <c r="R31" s="3" t="e">
        <f>VLOOKUP(B31,'Isolation Device List'!A:G,11,FALSE)</f>
        <v>#REF!</v>
      </c>
      <c r="S31" s="3" t="e">
        <f>VLOOKUP(B31,'Isolation Device List'!A:G,12,FALSE)</f>
        <v>#REF!</v>
      </c>
      <c r="T31" s="3" t="e">
        <f>VLOOKUP(B31,'Isolation Device List'!A:G,13,FALSE)</f>
        <v>#REF!</v>
      </c>
      <c r="U31" s="3" t="e">
        <f>VLOOKUP(B31,'Isolation Device List'!A:G,14,FALSE)</f>
        <v>#REF!</v>
      </c>
      <c r="V31" s="3" t="e">
        <f>VLOOKUP(B31,'Isolation Device List'!A:G,15,FALSE)</f>
        <v>#REF!</v>
      </c>
      <c r="W31" s="3" t="e">
        <f>VLOOKUP(B31,'Isolation Device List'!A:G,16,FALSE)</f>
        <v>#REF!</v>
      </c>
    </row>
    <row r="32" spans="1:23" x14ac:dyDescent="0.35">
      <c r="A32">
        <v>5528</v>
      </c>
      <c r="B32">
        <v>5528</v>
      </c>
      <c r="C32" t="str">
        <f>VLOOKUP(A32,'Isolation Device List'!A:B,2,FALSE)</f>
        <v>Good</v>
      </c>
      <c r="D32">
        <v>2</v>
      </c>
      <c r="E32" t="s">
        <v>12415</v>
      </c>
      <c r="F32">
        <v>2</v>
      </c>
      <c r="G32">
        <v>2</v>
      </c>
      <c r="H32" t="s">
        <v>3</v>
      </c>
      <c r="J32" s="3" t="str">
        <f>VLOOKUP(B32,'Isolation Device List'!A:G,3,FALSE)</f>
        <v>UNIT 1 BFW LUBE OIL PUMP MOTOR B</v>
      </c>
      <c r="K32" s="3" t="str">
        <f>VLOOKUP(B32,'Isolation Device List'!A:G,4,FALSE)</f>
        <v>01-BFW-MPM-02B</v>
      </c>
      <c r="L32" s="3" t="str">
        <f>VLOOKUP(B32,'Isolation Device List'!A:G,5,FALSE)</f>
        <v>HRSG-1 ENCLOSURE MCC 211 CUBICLE 11FB</v>
      </c>
      <c r="M32" s="3" t="str">
        <f>VLOOKUP(B32,'Isolation Device List'!A:G,6,FALSE)</f>
        <v xml:space="preserve">OPEN                          </v>
      </c>
      <c r="N32" s="3" t="str">
        <f>VLOOKUP(B32,'Isolation Device List'!A:G,7,FALSE)</f>
        <v xml:space="preserve">CLOSED                        </v>
      </c>
      <c r="O32" s="3" t="e">
        <f>VLOOKUP(B32,'Isolation Device List'!A:G,8,FALSE)</f>
        <v>#REF!</v>
      </c>
      <c r="P32" t="s">
        <v>419</v>
      </c>
      <c r="Q32" t="s">
        <v>418</v>
      </c>
      <c r="R32" s="3" t="e">
        <f>VLOOKUP(B32,'Isolation Device List'!A:G,11,FALSE)</f>
        <v>#REF!</v>
      </c>
      <c r="S32" s="3" t="e">
        <f>VLOOKUP(B32,'Isolation Device List'!A:G,12,FALSE)</f>
        <v>#REF!</v>
      </c>
      <c r="T32" s="3" t="e">
        <f>VLOOKUP(B32,'Isolation Device List'!A:G,13,FALSE)</f>
        <v>#REF!</v>
      </c>
      <c r="U32" s="3" t="e">
        <f>VLOOKUP(B32,'Isolation Device List'!A:G,14,FALSE)</f>
        <v>#REF!</v>
      </c>
      <c r="V32" s="3" t="e">
        <f>VLOOKUP(B32,'Isolation Device List'!A:G,15,FALSE)</f>
        <v>#REF!</v>
      </c>
      <c r="W32" s="3" t="e">
        <f>VLOOKUP(B32,'Isolation Device List'!A:G,16,FALSE)</f>
        <v>#REF!</v>
      </c>
    </row>
    <row r="33" spans="1:23" x14ac:dyDescent="0.35">
      <c r="A33">
        <v>5529</v>
      </c>
      <c r="B33">
        <v>5529</v>
      </c>
      <c r="C33" t="str">
        <f>VLOOKUP(A33,'Isolation Device List'!A:B,2,FALSE)</f>
        <v>Good</v>
      </c>
      <c r="D33">
        <v>2</v>
      </c>
      <c r="E33" t="s">
        <v>12415</v>
      </c>
      <c r="F33">
        <v>3</v>
      </c>
      <c r="G33">
        <v>3</v>
      </c>
      <c r="H33" t="s">
        <v>3</v>
      </c>
      <c r="J33" s="3" t="str">
        <f>VLOOKUP(B33,'Isolation Device List'!A:G,3,FALSE)</f>
        <v>HRSG 1 BFW LOL HTR B 480VAC</v>
      </c>
      <c r="K33" s="3" t="str">
        <f>VLOOKUP(B33,'Isolation Device List'!A:G,4,FALSE)</f>
        <v>01-BFW-HTR-02B</v>
      </c>
      <c r="L33" s="3" t="str">
        <f>VLOOKUP(B33,'Isolation Device List'!A:G,5,FALSE)</f>
        <v>01-LVB-PPL-1115 BR 8 INSIDE HRSG SWG ENCLOSURE</v>
      </c>
      <c r="M33" s="3" t="str">
        <f>VLOOKUP(B33,'Isolation Device List'!A:G,6,FALSE)</f>
        <v xml:space="preserve">OPEN                          </v>
      </c>
      <c r="N33" s="3" t="str">
        <f>VLOOKUP(B33,'Isolation Device List'!A:G,7,FALSE)</f>
        <v xml:space="preserve">CLOSED                        </v>
      </c>
      <c r="O33" s="3" t="e">
        <f>VLOOKUP(B33,'Isolation Device List'!A:G,8,FALSE)</f>
        <v>#REF!</v>
      </c>
      <c r="P33" t="s">
        <v>419</v>
      </c>
      <c r="Q33" t="s">
        <v>418</v>
      </c>
      <c r="R33" s="3" t="e">
        <f>VLOOKUP(B33,'Isolation Device List'!A:G,11,FALSE)</f>
        <v>#REF!</v>
      </c>
      <c r="S33" s="3" t="e">
        <f>VLOOKUP(B33,'Isolation Device List'!A:G,12,FALSE)</f>
        <v>#REF!</v>
      </c>
      <c r="T33" s="3" t="e">
        <f>VLOOKUP(B33,'Isolation Device List'!A:G,13,FALSE)</f>
        <v>#REF!</v>
      </c>
      <c r="U33" s="3" t="e">
        <f>VLOOKUP(B33,'Isolation Device List'!A:G,14,FALSE)</f>
        <v>#REF!</v>
      </c>
      <c r="V33" s="3" t="e">
        <f>VLOOKUP(B33,'Isolation Device List'!A:G,15,FALSE)</f>
        <v>#REF!</v>
      </c>
      <c r="W33" s="3" t="e">
        <f>VLOOKUP(B33,'Isolation Device List'!A:G,16,FALSE)</f>
        <v>#REF!</v>
      </c>
    </row>
    <row r="34" spans="1:23" x14ac:dyDescent="0.35">
      <c r="A34">
        <v>5530</v>
      </c>
      <c r="B34">
        <v>5530</v>
      </c>
      <c r="C34" t="str">
        <f>VLOOKUP(A34,'Isolation Device List'!A:B,2,FALSE)</f>
        <v>Good</v>
      </c>
      <c r="D34">
        <v>2</v>
      </c>
      <c r="E34" t="s">
        <v>12415</v>
      </c>
      <c r="F34">
        <v>4</v>
      </c>
      <c r="G34">
        <v>4</v>
      </c>
      <c r="H34" t="s">
        <v>3</v>
      </c>
      <c r="J34" s="3" t="str">
        <f>VLOOKUP(B34,'Isolation Device List'!A:G,3,FALSE)</f>
        <v>UNIT 1 BFW PMP 01B IP DISCH VLV PWR 480VAC</v>
      </c>
      <c r="K34" s="3" t="str">
        <f>VLOOKUP(B34,'Isolation Device List'!A:G,4,FALSE)</f>
        <v>01-MOV-BFW179</v>
      </c>
      <c r="L34" s="3" t="str">
        <f>VLOOKUP(B34,'Isolation Device List'!A:G,5,FALSE)</f>
        <v>01-LVB-PPL-1113 BR 8 PIPE RACK 1 BY STARTUP HTR</v>
      </c>
      <c r="M34" s="3" t="str">
        <f>VLOOKUP(B34,'Isolation Device List'!A:G,6,FALSE)</f>
        <v xml:space="preserve">OPEN                          </v>
      </c>
      <c r="N34" s="3" t="str">
        <f>VLOOKUP(B34,'Isolation Device List'!A:G,7,FALSE)</f>
        <v xml:space="preserve">CLOSED                        </v>
      </c>
      <c r="O34" s="3" t="e">
        <f>VLOOKUP(B34,'Isolation Device List'!A:G,8,FALSE)</f>
        <v>#REF!</v>
      </c>
      <c r="P34" t="s">
        <v>419</v>
      </c>
      <c r="Q34" t="s">
        <v>418</v>
      </c>
      <c r="R34" s="3" t="e">
        <f>VLOOKUP(B34,'Isolation Device List'!A:G,11,FALSE)</f>
        <v>#REF!</v>
      </c>
      <c r="S34" s="3" t="e">
        <f>VLOOKUP(B34,'Isolation Device List'!A:G,12,FALSE)</f>
        <v>#REF!</v>
      </c>
      <c r="T34" s="3" t="e">
        <f>VLOOKUP(B34,'Isolation Device List'!A:G,13,FALSE)</f>
        <v>#REF!</v>
      </c>
      <c r="U34" s="3" t="e">
        <f>VLOOKUP(B34,'Isolation Device List'!A:G,14,FALSE)</f>
        <v>#REF!</v>
      </c>
      <c r="V34" s="3" t="e">
        <f>VLOOKUP(B34,'Isolation Device List'!A:G,15,FALSE)</f>
        <v>#REF!</v>
      </c>
      <c r="W34" s="3" t="e">
        <f>VLOOKUP(B34,'Isolation Device List'!A:G,16,FALSE)</f>
        <v>#REF!</v>
      </c>
    </row>
    <row r="35" spans="1:23" x14ac:dyDescent="0.35">
      <c r="A35">
        <v>5531</v>
      </c>
      <c r="B35">
        <v>5531</v>
      </c>
      <c r="C35" t="str">
        <f>VLOOKUP(A35,'Isolation Device List'!A:B,2,FALSE)</f>
        <v>Good</v>
      </c>
      <c r="D35">
        <v>2</v>
      </c>
      <c r="E35" t="s">
        <v>12415</v>
      </c>
      <c r="F35">
        <v>5</v>
      </c>
      <c r="G35">
        <v>5</v>
      </c>
      <c r="H35" t="s">
        <v>3</v>
      </c>
      <c r="J35" s="3" t="str">
        <f>VLOOKUP(B35,'Isolation Device List'!A:G,3,FALSE)</f>
        <v>UNIT 1 BFW PMP 01B IP DISCH BYP VLV PWR</v>
      </c>
      <c r="K35" s="3" t="str">
        <f>VLOOKUP(B35,'Isolation Device List'!A:G,4,FALSE)</f>
        <v>01-MOV-BFW180</v>
      </c>
      <c r="L35" s="3" t="str">
        <f>VLOOKUP(B35,'Isolation Device List'!A:G,5,FALSE)</f>
        <v>01-LVB-PPL-1113 BR 7 PIPE RACK 1 BY STARTUP HTR</v>
      </c>
      <c r="M35" s="3" t="str">
        <f>VLOOKUP(B35,'Isolation Device List'!A:G,6,FALSE)</f>
        <v xml:space="preserve">OPEN                          </v>
      </c>
      <c r="N35" s="3" t="str">
        <f>VLOOKUP(B35,'Isolation Device List'!A:G,7,FALSE)</f>
        <v xml:space="preserve">CLOSED                        </v>
      </c>
      <c r="O35" s="3" t="e">
        <f>VLOOKUP(B35,'Isolation Device List'!A:G,8,FALSE)</f>
        <v>#REF!</v>
      </c>
      <c r="P35" t="s">
        <v>419</v>
      </c>
      <c r="Q35" t="s">
        <v>418</v>
      </c>
      <c r="R35" s="3" t="e">
        <f>VLOOKUP(B35,'Isolation Device List'!A:G,11,FALSE)</f>
        <v>#REF!</v>
      </c>
      <c r="S35" s="3" t="e">
        <f>VLOOKUP(B35,'Isolation Device List'!A:G,12,FALSE)</f>
        <v>#REF!</v>
      </c>
      <c r="T35" s="3" t="e">
        <f>VLOOKUP(B35,'Isolation Device List'!A:G,13,FALSE)</f>
        <v>#REF!</v>
      </c>
      <c r="U35" s="3" t="e">
        <f>VLOOKUP(B35,'Isolation Device List'!A:G,14,FALSE)</f>
        <v>#REF!</v>
      </c>
      <c r="V35" s="3" t="e">
        <f>VLOOKUP(B35,'Isolation Device List'!A:G,15,FALSE)</f>
        <v>#REF!</v>
      </c>
      <c r="W35" s="3" t="e">
        <f>VLOOKUP(B35,'Isolation Device List'!A:G,16,FALSE)</f>
        <v>#REF!</v>
      </c>
    </row>
    <row r="36" spans="1:23" x14ac:dyDescent="0.35">
      <c r="A36">
        <v>5532</v>
      </c>
      <c r="B36">
        <v>5532</v>
      </c>
      <c r="C36" t="str">
        <f>VLOOKUP(A36,'Isolation Device List'!A:B,2,FALSE)</f>
        <v>Good</v>
      </c>
      <c r="D36">
        <v>2</v>
      </c>
      <c r="E36" t="s">
        <v>12415</v>
      </c>
      <c r="F36">
        <v>6</v>
      </c>
      <c r="G36">
        <v>6</v>
      </c>
      <c r="H36" t="s">
        <v>3</v>
      </c>
      <c r="J36" s="3" t="str">
        <f>VLOOKUP(B36,'Isolation Device List'!A:G,3,FALSE)</f>
        <v>UNIT 1 BFW PMP 01B HP DISCH VLV PWR 480VAC</v>
      </c>
      <c r="K36" s="3" t="str">
        <f>VLOOKUP(B36,'Isolation Device List'!A:G,4,FALSE)</f>
        <v>01-MOV-BFW185</v>
      </c>
      <c r="L36" s="3" t="str">
        <f>VLOOKUP(B36,'Isolation Device List'!A:G,5,FALSE)</f>
        <v>01-LVB-PPL-1113 BR 3 PIPE RACK 1 BY STARTUP HTR</v>
      </c>
      <c r="M36" s="3" t="str">
        <f>VLOOKUP(B36,'Isolation Device List'!A:G,6,FALSE)</f>
        <v xml:space="preserve">OPEN                          </v>
      </c>
      <c r="N36" s="3" t="str">
        <f>VLOOKUP(B36,'Isolation Device List'!A:G,7,FALSE)</f>
        <v xml:space="preserve">CLOSED                        </v>
      </c>
      <c r="O36" s="3" t="e">
        <f>VLOOKUP(B36,'Isolation Device List'!A:G,8,FALSE)</f>
        <v>#REF!</v>
      </c>
      <c r="P36" t="s">
        <v>419</v>
      </c>
      <c r="Q36" t="s">
        <v>418</v>
      </c>
      <c r="R36" s="3" t="e">
        <f>VLOOKUP(B36,'Isolation Device List'!A:G,11,FALSE)</f>
        <v>#REF!</v>
      </c>
      <c r="S36" s="3" t="e">
        <f>VLOOKUP(B36,'Isolation Device List'!A:G,12,FALSE)</f>
        <v>#REF!</v>
      </c>
      <c r="T36" s="3" t="e">
        <f>VLOOKUP(B36,'Isolation Device List'!A:G,13,FALSE)</f>
        <v>#REF!</v>
      </c>
      <c r="U36" s="3" t="e">
        <f>VLOOKUP(B36,'Isolation Device List'!A:G,14,FALSE)</f>
        <v>#REF!</v>
      </c>
      <c r="V36" s="3" t="e">
        <f>VLOOKUP(B36,'Isolation Device List'!A:G,15,FALSE)</f>
        <v>#REF!</v>
      </c>
      <c r="W36" s="3" t="e">
        <f>VLOOKUP(B36,'Isolation Device List'!A:G,16,FALSE)</f>
        <v>#REF!</v>
      </c>
    </row>
    <row r="37" spans="1:23" x14ac:dyDescent="0.35">
      <c r="A37">
        <v>5533</v>
      </c>
      <c r="B37">
        <v>5533</v>
      </c>
      <c r="C37" t="str">
        <f>VLOOKUP(A37,'Isolation Device List'!A:B,2,FALSE)</f>
        <v>Good</v>
      </c>
      <c r="D37">
        <v>2</v>
      </c>
      <c r="E37" t="s">
        <v>12415</v>
      </c>
      <c r="F37">
        <v>7</v>
      </c>
      <c r="G37">
        <v>7</v>
      </c>
      <c r="H37" t="s">
        <v>3</v>
      </c>
      <c r="J37" s="3" t="str">
        <f>VLOOKUP(B37,'Isolation Device List'!A:G,3,FALSE)</f>
        <v xml:space="preserve">UNIT 1 BFW PMP 01B HP DISCH BYP VLV PWR </v>
      </c>
      <c r="K37" s="3" t="str">
        <f>VLOOKUP(B37,'Isolation Device List'!A:G,4,FALSE)</f>
        <v>01-MOV-BFW186</v>
      </c>
      <c r="L37" s="3" t="str">
        <f>VLOOKUP(B37,'Isolation Device List'!A:G,5,FALSE)</f>
        <v>01-LVB-PPL-1113 BR 4 PIPE RACK 1 BY STARTUP HTR</v>
      </c>
      <c r="M37" s="3" t="str">
        <f>VLOOKUP(B37,'Isolation Device List'!A:G,6,FALSE)</f>
        <v xml:space="preserve">OPEN                          </v>
      </c>
      <c r="N37" s="3" t="str">
        <f>VLOOKUP(B37,'Isolation Device List'!A:G,7,FALSE)</f>
        <v xml:space="preserve">CLOSED                        </v>
      </c>
      <c r="O37" s="3" t="e">
        <f>VLOOKUP(B37,'Isolation Device List'!A:G,8,FALSE)</f>
        <v>#REF!</v>
      </c>
      <c r="P37" t="s">
        <v>419</v>
      </c>
      <c r="Q37" t="s">
        <v>418</v>
      </c>
      <c r="R37" s="3" t="e">
        <f>VLOOKUP(B37,'Isolation Device List'!A:G,11,FALSE)</f>
        <v>#REF!</v>
      </c>
      <c r="S37" s="3" t="e">
        <f>VLOOKUP(B37,'Isolation Device List'!A:G,12,FALSE)</f>
        <v>#REF!</v>
      </c>
      <c r="T37" s="3" t="e">
        <f>VLOOKUP(B37,'Isolation Device List'!A:G,13,FALSE)</f>
        <v>#REF!</v>
      </c>
      <c r="U37" s="3" t="e">
        <f>VLOOKUP(B37,'Isolation Device List'!A:G,14,FALSE)</f>
        <v>#REF!</v>
      </c>
      <c r="V37" s="3" t="e">
        <f>VLOOKUP(B37,'Isolation Device List'!A:G,15,FALSE)</f>
        <v>#REF!</v>
      </c>
      <c r="W37" s="3" t="e">
        <f>VLOOKUP(B37,'Isolation Device List'!A:G,16,FALSE)</f>
        <v>#REF!</v>
      </c>
    </row>
    <row r="38" spans="1:23" x14ac:dyDescent="0.35">
      <c r="A38">
        <v>5534</v>
      </c>
      <c r="B38">
        <v>5534</v>
      </c>
      <c r="C38" t="str">
        <f>VLOOKUP(A38,'Isolation Device List'!A:B,2,FALSE)</f>
        <v>Good</v>
      </c>
      <c r="D38">
        <v>2</v>
      </c>
      <c r="E38" t="s">
        <v>12415</v>
      </c>
      <c r="F38">
        <v>8</v>
      </c>
      <c r="G38">
        <v>8</v>
      </c>
      <c r="H38" t="s">
        <v>3</v>
      </c>
      <c r="J38" s="3" t="str">
        <f>VLOOKUP(B38,'Isolation Device List'!A:G,3,FALSE)</f>
        <v>BFP B SUCTION ISOLATION</v>
      </c>
      <c r="K38" s="3" t="str">
        <f>VLOOKUP(B38,'Isolation Device List'!A:G,4,FALSE)</f>
        <v>01-VBFW266</v>
      </c>
      <c r="L38" s="3" t="str">
        <f>VLOOKUP(B38,'Isolation Device List'!A:G,5,FALSE)</f>
        <v>UNIT 1 PIPERACK DECK 1ST LEVEL</v>
      </c>
      <c r="M38" s="3" t="str">
        <f>VLOOKUP(B38,'Isolation Device List'!A:G,6,FALSE)</f>
        <v xml:space="preserve">CLOSED                        </v>
      </c>
      <c r="N38" s="3" t="str">
        <f>VLOOKUP(B38,'Isolation Device List'!A:G,7,FALSE)</f>
        <v xml:space="preserve">OPEN                          </v>
      </c>
      <c r="O38" s="3" t="e">
        <f>VLOOKUP(B38,'Isolation Device List'!A:G,8,FALSE)</f>
        <v>#REF!</v>
      </c>
      <c r="P38" t="s">
        <v>418</v>
      </c>
      <c r="Q38" t="s">
        <v>419</v>
      </c>
      <c r="R38" s="3" t="e">
        <f>VLOOKUP(B38,'Isolation Device List'!A:G,11,FALSE)</f>
        <v>#REF!</v>
      </c>
      <c r="S38" s="3" t="e">
        <f>VLOOKUP(B38,'Isolation Device List'!A:G,12,FALSE)</f>
        <v>#REF!</v>
      </c>
      <c r="T38" s="3" t="e">
        <f>VLOOKUP(B38,'Isolation Device List'!A:G,13,FALSE)</f>
        <v>#REF!</v>
      </c>
      <c r="U38" s="3" t="e">
        <f>VLOOKUP(B38,'Isolation Device List'!A:G,14,FALSE)</f>
        <v>#REF!</v>
      </c>
      <c r="V38" s="3" t="e">
        <f>VLOOKUP(B38,'Isolation Device List'!A:G,15,FALSE)</f>
        <v>#REF!</v>
      </c>
      <c r="W38" s="3" t="e">
        <f>VLOOKUP(B38,'Isolation Device List'!A:G,16,FALSE)</f>
        <v>#REF!</v>
      </c>
    </row>
    <row r="39" spans="1:23" x14ac:dyDescent="0.35">
      <c r="A39">
        <v>5535</v>
      </c>
      <c r="B39">
        <v>5535</v>
      </c>
      <c r="C39" t="str">
        <f>VLOOKUP(A39,'Isolation Device List'!A:B,2,FALSE)</f>
        <v>Good</v>
      </c>
      <c r="D39">
        <v>2</v>
      </c>
      <c r="E39" t="s">
        <v>12415</v>
      </c>
      <c r="F39">
        <v>9</v>
      </c>
      <c r="G39">
        <v>9</v>
      </c>
      <c r="H39" t="s">
        <v>3</v>
      </c>
      <c r="J39" s="3" t="str">
        <f>VLOOKUP(B39,'Isolation Device List'!A:G,3,FALSE)</f>
        <v>1B BFP suction bypass</v>
      </c>
      <c r="K39" s="3" t="str">
        <f>VLOOKUP(B39,'Isolation Device List'!A:G,4,FALSE)</f>
        <v>01-VBFW266A</v>
      </c>
      <c r="L39" s="3" t="str">
        <f>VLOOKUP(B39,'Isolation Device List'!A:G,5,FALSE)</f>
        <v>PIPE RACK</v>
      </c>
      <c r="M39" s="3" t="str">
        <f>VLOOKUP(B39,'Isolation Device List'!A:G,6,FALSE)</f>
        <v xml:space="preserve">CLOSED                        </v>
      </c>
      <c r="N39" s="3" t="str">
        <f>VLOOKUP(B39,'Isolation Device List'!A:G,7,FALSE)</f>
        <v xml:space="preserve">CLOSED                        </v>
      </c>
      <c r="O39" s="3" t="e">
        <f>VLOOKUP(B39,'Isolation Device List'!A:G,8,FALSE)</f>
        <v>#REF!</v>
      </c>
      <c r="P39" t="s">
        <v>418</v>
      </c>
      <c r="Q39" t="s">
        <v>418</v>
      </c>
      <c r="R39" s="3" t="e">
        <f>VLOOKUP(B39,'Isolation Device List'!A:G,11,FALSE)</f>
        <v>#REF!</v>
      </c>
      <c r="S39" s="3" t="e">
        <f>VLOOKUP(B39,'Isolation Device List'!A:G,12,FALSE)</f>
        <v>#REF!</v>
      </c>
      <c r="T39" s="3" t="e">
        <f>VLOOKUP(B39,'Isolation Device List'!A:G,13,FALSE)</f>
        <v>#REF!</v>
      </c>
      <c r="U39" s="3" t="e">
        <f>VLOOKUP(B39,'Isolation Device List'!A:G,14,FALSE)</f>
        <v>#REF!</v>
      </c>
      <c r="V39" s="3" t="e">
        <f>VLOOKUP(B39,'Isolation Device List'!A:G,15,FALSE)</f>
        <v>#REF!</v>
      </c>
      <c r="W39" s="3" t="e">
        <f>VLOOKUP(B39,'Isolation Device List'!A:G,16,FALSE)</f>
        <v>#REF!</v>
      </c>
    </row>
    <row r="40" spans="1:23" x14ac:dyDescent="0.35">
      <c r="A40">
        <v>5536</v>
      </c>
      <c r="B40">
        <v>5536</v>
      </c>
      <c r="C40" t="str">
        <f>VLOOKUP(A40,'Isolation Device List'!A:B,2,FALSE)</f>
        <v>Good</v>
      </c>
      <c r="D40">
        <v>2</v>
      </c>
      <c r="E40" t="s">
        <v>12415</v>
      </c>
      <c r="F40">
        <v>10</v>
      </c>
      <c r="G40">
        <v>10</v>
      </c>
      <c r="H40" t="s">
        <v>3</v>
      </c>
      <c r="J40" s="3" t="str">
        <f>VLOOKUP(B40,'Isolation Device List'!A:G,3,FALSE)</f>
        <v>1B BFP SUCTION BYPASS</v>
      </c>
      <c r="K40" s="3" t="str">
        <f>VLOOKUP(B40,'Isolation Device List'!A:G,4,FALSE)</f>
        <v>01-VBFW266B</v>
      </c>
      <c r="L40" s="3" t="str">
        <f>VLOOKUP(B40,'Isolation Device List'!A:G,5,FALSE)</f>
        <v>PIPE RACK</v>
      </c>
      <c r="M40" s="3" t="str">
        <f>VLOOKUP(B40,'Isolation Device List'!A:G,6,FALSE)</f>
        <v xml:space="preserve">CLOSED                        </v>
      </c>
      <c r="N40" s="3" t="str">
        <f>VLOOKUP(B40,'Isolation Device List'!A:G,7,FALSE)</f>
        <v xml:space="preserve">CLOSED                        </v>
      </c>
      <c r="O40" s="3" t="e">
        <f>VLOOKUP(B40,'Isolation Device List'!A:G,8,FALSE)</f>
        <v>#REF!</v>
      </c>
      <c r="P40" t="s">
        <v>418</v>
      </c>
      <c r="Q40" t="s">
        <v>418</v>
      </c>
      <c r="R40" s="3" t="e">
        <f>VLOOKUP(B40,'Isolation Device List'!A:G,11,FALSE)</f>
        <v>#REF!</v>
      </c>
      <c r="S40" s="3" t="e">
        <f>VLOOKUP(B40,'Isolation Device List'!A:G,12,FALSE)</f>
        <v>#REF!</v>
      </c>
      <c r="T40" s="3" t="e">
        <f>VLOOKUP(B40,'Isolation Device List'!A:G,13,FALSE)</f>
        <v>#REF!</v>
      </c>
      <c r="U40" s="3" t="e">
        <f>VLOOKUP(B40,'Isolation Device List'!A:G,14,FALSE)</f>
        <v>#REF!</v>
      </c>
      <c r="V40" s="3" t="e">
        <f>VLOOKUP(B40,'Isolation Device List'!A:G,15,FALSE)</f>
        <v>#REF!</v>
      </c>
      <c r="W40" s="3" t="e">
        <f>VLOOKUP(B40,'Isolation Device List'!A:G,16,FALSE)</f>
        <v>#REF!</v>
      </c>
    </row>
    <row r="41" spans="1:23" x14ac:dyDescent="0.35">
      <c r="A41">
        <v>5537</v>
      </c>
      <c r="B41">
        <v>5537</v>
      </c>
      <c r="C41" t="str">
        <f>VLOOKUP(A41,'Isolation Device List'!A:B,2,FALSE)</f>
        <v>Good</v>
      </c>
      <c r="D41">
        <v>2</v>
      </c>
      <c r="E41" t="s">
        <v>12415</v>
      </c>
      <c r="F41">
        <v>11</v>
      </c>
      <c r="G41">
        <v>11</v>
      </c>
      <c r="H41" t="s">
        <v>3</v>
      </c>
      <c r="J41" s="3" t="str">
        <f>VLOOKUP(B41,'Isolation Device List'!A:G,3,FALSE)</f>
        <v>BFP B IP DISCHARGE ISOLATION</v>
      </c>
      <c r="K41" s="3" t="str">
        <f>VLOOKUP(B41,'Isolation Device List'!A:G,4,FALSE)</f>
        <v>01-VBFW270</v>
      </c>
      <c r="L41" s="3" t="str">
        <f>VLOOKUP(B41,'Isolation Device List'!A:G,5,FALSE)</f>
        <v>UNIT 1 PIPERACK DECK 1ST LEVEL</v>
      </c>
      <c r="M41" s="3" t="str">
        <f>VLOOKUP(B41,'Isolation Device List'!A:G,6,FALSE)</f>
        <v xml:space="preserve">CLOSED                        </v>
      </c>
      <c r="N41" s="3" t="str">
        <f>VLOOKUP(B41,'Isolation Device List'!A:G,7,FALSE)</f>
        <v xml:space="preserve">OPEN                          </v>
      </c>
      <c r="O41" s="3" t="e">
        <f>VLOOKUP(B41,'Isolation Device List'!A:G,8,FALSE)</f>
        <v>#REF!</v>
      </c>
      <c r="P41" t="s">
        <v>418</v>
      </c>
      <c r="Q41" t="s">
        <v>419</v>
      </c>
      <c r="R41" s="3" t="e">
        <f>VLOOKUP(B41,'Isolation Device List'!A:G,11,FALSE)</f>
        <v>#REF!</v>
      </c>
      <c r="S41" s="3" t="e">
        <f>VLOOKUP(B41,'Isolation Device List'!A:G,12,FALSE)</f>
        <v>#REF!</v>
      </c>
      <c r="T41" s="3" t="e">
        <f>VLOOKUP(B41,'Isolation Device List'!A:G,13,FALSE)</f>
        <v>#REF!</v>
      </c>
      <c r="U41" s="3" t="e">
        <f>VLOOKUP(B41,'Isolation Device List'!A:G,14,FALSE)</f>
        <v>#REF!</v>
      </c>
      <c r="V41" s="3" t="e">
        <f>VLOOKUP(B41,'Isolation Device List'!A:G,15,FALSE)</f>
        <v>#REF!</v>
      </c>
      <c r="W41" s="3" t="e">
        <f>VLOOKUP(B41,'Isolation Device List'!A:G,16,FALSE)</f>
        <v>#REF!</v>
      </c>
    </row>
    <row r="42" spans="1:23" x14ac:dyDescent="0.35">
      <c r="A42">
        <v>5538</v>
      </c>
      <c r="B42">
        <v>5538</v>
      </c>
      <c r="C42" t="str">
        <f>VLOOKUP(A42,'Isolation Device List'!A:B,2,FALSE)</f>
        <v>Good</v>
      </c>
      <c r="D42">
        <v>2</v>
      </c>
      <c r="E42" t="s">
        <v>12415</v>
      </c>
      <c r="F42">
        <v>12</v>
      </c>
      <c r="G42">
        <v>12</v>
      </c>
      <c r="H42" t="s">
        <v>3</v>
      </c>
      <c r="J42" s="3" t="str">
        <f>VLOOKUP(B42,'Isolation Device List'!A:G,3,FALSE)</f>
        <v>1B BFP IP FEEDWATER MANUAL DISCHARGE BYPASS</v>
      </c>
      <c r="K42" s="3" t="str">
        <f>VLOOKUP(B42,'Isolation Device List'!A:G,4,FALSE)</f>
        <v>01-VBFW270A</v>
      </c>
      <c r="L42" s="3" t="str">
        <f>VLOOKUP(B42,'Isolation Device List'!A:G,5,FALSE)</f>
        <v>PIPE RACK</v>
      </c>
      <c r="M42" s="3" t="str">
        <f>VLOOKUP(B42,'Isolation Device List'!A:G,6,FALSE)</f>
        <v xml:space="preserve">CLOSED                        </v>
      </c>
      <c r="N42" s="3" t="str">
        <f>VLOOKUP(B42,'Isolation Device List'!A:G,7,FALSE)</f>
        <v xml:space="preserve">CLOSED                        </v>
      </c>
      <c r="O42" s="3" t="e">
        <f>VLOOKUP(B42,'Isolation Device List'!A:G,8,FALSE)</f>
        <v>#REF!</v>
      </c>
      <c r="P42" t="s">
        <v>418</v>
      </c>
      <c r="Q42" t="s">
        <v>418</v>
      </c>
      <c r="R42" s="3" t="e">
        <f>VLOOKUP(B42,'Isolation Device List'!A:G,11,FALSE)</f>
        <v>#REF!</v>
      </c>
      <c r="S42" s="3" t="e">
        <f>VLOOKUP(B42,'Isolation Device List'!A:G,12,FALSE)</f>
        <v>#REF!</v>
      </c>
      <c r="T42" s="3" t="e">
        <f>VLOOKUP(B42,'Isolation Device List'!A:G,13,FALSE)</f>
        <v>#REF!</v>
      </c>
      <c r="U42" s="3" t="e">
        <f>VLOOKUP(B42,'Isolation Device List'!A:G,14,FALSE)</f>
        <v>#REF!</v>
      </c>
      <c r="V42" s="3" t="e">
        <f>VLOOKUP(B42,'Isolation Device List'!A:G,15,FALSE)</f>
        <v>#REF!</v>
      </c>
      <c r="W42" s="3" t="e">
        <f>VLOOKUP(B42,'Isolation Device List'!A:G,16,FALSE)</f>
        <v>#REF!</v>
      </c>
    </row>
    <row r="43" spans="1:23" x14ac:dyDescent="0.35">
      <c r="A43">
        <v>5539</v>
      </c>
      <c r="B43">
        <v>5539</v>
      </c>
      <c r="C43" t="str">
        <f>VLOOKUP(A43,'Isolation Device List'!A:B,2,FALSE)</f>
        <v>Good</v>
      </c>
      <c r="D43">
        <v>2</v>
      </c>
      <c r="E43" t="s">
        <v>12415</v>
      </c>
      <c r="F43">
        <v>13</v>
      </c>
      <c r="G43">
        <v>13</v>
      </c>
      <c r="H43" t="s">
        <v>3</v>
      </c>
      <c r="J43" s="3" t="str">
        <f>VLOOKUP(B43,'Isolation Device List'!A:G,3,FALSE)</f>
        <v>U1 BFP B IP DISCHARGE ISOLATION MOV</v>
      </c>
      <c r="K43" s="3" t="str">
        <f>VLOOKUP(B43,'Isolation Device List'!A:G,4,FALSE)</f>
        <v>01-MOV-BFW179</v>
      </c>
      <c r="L43" s="3" t="str">
        <f>VLOOKUP(B43,'Isolation Device List'!A:G,5,FALSE)</f>
        <v>U1 1ST LEVEL PIPE RACK</v>
      </c>
      <c r="M43" s="3" t="str">
        <f>VLOOKUP(B43,'Isolation Device List'!A:G,6,FALSE)</f>
        <v xml:space="preserve">CLOSED                        </v>
      </c>
      <c r="N43" s="3" t="str">
        <f>VLOOKUP(B43,'Isolation Device List'!A:G,7,FALSE)</f>
        <v xml:space="preserve">OPEN                          </v>
      </c>
      <c r="O43" s="3" t="e">
        <f>VLOOKUP(B43,'Isolation Device List'!A:G,8,FALSE)</f>
        <v>#REF!</v>
      </c>
      <c r="P43" t="s">
        <v>418</v>
      </c>
      <c r="Q43" t="s">
        <v>419</v>
      </c>
      <c r="R43" s="3" t="e">
        <f>VLOOKUP(B43,'Isolation Device List'!A:G,11,FALSE)</f>
        <v>#REF!</v>
      </c>
      <c r="S43" s="3" t="e">
        <f>VLOOKUP(B43,'Isolation Device List'!A:G,12,FALSE)</f>
        <v>#REF!</v>
      </c>
      <c r="T43" s="3" t="e">
        <f>VLOOKUP(B43,'Isolation Device List'!A:G,13,FALSE)</f>
        <v>#REF!</v>
      </c>
      <c r="U43" s="3" t="e">
        <f>VLOOKUP(B43,'Isolation Device List'!A:G,14,FALSE)</f>
        <v>#REF!</v>
      </c>
      <c r="V43" s="3" t="e">
        <f>VLOOKUP(B43,'Isolation Device List'!A:G,15,FALSE)</f>
        <v>#REF!</v>
      </c>
      <c r="W43" s="3" t="e">
        <f>VLOOKUP(B43,'Isolation Device List'!A:G,16,FALSE)</f>
        <v>#REF!</v>
      </c>
    </row>
    <row r="44" spans="1:23" x14ac:dyDescent="0.35">
      <c r="A44">
        <v>5540</v>
      </c>
      <c r="B44">
        <v>5540</v>
      </c>
      <c r="C44" t="str">
        <f>VLOOKUP(A44,'Isolation Device List'!A:B,2,FALSE)</f>
        <v>Good</v>
      </c>
      <c r="D44">
        <v>2</v>
      </c>
      <c r="E44" t="s">
        <v>12415</v>
      </c>
      <c r="F44">
        <v>14</v>
      </c>
      <c r="G44">
        <v>14</v>
      </c>
      <c r="H44" t="s">
        <v>3</v>
      </c>
      <c r="J44" s="3" t="str">
        <f>VLOOKUP(B44,'Isolation Device List'!A:G,3,FALSE)</f>
        <v>1B BFP IP discharge bypass MOV handwheel</v>
      </c>
      <c r="K44" s="3" t="str">
        <f>VLOOKUP(B44,'Isolation Device List'!A:G,4,FALSE)</f>
        <v>01-MOV-BFW180</v>
      </c>
      <c r="L44" s="3" t="str">
        <f>VLOOKUP(B44,'Isolation Device List'!A:G,5,FALSE)</f>
        <v>PIPE RACK</v>
      </c>
      <c r="M44" s="3" t="str">
        <f>VLOOKUP(B44,'Isolation Device List'!A:G,6,FALSE)</f>
        <v xml:space="preserve">CLOSED                        </v>
      </c>
      <c r="N44" s="3" t="str">
        <f>VLOOKUP(B44,'Isolation Device List'!A:G,7,FALSE)</f>
        <v xml:space="preserve">CLOSED                        </v>
      </c>
      <c r="O44" s="3" t="e">
        <f>VLOOKUP(B44,'Isolation Device List'!A:G,8,FALSE)</f>
        <v>#REF!</v>
      </c>
      <c r="P44" t="s">
        <v>418</v>
      </c>
      <c r="Q44" t="s">
        <v>10988</v>
      </c>
      <c r="R44" s="3" t="e">
        <f>VLOOKUP(B44,'Isolation Device List'!A:G,11,FALSE)</f>
        <v>#REF!</v>
      </c>
      <c r="S44" s="3" t="e">
        <f>VLOOKUP(B44,'Isolation Device List'!A:G,12,FALSE)</f>
        <v>#REF!</v>
      </c>
      <c r="T44" s="3" t="e">
        <f>VLOOKUP(B44,'Isolation Device List'!A:G,13,FALSE)</f>
        <v>#REF!</v>
      </c>
      <c r="U44" s="3" t="e">
        <f>VLOOKUP(B44,'Isolation Device List'!A:G,14,FALSE)</f>
        <v>#REF!</v>
      </c>
      <c r="V44" s="3" t="e">
        <f>VLOOKUP(B44,'Isolation Device List'!A:G,15,FALSE)</f>
        <v>#REF!</v>
      </c>
      <c r="W44" s="3" t="e">
        <f>VLOOKUP(B44,'Isolation Device List'!A:G,16,FALSE)</f>
        <v>#REF!</v>
      </c>
    </row>
    <row r="45" spans="1:23" x14ac:dyDescent="0.35">
      <c r="A45">
        <v>5541</v>
      </c>
      <c r="B45">
        <v>5541</v>
      </c>
      <c r="C45" t="str">
        <f>VLOOKUP(A45,'Isolation Device List'!A:B,2,FALSE)</f>
        <v>Good</v>
      </c>
      <c r="D45">
        <v>2</v>
      </c>
      <c r="E45" t="s">
        <v>12415</v>
      </c>
      <c r="F45">
        <v>15</v>
      </c>
      <c r="G45">
        <v>15</v>
      </c>
      <c r="H45" t="s">
        <v>3</v>
      </c>
      <c r="J45" s="3" t="str">
        <f>VLOOKUP(B45,'Isolation Device List'!A:G,3,FALSE)</f>
        <v>BFP B HP FEEDWATER DISCHARGE ISOLATION</v>
      </c>
      <c r="K45" s="3" t="str">
        <f>VLOOKUP(B45,'Isolation Device List'!A:G,4,FALSE)</f>
        <v>01-VBFW272</v>
      </c>
      <c r="L45" s="3" t="str">
        <f>VLOOKUP(B45,'Isolation Device List'!A:G,5,FALSE)</f>
        <v>UNIT 1 PIPERACK DECK 1ST LEVEL</v>
      </c>
      <c r="M45" s="3" t="str">
        <f>VLOOKUP(B45,'Isolation Device List'!A:G,6,FALSE)</f>
        <v xml:space="preserve">CLOSED                        </v>
      </c>
      <c r="N45" s="3" t="str">
        <f>VLOOKUP(B45,'Isolation Device List'!A:G,7,FALSE)</f>
        <v xml:space="preserve">OPEN                          </v>
      </c>
      <c r="O45" s="3" t="e">
        <f>VLOOKUP(B45,'Isolation Device List'!A:G,8,FALSE)</f>
        <v>#REF!</v>
      </c>
      <c r="P45" t="s">
        <v>418</v>
      </c>
      <c r="Q45" t="s">
        <v>419</v>
      </c>
      <c r="R45" s="3" t="e">
        <f>VLOOKUP(B45,'Isolation Device List'!A:G,11,FALSE)</f>
        <v>#REF!</v>
      </c>
      <c r="S45" s="3" t="e">
        <f>VLOOKUP(B45,'Isolation Device List'!A:G,12,FALSE)</f>
        <v>#REF!</v>
      </c>
      <c r="T45" s="3" t="e">
        <f>VLOOKUP(B45,'Isolation Device List'!A:G,13,FALSE)</f>
        <v>#REF!</v>
      </c>
      <c r="U45" s="3" t="e">
        <f>VLOOKUP(B45,'Isolation Device List'!A:G,14,FALSE)</f>
        <v>#REF!</v>
      </c>
      <c r="V45" s="3" t="e">
        <f>VLOOKUP(B45,'Isolation Device List'!A:G,15,FALSE)</f>
        <v>#REF!</v>
      </c>
      <c r="W45" s="3" t="e">
        <f>VLOOKUP(B45,'Isolation Device List'!A:G,16,FALSE)</f>
        <v>#REF!</v>
      </c>
    </row>
    <row r="46" spans="1:23" x14ac:dyDescent="0.35">
      <c r="A46">
        <v>5497</v>
      </c>
      <c r="B46">
        <v>5497</v>
      </c>
      <c r="C46" t="str">
        <f>VLOOKUP(A46,'Isolation Device List'!A:B,2,FALSE)</f>
        <v>Good</v>
      </c>
      <c r="D46">
        <v>2</v>
      </c>
      <c r="E46" t="s">
        <v>12415</v>
      </c>
      <c r="F46">
        <v>16</v>
      </c>
      <c r="G46">
        <v>16</v>
      </c>
      <c r="H46" t="s">
        <v>3</v>
      </c>
      <c r="J46" s="3" t="str">
        <f>VLOOKUP(B46,'Isolation Device List'!A:G,3,FALSE)</f>
        <v>1B BFP manual discharge bypass</v>
      </c>
      <c r="K46" s="3" t="str">
        <f>VLOOKUP(B46,'Isolation Device List'!A:G,4,FALSE)</f>
        <v>01-vbfw272a</v>
      </c>
      <c r="L46" s="3" t="str">
        <f>VLOOKUP(B46,'Isolation Device List'!A:G,5,FALSE)</f>
        <v>PIPE RACK</v>
      </c>
      <c r="M46" s="3" t="str">
        <f>VLOOKUP(B46,'Isolation Device List'!A:G,6,FALSE)</f>
        <v xml:space="preserve">CLOSED                        </v>
      </c>
      <c r="N46" s="3" t="str">
        <f>VLOOKUP(B46,'Isolation Device List'!A:G,7,FALSE)</f>
        <v xml:space="preserve">CLOSED                        </v>
      </c>
      <c r="O46" s="3" t="e">
        <f>VLOOKUP(B46,'Isolation Device List'!A:G,8,FALSE)</f>
        <v>#REF!</v>
      </c>
      <c r="P46" t="s">
        <v>418</v>
      </c>
      <c r="Q46" t="s">
        <v>418</v>
      </c>
      <c r="R46" s="3" t="e">
        <f>VLOOKUP(B46,'Isolation Device List'!A:G,11,FALSE)</f>
        <v>#REF!</v>
      </c>
      <c r="S46" s="3" t="e">
        <f>VLOOKUP(B46,'Isolation Device List'!A:G,12,FALSE)</f>
        <v>#REF!</v>
      </c>
      <c r="T46" s="3" t="e">
        <f>VLOOKUP(B46,'Isolation Device List'!A:G,13,FALSE)</f>
        <v>#REF!</v>
      </c>
      <c r="U46" s="3" t="e">
        <f>VLOOKUP(B46,'Isolation Device List'!A:G,14,FALSE)</f>
        <v>#REF!</v>
      </c>
      <c r="V46" s="3" t="e">
        <f>VLOOKUP(B46,'Isolation Device List'!A:G,15,FALSE)</f>
        <v>#REF!</v>
      </c>
      <c r="W46" s="3" t="e">
        <f>VLOOKUP(B46,'Isolation Device List'!A:G,16,FALSE)</f>
        <v>#REF!</v>
      </c>
    </row>
    <row r="47" spans="1:23" x14ac:dyDescent="0.35">
      <c r="A47">
        <v>5542</v>
      </c>
      <c r="B47">
        <v>5542</v>
      </c>
      <c r="C47" t="str">
        <f>VLOOKUP(A47,'Isolation Device List'!A:B,2,FALSE)</f>
        <v>Good</v>
      </c>
      <c r="D47">
        <v>2</v>
      </c>
      <c r="E47" t="s">
        <v>12415</v>
      </c>
      <c r="F47">
        <v>17</v>
      </c>
      <c r="G47">
        <v>17</v>
      </c>
      <c r="H47" t="s">
        <v>3</v>
      </c>
      <c r="J47" s="3" t="str">
        <f>VLOOKUP(B47,'Isolation Device List'!A:G,3,FALSE)</f>
        <v>U1 BFP B HP DISCHARGE MOV BLOCK VALVE</v>
      </c>
      <c r="K47" s="3" t="str">
        <f>VLOOKUP(B47,'Isolation Device List'!A:G,4,FALSE)</f>
        <v>01-MOV-BFW185</v>
      </c>
      <c r="L47" s="3" t="str">
        <f>VLOOKUP(B47,'Isolation Device List'!A:G,5,FALSE)</f>
        <v>U1 1ST LEVEL PIPE RACK</v>
      </c>
      <c r="M47" s="3" t="str">
        <f>VLOOKUP(B47,'Isolation Device List'!A:G,6,FALSE)</f>
        <v xml:space="preserve">CLOSED                        </v>
      </c>
      <c r="N47" s="3" t="str">
        <f>VLOOKUP(B47,'Isolation Device List'!A:G,7,FALSE)</f>
        <v xml:space="preserve">OPEN                          </v>
      </c>
      <c r="O47" s="3" t="e">
        <f>VLOOKUP(B47,'Isolation Device List'!A:G,8,FALSE)</f>
        <v>#REF!</v>
      </c>
      <c r="P47" t="s">
        <v>418</v>
      </c>
      <c r="Q47" t="s">
        <v>419</v>
      </c>
      <c r="R47" s="3" t="e">
        <f>VLOOKUP(B47,'Isolation Device List'!A:G,11,FALSE)</f>
        <v>#REF!</v>
      </c>
      <c r="S47" s="3" t="e">
        <f>VLOOKUP(B47,'Isolation Device List'!A:G,12,FALSE)</f>
        <v>#REF!</v>
      </c>
      <c r="T47" s="3" t="e">
        <f>VLOOKUP(B47,'Isolation Device List'!A:G,13,FALSE)</f>
        <v>#REF!</v>
      </c>
      <c r="U47" s="3" t="e">
        <f>VLOOKUP(B47,'Isolation Device List'!A:G,14,FALSE)</f>
        <v>#REF!</v>
      </c>
      <c r="V47" s="3" t="e">
        <f>VLOOKUP(B47,'Isolation Device List'!A:G,15,FALSE)</f>
        <v>#REF!</v>
      </c>
      <c r="W47" s="3" t="e">
        <f>VLOOKUP(B47,'Isolation Device List'!A:G,16,FALSE)</f>
        <v>#REF!</v>
      </c>
    </row>
    <row r="48" spans="1:23" x14ac:dyDescent="0.35">
      <c r="A48">
        <v>5498</v>
      </c>
      <c r="B48">
        <v>5498</v>
      </c>
      <c r="C48" t="str">
        <f>VLOOKUP(A48,'Isolation Device List'!A:B,2,FALSE)</f>
        <v>Good</v>
      </c>
      <c r="D48">
        <v>2</v>
      </c>
      <c r="E48" t="s">
        <v>12415</v>
      </c>
      <c r="F48">
        <v>18</v>
      </c>
      <c r="G48">
        <v>18</v>
      </c>
      <c r="H48" t="s">
        <v>3</v>
      </c>
      <c r="J48" s="3" t="str">
        <f>VLOOKUP(B48,'Isolation Device List'!A:G,3,FALSE)</f>
        <v>U1 BFP B HP DISCHARGE BYPASS MOV HANDWHEEL</v>
      </c>
      <c r="K48" s="3" t="str">
        <f>VLOOKUP(B48,'Isolation Device List'!A:G,4,FALSE)</f>
        <v>01-MPV-BFW186</v>
      </c>
      <c r="L48" s="3" t="str">
        <f>VLOOKUP(B48,'Isolation Device List'!A:G,5,FALSE)</f>
        <v>East of HRSG stack</v>
      </c>
      <c r="M48" s="3" t="str">
        <f>VLOOKUP(B48,'Isolation Device List'!A:G,6,FALSE)</f>
        <v xml:space="preserve">CLOSED                        </v>
      </c>
      <c r="N48" s="3" t="str">
        <f>VLOOKUP(B48,'Isolation Device List'!A:G,7,FALSE)</f>
        <v xml:space="preserve">CLOSED                        </v>
      </c>
      <c r="O48" s="3" t="e">
        <f>VLOOKUP(B48,'Isolation Device List'!A:G,8,FALSE)</f>
        <v>#REF!</v>
      </c>
      <c r="P48" t="s">
        <v>418</v>
      </c>
      <c r="Q48" t="s">
        <v>418</v>
      </c>
      <c r="R48" s="3" t="e">
        <f>VLOOKUP(B48,'Isolation Device List'!A:G,11,FALSE)</f>
        <v>#REF!</v>
      </c>
      <c r="S48" s="3" t="e">
        <f>VLOOKUP(B48,'Isolation Device List'!A:G,12,FALSE)</f>
        <v>#REF!</v>
      </c>
      <c r="T48" s="3" t="e">
        <f>VLOOKUP(B48,'Isolation Device List'!A:G,13,FALSE)</f>
        <v>#REF!</v>
      </c>
      <c r="U48" s="3" t="e">
        <f>VLOOKUP(B48,'Isolation Device List'!A:G,14,FALSE)</f>
        <v>#REF!</v>
      </c>
      <c r="V48" s="3" t="e">
        <f>VLOOKUP(B48,'Isolation Device List'!A:G,15,FALSE)</f>
        <v>#REF!</v>
      </c>
      <c r="W48" s="3" t="e">
        <f>VLOOKUP(B48,'Isolation Device List'!A:G,16,FALSE)</f>
        <v>#REF!</v>
      </c>
    </row>
    <row r="49" spans="1:23" x14ac:dyDescent="0.35">
      <c r="A49">
        <v>5543</v>
      </c>
      <c r="B49">
        <v>5543</v>
      </c>
      <c r="C49" t="str">
        <f>VLOOKUP(A49,'Isolation Device List'!A:B,2,FALSE)</f>
        <v>Good</v>
      </c>
      <c r="D49">
        <v>2</v>
      </c>
      <c r="E49" t="s">
        <v>12415</v>
      </c>
      <c r="F49">
        <v>19</v>
      </c>
      <c r="G49">
        <v>19</v>
      </c>
      <c r="H49" t="s">
        <v>3</v>
      </c>
      <c r="J49" s="3" t="str">
        <f>VLOOKUP(B49,'Isolation Device List'!A:G,3,FALSE)</f>
        <v>BFP B MIN FLOW STRAINER ISOLATION</v>
      </c>
      <c r="K49" s="3" t="str">
        <f>VLOOKUP(B49,'Isolation Device List'!A:G,4,FALSE)</f>
        <v>01-VBFW232</v>
      </c>
      <c r="L49" s="3" t="str">
        <f>VLOOKUP(B49,'Isolation Device List'!A:G,5,FALSE)</f>
        <v>UNIT 1 NORTH OF CONDENSATE PUMPS</v>
      </c>
      <c r="M49" s="3" t="str">
        <f>VLOOKUP(B49,'Isolation Device List'!A:G,6,FALSE)</f>
        <v xml:space="preserve">CLOSED                        </v>
      </c>
      <c r="N49" s="3" t="str">
        <f>VLOOKUP(B49,'Isolation Device List'!A:G,7,FALSE)</f>
        <v xml:space="preserve">OPEN                          </v>
      </c>
      <c r="O49" s="3" t="e">
        <f>VLOOKUP(B49,'Isolation Device List'!A:G,8,FALSE)</f>
        <v>#REF!</v>
      </c>
      <c r="P49" t="s">
        <v>418</v>
      </c>
      <c r="Q49" t="s">
        <v>419</v>
      </c>
      <c r="R49" s="3" t="e">
        <f>VLOOKUP(B49,'Isolation Device List'!A:G,11,FALSE)</f>
        <v>#REF!</v>
      </c>
      <c r="S49" s="3" t="e">
        <f>VLOOKUP(B49,'Isolation Device List'!A:G,12,FALSE)</f>
        <v>#REF!</v>
      </c>
      <c r="T49" s="3" t="e">
        <f>VLOOKUP(B49,'Isolation Device List'!A:G,13,FALSE)</f>
        <v>#REF!</v>
      </c>
      <c r="U49" s="3" t="e">
        <f>VLOOKUP(B49,'Isolation Device List'!A:G,14,FALSE)</f>
        <v>#REF!</v>
      </c>
      <c r="V49" s="3" t="e">
        <f>VLOOKUP(B49,'Isolation Device List'!A:G,15,FALSE)</f>
        <v>#REF!</v>
      </c>
      <c r="W49" s="3" t="e">
        <f>VLOOKUP(B49,'Isolation Device List'!A:G,16,FALSE)</f>
        <v>#REF!</v>
      </c>
    </row>
    <row r="50" spans="1:23" x14ac:dyDescent="0.35">
      <c r="A50">
        <v>5499</v>
      </c>
      <c r="B50">
        <v>5499</v>
      </c>
      <c r="C50" t="str">
        <f>VLOOKUP(A50,'Isolation Device List'!A:B,2,FALSE)</f>
        <v>Good</v>
      </c>
      <c r="D50">
        <v>2</v>
      </c>
      <c r="E50" t="s">
        <v>12415</v>
      </c>
      <c r="F50">
        <v>20</v>
      </c>
      <c r="G50">
        <v>20</v>
      </c>
      <c r="H50" t="s">
        <v>3</v>
      </c>
      <c r="J50" s="3" t="str">
        <f>VLOOKUP(B50,'Isolation Device List'!A:G,3,FALSE)</f>
        <v>1B BFP RECIRC ISOLATION BYPASS 1</v>
      </c>
      <c r="K50" s="3" t="str">
        <f>VLOOKUP(B50,'Isolation Device List'!A:G,4,FALSE)</f>
        <v>01-VBFW232A</v>
      </c>
      <c r="L50" s="3" t="str">
        <f>VLOOKUP(B50,'Isolation Device List'!A:G,5,FALSE)</f>
        <v>CONDENSATE RECEIVER TANK AREA</v>
      </c>
      <c r="M50" s="3" t="str">
        <f>VLOOKUP(B50,'Isolation Device List'!A:G,6,FALSE)</f>
        <v xml:space="preserve">CLOSED                        </v>
      </c>
      <c r="N50" s="3" t="str">
        <f>VLOOKUP(B50,'Isolation Device List'!A:G,7,FALSE)</f>
        <v xml:space="preserve">CLOSED                        </v>
      </c>
      <c r="O50" s="3" t="e">
        <f>VLOOKUP(B50,'Isolation Device List'!A:G,8,FALSE)</f>
        <v>#REF!</v>
      </c>
      <c r="P50" t="s">
        <v>418</v>
      </c>
      <c r="Q50" t="s">
        <v>418</v>
      </c>
      <c r="R50" s="3" t="e">
        <f>VLOOKUP(B50,'Isolation Device List'!A:G,11,FALSE)</f>
        <v>#REF!</v>
      </c>
      <c r="S50" s="3" t="e">
        <f>VLOOKUP(B50,'Isolation Device List'!A:G,12,FALSE)</f>
        <v>#REF!</v>
      </c>
      <c r="T50" s="3" t="e">
        <f>VLOOKUP(B50,'Isolation Device List'!A:G,13,FALSE)</f>
        <v>#REF!</v>
      </c>
      <c r="U50" s="3" t="e">
        <f>VLOOKUP(B50,'Isolation Device List'!A:G,14,FALSE)</f>
        <v>#REF!</v>
      </c>
      <c r="V50" s="3" t="e">
        <f>VLOOKUP(B50,'Isolation Device List'!A:G,15,FALSE)</f>
        <v>#REF!</v>
      </c>
      <c r="W50" s="3" t="e">
        <f>VLOOKUP(B50,'Isolation Device List'!A:G,16,FALSE)</f>
        <v>#REF!</v>
      </c>
    </row>
    <row r="51" spans="1:23" x14ac:dyDescent="0.35">
      <c r="A51">
        <v>5544</v>
      </c>
      <c r="B51">
        <v>5544</v>
      </c>
      <c r="C51" t="str">
        <f>VLOOKUP(A51,'Isolation Device List'!A:B,2,FALSE)</f>
        <v>Good</v>
      </c>
      <c r="D51">
        <v>2</v>
      </c>
      <c r="E51" t="s">
        <v>12415</v>
      </c>
      <c r="F51">
        <v>21</v>
      </c>
      <c r="G51">
        <v>21</v>
      </c>
      <c r="H51" t="s">
        <v>3</v>
      </c>
      <c r="J51" s="3" t="str">
        <f>VLOOKUP(B51,'Isolation Device List'!A:G,3,FALSE)</f>
        <v>BFP B MIN RECIRC ACC CONDENSATE RECEIVER ISO</v>
      </c>
      <c r="K51" s="3" t="str">
        <f>VLOOKUP(B51,'Isolation Device List'!A:G,4,FALSE)</f>
        <v>01-VBFW239</v>
      </c>
      <c r="L51" s="3" t="str">
        <f>VLOOKUP(B51,'Isolation Device List'!A:G,5,FALSE)</f>
        <v>UNIT 1 CONDENSATE RECEIVER PIPE RACK</v>
      </c>
      <c r="M51" s="3" t="str">
        <f>VLOOKUP(B51,'Isolation Device List'!A:G,6,FALSE)</f>
        <v xml:space="preserve">CLOSED                        </v>
      </c>
      <c r="N51" s="3" t="str">
        <f>VLOOKUP(B51,'Isolation Device List'!A:G,7,FALSE)</f>
        <v xml:space="preserve">OPEN                          </v>
      </c>
      <c r="O51" s="3" t="e">
        <f>VLOOKUP(B51,'Isolation Device List'!A:G,8,FALSE)</f>
        <v>#REF!</v>
      </c>
      <c r="P51" t="s">
        <v>418</v>
      </c>
      <c r="Q51" t="s">
        <v>419</v>
      </c>
      <c r="R51" s="3" t="e">
        <f>VLOOKUP(B51,'Isolation Device List'!A:G,11,FALSE)</f>
        <v>#REF!</v>
      </c>
      <c r="S51" s="3" t="e">
        <f>VLOOKUP(B51,'Isolation Device List'!A:G,12,FALSE)</f>
        <v>#REF!</v>
      </c>
      <c r="T51" s="3" t="e">
        <f>VLOOKUP(B51,'Isolation Device List'!A:G,13,FALSE)</f>
        <v>#REF!</v>
      </c>
      <c r="U51" s="3" t="e">
        <f>VLOOKUP(B51,'Isolation Device List'!A:G,14,FALSE)</f>
        <v>#REF!</v>
      </c>
      <c r="V51" s="3" t="e">
        <f>VLOOKUP(B51,'Isolation Device List'!A:G,15,FALSE)</f>
        <v>#REF!</v>
      </c>
      <c r="W51" s="3" t="e">
        <f>VLOOKUP(B51,'Isolation Device List'!A:G,16,FALSE)</f>
        <v>#REF!</v>
      </c>
    </row>
    <row r="52" spans="1:23" x14ac:dyDescent="0.35">
      <c r="A52">
        <v>5545</v>
      </c>
      <c r="B52">
        <v>5545</v>
      </c>
      <c r="C52" t="str">
        <f>VLOOKUP(A52,'Isolation Device List'!A:B,2,FALSE)</f>
        <v>Good</v>
      </c>
      <c r="D52">
        <v>2</v>
      </c>
      <c r="E52" t="s">
        <v>12415</v>
      </c>
      <c r="F52">
        <v>22</v>
      </c>
      <c r="G52">
        <v>22</v>
      </c>
      <c r="H52" t="s">
        <v>3</v>
      </c>
      <c r="J52" s="3" t="str">
        <f>VLOOKUP(B52,'Isolation Device List'!A:G,3,FALSE)</f>
        <v>BFP B HP FEEDWATER DISCHARGE DRAIN</v>
      </c>
      <c r="K52" s="3" t="str">
        <f>VLOOKUP(B52,'Isolation Device List'!A:G,4,FALSE)</f>
        <v>01-VBFW235</v>
      </c>
      <c r="L52" s="3" t="str">
        <f>VLOOKUP(B52,'Isolation Device List'!A:G,5,FALSE)</f>
        <v>UNIT 1 PIPERACK DECK 1ST LEVEL</v>
      </c>
      <c r="M52" s="3" t="str">
        <f>VLOOKUP(B52,'Isolation Device List'!A:G,6,FALSE)</f>
        <v xml:space="preserve">OPEN                          </v>
      </c>
      <c r="N52" s="3" t="str">
        <f>VLOOKUP(B52,'Isolation Device List'!A:G,7,FALSE)</f>
        <v xml:space="preserve">CLOSED                        </v>
      </c>
      <c r="O52" s="3" t="e">
        <f>VLOOKUP(B52,'Isolation Device List'!A:G,8,FALSE)</f>
        <v>#REF!</v>
      </c>
      <c r="P52" t="s">
        <v>419</v>
      </c>
      <c r="Q52" t="s">
        <v>418</v>
      </c>
      <c r="R52" s="3" t="e">
        <f>VLOOKUP(B52,'Isolation Device List'!A:G,11,FALSE)</f>
        <v>#REF!</v>
      </c>
      <c r="S52" s="3" t="e">
        <f>VLOOKUP(B52,'Isolation Device List'!A:G,12,FALSE)</f>
        <v>#REF!</v>
      </c>
      <c r="T52" s="3" t="e">
        <f>VLOOKUP(B52,'Isolation Device List'!A:G,13,FALSE)</f>
        <v>#REF!</v>
      </c>
      <c r="U52" s="3" t="e">
        <f>VLOOKUP(B52,'Isolation Device List'!A:G,14,FALSE)</f>
        <v>#REF!</v>
      </c>
      <c r="V52" s="3" t="e">
        <f>VLOOKUP(B52,'Isolation Device List'!A:G,15,FALSE)</f>
        <v>#REF!</v>
      </c>
      <c r="W52" s="3" t="e">
        <f>VLOOKUP(B52,'Isolation Device List'!A:G,16,FALSE)</f>
        <v>#REF!</v>
      </c>
    </row>
    <row r="53" spans="1:23" x14ac:dyDescent="0.35">
      <c r="A53">
        <v>5546</v>
      </c>
      <c r="B53">
        <v>5546</v>
      </c>
      <c r="C53" t="str">
        <f>VLOOKUP(A53,'Isolation Device List'!A:B,2,FALSE)</f>
        <v>Good</v>
      </c>
      <c r="D53">
        <v>2</v>
      </c>
      <c r="E53" t="s">
        <v>12415</v>
      </c>
      <c r="F53">
        <v>23</v>
      </c>
      <c r="G53">
        <v>23</v>
      </c>
      <c r="H53" t="s">
        <v>3</v>
      </c>
      <c r="J53" s="3" t="str">
        <f>VLOOKUP(B53,'Isolation Device List'!A:G,3,FALSE)</f>
        <v>BFP B HP FEEDWATER DISCHARGE DRAIN</v>
      </c>
      <c r="K53" s="3" t="str">
        <f>VLOOKUP(B53,'Isolation Device List'!A:G,4,FALSE)</f>
        <v>01-VBFW236</v>
      </c>
      <c r="L53" s="3" t="str">
        <f>VLOOKUP(B53,'Isolation Device List'!A:G,5,FALSE)</f>
        <v>UNIT 1 PIPERACK DECK 1ST LEVEL</v>
      </c>
      <c r="M53" s="3" t="str">
        <f>VLOOKUP(B53,'Isolation Device List'!A:G,6,FALSE)</f>
        <v xml:space="preserve">OPEN                          </v>
      </c>
      <c r="N53" s="3" t="str">
        <f>VLOOKUP(B53,'Isolation Device List'!A:G,7,FALSE)</f>
        <v xml:space="preserve">CLOSED                        </v>
      </c>
      <c r="O53" s="3" t="e">
        <f>VLOOKUP(B53,'Isolation Device List'!A:G,8,FALSE)</f>
        <v>#REF!</v>
      </c>
      <c r="P53" t="s">
        <v>419</v>
      </c>
      <c r="Q53" t="s">
        <v>418</v>
      </c>
      <c r="R53" s="3" t="e">
        <f>VLOOKUP(B53,'Isolation Device List'!A:G,11,FALSE)</f>
        <v>#REF!</v>
      </c>
      <c r="S53" s="3" t="e">
        <f>VLOOKUP(B53,'Isolation Device List'!A:G,12,FALSE)</f>
        <v>#REF!</v>
      </c>
      <c r="T53" s="3" t="e">
        <f>VLOOKUP(B53,'Isolation Device List'!A:G,13,FALSE)</f>
        <v>#REF!</v>
      </c>
      <c r="U53" s="3" t="e">
        <f>VLOOKUP(B53,'Isolation Device List'!A:G,14,FALSE)</f>
        <v>#REF!</v>
      </c>
      <c r="V53" s="3" t="e">
        <f>VLOOKUP(B53,'Isolation Device List'!A:G,15,FALSE)</f>
        <v>#REF!</v>
      </c>
      <c r="W53" s="3" t="e">
        <f>VLOOKUP(B53,'Isolation Device List'!A:G,16,FALSE)</f>
        <v>#REF!</v>
      </c>
    </row>
    <row r="54" spans="1:23" x14ac:dyDescent="0.35">
      <c r="A54">
        <v>5547</v>
      </c>
      <c r="B54">
        <v>5547</v>
      </c>
      <c r="C54" t="str">
        <f>VLOOKUP(A54,'Isolation Device List'!A:B,2,FALSE)</f>
        <v>Good</v>
      </c>
      <c r="D54">
        <v>2</v>
      </c>
      <c r="E54" t="s">
        <v>12415</v>
      </c>
      <c r="F54">
        <v>24</v>
      </c>
      <c r="G54">
        <v>24</v>
      </c>
      <c r="H54" t="s">
        <v>3</v>
      </c>
      <c r="J54" s="3" t="str">
        <f>VLOOKUP(B54,'Isolation Device List'!A:G,3,FALSE)</f>
        <v xml:space="preserve">BFP A IP DISCHARGE DRAIN </v>
      </c>
      <c r="K54" s="3" t="str">
        <f>VLOOKUP(B54,'Isolation Device List'!A:G,4,FALSE)</f>
        <v>01-VBFW175</v>
      </c>
      <c r="L54" s="3" t="str">
        <f>VLOOKUP(B54,'Isolation Device List'!A:G,5,FALSE)</f>
        <v>UNIT 1 PIPERACK DECK 1ST LEVEL</v>
      </c>
      <c r="M54" s="3" t="str">
        <f>VLOOKUP(B54,'Isolation Device List'!A:G,6,FALSE)</f>
        <v xml:space="preserve">OPEN                          </v>
      </c>
      <c r="N54" s="3" t="str">
        <f>VLOOKUP(B54,'Isolation Device List'!A:G,7,FALSE)</f>
        <v xml:space="preserve">CLOSED                        </v>
      </c>
      <c r="O54" s="3" t="e">
        <f>VLOOKUP(B54,'Isolation Device List'!A:G,8,FALSE)</f>
        <v>#REF!</v>
      </c>
      <c r="P54" t="s">
        <v>419</v>
      </c>
      <c r="Q54" t="s">
        <v>418</v>
      </c>
      <c r="R54" s="3" t="e">
        <f>VLOOKUP(B54,'Isolation Device List'!A:G,11,FALSE)</f>
        <v>#REF!</v>
      </c>
      <c r="S54" s="3" t="e">
        <f>VLOOKUP(B54,'Isolation Device List'!A:G,12,FALSE)</f>
        <v>#REF!</v>
      </c>
      <c r="T54" s="3" t="e">
        <f>VLOOKUP(B54,'Isolation Device List'!A:G,13,FALSE)</f>
        <v>#REF!</v>
      </c>
      <c r="U54" s="3" t="e">
        <f>VLOOKUP(B54,'Isolation Device List'!A:G,14,FALSE)</f>
        <v>#REF!</v>
      </c>
      <c r="V54" s="3" t="e">
        <f>VLOOKUP(B54,'Isolation Device List'!A:G,15,FALSE)</f>
        <v>#REF!</v>
      </c>
      <c r="W54" s="3" t="e">
        <f>VLOOKUP(B54,'Isolation Device List'!A:G,16,FALSE)</f>
        <v>#REF!</v>
      </c>
    </row>
    <row r="55" spans="1:23" x14ac:dyDescent="0.35">
      <c r="A55">
        <v>5548</v>
      </c>
      <c r="B55">
        <v>5548</v>
      </c>
      <c r="C55" t="str">
        <f>VLOOKUP(A55,'Isolation Device List'!A:B,2,FALSE)</f>
        <v>Good</v>
      </c>
      <c r="D55">
        <v>2</v>
      </c>
      <c r="E55" t="s">
        <v>12415</v>
      </c>
      <c r="F55">
        <v>25</v>
      </c>
      <c r="G55">
        <v>25</v>
      </c>
      <c r="H55" t="s">
        <v>3</v>
      </c>
      <c r="J55" s="3" t="str">
        <f>VLOOKUP(B55,'Isolation Device List'!A:G,3,FALSE)</f>
        <v xml:space="preserve">BFP A IP DISCHARGE DRAIN </v>
      </c>
      <c r="K55" s="3" t="str">
        <f>VLOOKUP(B55,'Isolation Device List'!A:G,4,FALSE)</f>
        <v>01-VBFW176</v>
      </c>
      <c r="L55" s="3" t="str">
        <f>VLOOKUP(B55,'Isolation Device List'!A:G,5,FALSE)</f>
        <v>UNIT 1 PIPERACK DECK 1ST LEVEL</v>
      </c>
      <c r="M55" s="3" t="str">
        <f>VLOOKUP(B55,'Isolation Device List'!A:G,6,FALSE)</f>
        <v xml:space="preserve">OPEN                          </v>
      </c>
      <c r="N55" s="3" t="str">
        <f>VLOOKUP(B55,'Isolation Device List'!A:G,7,FALSE)</f>
        <v xml:space="preserve">CLOSED                        </v>
      </c>
      <c r="O55" s="3" t="e">
        <f>VLOOKUP(B55,'Isolation Device List'!A:G,8,FALSE)</f>
        <v>#REF!</v>
      </c>
      <c r="P55" t="s">
        <v>419</v>
      </c>
      <c r="Q55" t="s">
        <v>418</v>
      </c>
      <c r="R55" s="3" t="e">
        <f>VLOOKUP(B55,'Isolation Device List'!A:G,11,FALSE)</f>
        <v>#REF!</v>
      </c>
      <c r="S55" s="3" t="e">
        <f>VLOOKUP(B55,'Isolation Device List'!A:G,12,FALSE)</f>
        <v>#REF!</v>
      </c>
      <c r="T55" s="3" t="e">
        <f>VLOOKUP(B55,'Isolation Device List'!A:G,13,FALSE)</f>
        <v>#REF!</v>
      </c>
      <c r="U55" s="3" t="e">
        <f>VLOOKUP(B55,'Isolation Device List'!A:G,14,FALSE)</f>
        <v>#REF!</v>
      </c>
      <c r="V55" s="3" t="e">
        <f>VLOOKUP(B55,'Isolation Device List'!A:G,15,FALSE)</f>
        <v>#REF!</v>
      </c>
      <c r="W55" s="3" t="e">
        <f>VLOOKUP(B55,'Isolation Device List'!A:G,16,FALSE)</f>
        <v>#REF!</v>
      </c>
    </row>
    <row r="56" spans="1:23" x14ac:dyDescent="0.35">
      <c r="A56">
        <v>5549</v>
      </c>
      <c r="B56">
        <v>5549</v>
      </c>
      <c r="C56" t="str">
        <f>VLOOKUP(A56,'Isolation Device List'!A:B,2,FALSE)</f>
        <v>Good</v>
      </c>
      <c r="D56">
        <v>2</v>
      </c>
      <c r="E56" t="s">
        <v>12415</v>
      </c>
      <c r="F56">
        <v>26</v>
      </c>
      <c r="G56">
        <v>26</v>
      </c>
      <c r="H56" t="s">
        <v>3</v>
      </c>
      <c r="J56" s="3" t="str">
        <f>VLOOKUP(B56,'Isolation Device List'!A:G,3,FALSE)</f>
        <v>BFP B HP DISCHARGE MIN FLOW VENT</v>
      </c>
      <c r="K56" s="3" t="str">
        <f>VLOOKUP(B56,'Isolation Device List'!A:G,4,FALSE)</f>
        <v>01-VBFW209</v>
      </c>
      <c r="L56" s="3" t="str">
        <f>VLOOKUP(B56,'Isolation Device List'!A:G,5,FALSE)</f>
        <v>UNIT 1 PIPERACK DECK 1ST LEVEL</v>
      </c>
      <c r="M56" s="3" t="str">
        <f>VLOOKUP(B56,'Isolation Device List'!A:G,6,FALSE)</f>
        <v xml:space="preserve">OPEN                          </v>
      </c>
      <c r="N56" s="3" t="str">
        <f>VLOOKUP(B56,'Isolation Device List'!A:G,7,FALSE)</f>
        <v xml:space="preserve">CLOSED                        </v>
      </c>
      <c r="O56" s="3" t="e">
        <f>VLOOKUP(B56,'Isolation Device List'!A:G,8,FALSE)</f>
        <v>#REF!</v>
      </c>
      <c r="P56" t="s">
        <v>419</v>
      </c>
      <c r="Q56" t="s">
        <v>418</v>
      </c>
      <c r="R56" s="3" t="e">
        <f>VLOOKUP(B56,'Isolation Device List'!A:G,11,FALSE)</f>
        <v>#REF!</v>
      </c>
      <c r="S56" s="3" t="e">
        <f>VLOOKUP(B56,'Isolation Device List'!A:G,12,FALSE)</f>
        <v>#REF!</v>
      </c>
      <c r="T56" s="3" t="e">
        <f>VLOOKUP(B56,'Isolation Device List'!A:G,13,FALSE)</f>
        <v>#REF!</v>
      </c>
      <c r="U56" s="3" t="e">
        <f>VLOOKUP(B56,'Isolation Device List'!A:G,14,FALSE)</f>
        <v>#REF!</v>
      </c>
      <c r="V56" s="3" t="e">
        <f>VLOOKUP(B56,'Isolation Device List'!A:G,15,FALSE)</f>
        <v>#REF!</v>
      </c>
      <c r="W56" s="3" t="e">
        <f>VLOOKUP(B56,'Isolation Device List'!A:G,16,FALSE)</f>
        <v>#REF!</v>
      </c>
    </row>
    <row r="57" spans="1:23" x14ac:dyDescent="0.35">
      <c r="A57">
        <v>5550</v>
      </c>
      <c r="B57">
        <v>5550</v>
      </c>
      <c r="C57" t="str">
        <f>VLOOKUP(A57,'Isolation Device List'!A:B,2,FALSE)</f>
        <v>Good</v>
      </c>
      <c r="D57">
        <v>2</v>
      </c>
      <c r="E57" t="s">
        <v>12415</v>
      </c>
      <c r="F57">
        <v>27</v>
      </c>
      <c r="G57">
        <v>27</v>
      </c>
      <c r="H57" t="s">
        <v>3</v>
      </c>
      <c r="J57" s="3" t="str">
        <f>VLOOKUP(B57,'Isolation Device List'!A:G,3,FALSE)</f>
        <v>BFP B HP DISCHARGE MIN FLOW VENT</v>
      </c>
      <c r="K57" s="3" t="str">
        <f>VLOOKUP(B57,'Isolation Device List'!A:G,4,FALSE)</f>
        <v>01-VBFW210</v>
      </c>
      <c r="L57" s="3" t="str">
        <f>VLOOKUP(B57,'Isolation Device List'!A:G,5,FALSE)</f>
        <v>UNIT 1 PIPERACK DECK 1ST LEVEL</v>
      </c>
      <c r="M57" s="3" t="str">
        <f>VLOOKUP(B57,'Isolation Device List'!A:G,6,FALSE)</f>
        <v xml:space="preserve">OPEN                          </v>
      </c>
      <c r="N57" s="3" t="str">
        <f>VLOOKUP(B57,'Isolation Device List'!A:G,7,FALSE)</f>
        <v xml:space="preserve">CLOSED                        </v>
      </c>
      <c r="O57" s="3" t="e">
        <f>VLOOKUP(B57,'Isolation Device List'!A:G,8,FALSE)</f>
        <v>#REF!</v>
      </c>
      <c r="P57" t="s">
        <v>419</v>
      </c>
      <c r="Q57" t="s">
        <v>418</v>
      </c>
      <c r="R57" s="3" t="e">
        <f>VLOOKUP(B57,'Isolation Device List'!A:G,11,FALSE)</f>
        <v>#REF!</v>
      </c>
      <c r="S57" s="3" t="e">
        <f>VLOOKUP(B57,'Isolation Device List'!A:G,12,FALSE)</f>
        <v>#REF!</v>
      </c>
      <c r="T57" s="3" t="e">
        <f>VLOOKUP(B57,'Isolation Device List'!A:G,13,FALSE)</f>
        <v>#REF!</v>
      </c>
      <c r="U57" s="3" t="e">
        <f>VLOOKUP(B57,'Isolation Device List'!A:G,14,FALSE)</f>
        <v>#REF!</v>
      </c>
      <c r="V57" s="3" t="e">
        <f>VLOOKUP(B57,'Isolation Device List'!A:G,15,FALSE)</f>
        <v>#REF!</v>
      </c>
      <c r="W57" s="3" t="e">
        <f>VLOOKUP(B57,'Isolation Device List'!A:G,16,FALSE)</f>
        <v>#REF!</v>
      </c>
    </row>
    <row r="58" spans="1:23" ht="14.25" x14ac:dyDescent="0.45">
      <c r="A58">
        <v>159</v>
      </c>
      <c r="B58">
        <v>159</v>
      </c>
      <c r="C58" s="1" t="str">
        <f>VLOOKUP(A58,'Equipment List'!A:I,2,FALSE)</f>
        <v>Good</v>
      </c>
      <c r="D58">
        <v>7</v>
      </c>
      <c r="E58" t="s">
        <v>12415</v>
      </c>
      <c r="F58">
        <v>0</v>
      </c>
      <c r="G58"/>
      <c r="H58"/>
      <c r="I58" t="s">
        <v>33</v>
      </c>
      <c r="J58" t="str">
        <f>VLOOKUP(B58,'Equipment List'!A:I,3,FALSE)</f>
        <v>Startup Heater</v>
      </c>
      <c r="K58" t="str">
        <f>VLOOKUP(B58,'Equipment List'!A:I,4,FALSE)</f>
        <v>IP feed water heat exchanger for Gas Performance Heater</v>
      </c>
      <c r="L58" t="str">
        <f>VLOOKUP(B58,'Equipment List'!A:I,5,FALSE)</f>
        <v xml:space="preserve">01-BFW-HEX-01                      </v>
      </c>
      <c r="M58" t="str">
        <f>VLOOKUP(B58,'Equipment List'!A:I,6,FALSE)</f>
        <v>PIPE RACK</v>
      </c>
      <c r="N58" t="str">
        <f>VLOOKUP(B58,'Equipment List'!A:I,7,FALSE)</f>
        <v>Feed Water</v>
      </c>
      <c r="O58" t="str">
        <f>VLOOKUP(B58,'Equipment List'!A:I,8,FALSE)</f>
        <v>Heat Exchanger</v>
      </c>
      <c r="P58"/>
      <c r="Q58"/>
      <c r="R58"/>
      <c r="S58"/>
      <c r="T58"/>
      <c r="U58"/>
      <c r="V58"/>
      <c r="W58">
        <f>VLOOKUP(B58,'Equipment List'!A:I,9,FALSE)</f>
        <v>0</v>
      </c>
    </row>
    <row r="59" spans="1:23" x14ac:dyDescent="0.35">
      <c r="A59">
        <v>605</v>
      </c>
      <c r="B59">
        <v>605</v>
      </c>
      <c r="C59" t="str">
        <f>VLOOKUP(A59,'Isolation Device List'!A:B,2,FALSE)</f>
        <v>Good</v>
      </c>
      <c r="D59">
        <v>7</v>
      </c>
      <c r="E59" t="s">
        <v>12415</v>
      </c>
      <c r="F59">
        <v>1</v>
      </c>
      <c r="G59">
        <v>1</v>
      </c>
      <c r="H59" t="s">
        <v>3</v>
      </c>
      <c r="J59" s="3" t="str">
        <f>VLOOKUP(B59,'Isolation Device List'!A:G,3,FALSE)</f>
        <v>IP FEEDWATER STARTUP HX/ SEPARATOR BLOCK VALVE</v>
      </c>
      <c r="K59" s="3" t="str">
        <f>VLOOKUP(B59,'Isolation Device List'!A:G,4,FALSE)</f>
        <v>01-VAXS171</v>
      </c>
      <c r="L59" s="3" t="str">
        <f>VLOOKUP(B59,'Isolation Device List'!A:G,5,FALSE)</f>
        <v>UNIT 1 PIPE RACK IP FW STARTUP HTR</v>
      </c>
      <c r="M59" s="3" t="str">
        <f>VLOOKUP(B59,'Isolation Device List'!A:G,6,FALSE)</f>
        <v xml:space="preserve">CLOSED                        </v>
      </c>
      <c r="N59" s="3" t="str">
        <f>VLOOKUP(B59,'Isolation Device List'!A:G,7,FALSE)</f>
        <v xml:space="preserve">OPEN                          </v>
      </c>
      <c r="O59" s="3" t="e">
        <f>VLOOKUP(B59,'Isolation Device List'!A:G,8,FALSE)</f>
        <v>#REF!</v>
      </c>
      <c r="P59" t="s">
        <v>418</v>
      </c>
      <c r="Q59" t="s">
        <v>419</v>
      </c>
      <c r="R59" s="3" t="e">
        <f>VLOOKUP(B59,'Isolation Device List'!A:G,11,FALSE)</f>
        <v>#REF!</v>
      </c>
      <c r="S59" s="3" t="e">
        <f>VLOOKUP(B59,'Isolation Device List'!A:G,12,FALSE)</f>
        <v>#REF!</v>
      </c>
      <c r="T59" s="3" t="e">
        <f>VLOOKUP(B59,'Isolation Device List'!A:G,13,FALSE)</f>
        <v>#REF!</v>
      </c>
      <c r="U59" s="3" t="e">
        <f>VLOOKUP(B59,'Isolation Device List'!A:G,14,FALSE)</f>
        <v>#REF!</v>
      </c>
      <c r="V59" s="3" t="e">
        <f>VLOOKUP(B59,'Isolation Device List'!A:G,15,FALSE)</f>
        <v>#REF!</v>
      </c>
      <c r="W59" s="3" t="e">
        <f>VLOOKUP(B59,'Isolation Device List'!A:G,16,FALSE)</f>
        <v>#REF!</v>
      </c>
    </row>
    <row r="60" spans="1:23" x14ac:dyDescent="0.35">
      <c r="A60">
        <v>574</v>
      </c>
      <c r="B60">
        <v>574</v>
      </c>
      <c r="C60" t="str">
        <f>VLOOKUP(A60,'Isolation Device List'!A:B,2,FALSE)</f>
        <v>Good</v>
      </c>
      <c r="D60">
        <v>7</v>
      </c>
      <c r="E60" t="s">
        <v>12415</v>
      </c>
      <c r="F60">
        <v>2</v>
      </c>
      <c r="G60">
        <v>2</v>
      </c>
      <c r="H60" t="s">
        <v>3</v>
      </c>
      <c r="J60" s="3" t="str">
        <f>VLOOKUP(B60,'Isolation Device List'!A:G,3,FALSE)</f>
        <v>FG STARTUP FEEDWATER HX OUTLET CONTROL VALVE ISOLATION</v>
      </c>
      <c r="K60" s="3" t="str">
        <f>VLOOKUP(B60,'Isolation Device List'!A:G,4,FALSE)</f>
        <v>01-VAXS124</v>
      </c>
      <c r="L60" s="3" t="str">
        <f>VLOOKUP(B60,'Isolation Device List'!A:G,5,FALSE)</f>
        <v>UNIT 1 PIPE RACK IP FW STARTUP HTR</v>
      </c>
      <c r="M60" s="3" t="str">
        <f>VLOOKUP(B60,'Isolation Device List'!A:G,6,FALSE)</f>
        <v xml:space="preserve">CLOSED                        </v>
      </c>
      <c r="N60" s="3" t="str">
        <f>VLOOKUP(B60,'Isolation Device List'!A:G,7,FALSE)</f>
        <v xml:space="preserve">OPEN                          </v>
      </c>
      <c r="O60" s="3" t="e">
        <f>VLOOKUP(B60,'Isolation Device List'!A:G,8,FALSE)</f>
        <v>#REF!</v>
      </c>
      <c r="P60" t="s">
        <v>418</v>
      </c>
      <c r="Q60" t="s">
        <v>419</v>
      </c>
      <c r="R60" s="3" t="e">
        <f>VLOOKUP(B60,'Isolation Device List'!A:G,11,FALSE)</f>
        <v>#REF!</v>
      </c>
      <c r="S60" s="3" t="e">
        <f>VLOOKUP(B60,'Isolation Device List'!A:G,12,FALSE)</f>
        <v>#REF!</v>
      </c>
      <c r="T60" s="3" t="e">
        <f>VLOOKUP(B60,'Isolation Device List'!A:G,13,FALSE)</f>
        <v>#REF!</v>
      </c>
      <c r="U60" s="3" t="e">
        <f>VLOOKUP(B60,'Isolation Device List'!A:G,14,FALSE)</f>
        <v>#REF!</v>
      </c>
      <c r="V60" s="3" t="e">
        <f>VLOOKUP(B60,'Isolation Device List'!A:G,15,FALSE)</f>
        <v>#REF!</v>
      </c>
      <c r="W60" s="3" t="e">
        <f>VLOOKUP(B60,'Isolation Device List'!A:G,16,FALSE)</f>
        <v>#REF!</v>
      </c>
    </row>
    <row r="61" spans="1:23" x14ac:dyDescent="0.35">
      <c r="A61">
        <v>594</v>
      </c>
      <c r="B61">
        <v>594</v>
      </c>
      <c r="C61" t="str">
        <f>VLOOKUP(A61,'Isolation Device List'!A:B,2,FALSE)</f>
        <v>Good</v>
      </c>
      <c r="D61">
        <v>7</v>
      </c>
      <c r="E61" t="s">
        <v>12415</v>
      </c>
      <c r="F61">
        <v>3</v>
      </c>
      <c r="G61">
        <v>3</v>
      </c>
      <c r="H61" t="s">
        <v>3</v>
      </c>
      <c r="J61" s="3" t="str">
        <f>VLOOKUP(B61,'Isolation Device List'!A:G,3,FALSE)</f>
        <v>FG STARTUP FEEDWATER HX OUTLET CONTROL VALVE BYPASS</v>
      </c>
      <c r="K61" s="3" t="str">
        <f>VLOOKUP(B61,'Isolation Device List'!A:G,4,FALSE)</f>
        <v>01-VAXS156</v>
      </c>
      <c r="L61" s="3" t="str">
        <f>VLOOKUP(B61,'Isolation Device List'!A:G,5,FALSE)</f>
        <v>UNIT 1 PIPE RACK IP FW STARTUP HTR</v>
      </c>
      <c r="M61" s="3" t="str">
        <f>VLOOKUP(B61,'Isolation Device List'!A:G,6,FALSE)</f>
        <v xml:space="preserve">CLOSED                        </v>
      </c>
      <c r="N61" s="3" t="str">
        <f>VLOOKUP(B61,'Isolation Device List'!A:G,7,FALSE)</f>
        <v xml:space="preserve">CLOSED                        </v>
      </c>
      <c r="O61" s="3" t="e">
        <f>VLOOKUP(B61,'Isolation Device List'!A:G,8,FALSE)</f>
        <v>#REF!</v>
      </c>
      <c r="P61" t="s">
        <v>418</v>
      </c>
      <c r="Q61" t="s">
        <v>419</v>
      </c>
      <c r="R61" s="3" t="e">
        <f>VLOOKUP(B61,'Isolation Device List'!A:G,11,FALSE)</f>
        <v>#REF!</v>
      </c>
      <c r="S61" s="3" t="e">
        <f>VLOOKUP(B61,'Isolation Device List'!A:G,12,FALSE)</f>
        <v>#REF!</v>
      </c>
      <c r="T61" s="3" t="e">
        <f>VLOOKUP(B61,'Isolation Device List'!A:G,13,FALSE)</f>
        <v>#REF!</v>
      </c>
      <c r="U61" s="3" t="e">
        <f>VLOOKUP(B61,'Isolation Device List'!A:G,14,FALSE)</f>
        <v>#REF!</v>
      </c>
      <c r="V61" s="3" t="e">
        <f>VLOOKUP(B61,'Isolation Device List'!A:G,15,FALSE)</f>
        <v>#REF!</v>
      </c>
      <c r="W61" s="3" t="e">
        <f>VLOOKUP(B61,'Isolation Device List'!A:G,16,FALSE)</f>
        <v>#REF!</v>
      </c>
    </row>
    <row r="62" spans="1:23" x14ac:dyDescent="0.35">
      <c r="A62">
        <v>860</v>
      </c>
      <c r="B62">
        <v>860</v>
      </c>
      <c r="C62" t="str">
        <f>VLOOKUP(A62,'Isolation Device List'!A:B,2,FALSE)</f>
        <v>Good</v>
      </c>
      <c r="D62">
        <v>7</v>
      </c>
      <c r="E62" t="s">
        <v>12415</v>
      </c>
      <c r="F62">
        <v>4</v>
      </c>
      <c r="G62">
        <v>4</v>
      </c>
      <c r="H62" t="s">
        <v>3</v>
      </c>
      <c r="J62" s="3" t="str">
        <f>VLOOKUP(B62,'Isolation Device List'!A:G,3,FALSE)</f>
        <v>IP FEEDWATER TO PERFORMANCE HEATER ISO VALVE</v>
      </c>
      <c r="K62" s="3" t="str">
        <f>VLOOKUP(B62,'Isolation Device List'!A:G,4,FALSE)</f>
        <v>01-VBFW350</v>
      </c>
      <c r="L62" s="3" t="str">
        <f>VLOOKUP(B62,'Isolation Device List'!A:G,5,FALSE)</f>
        <v xml:space="preserve">UNIT 1 PERFORMANCE HEATER AREA </v>
      </c>
      <c r="M62" s="3" t="str">
        <f>VLOOKUP(B62,'Isolation Device List'!A:G,6,FALSE)</f>
        <v xml:space="preserve">CLOSED                        </v>
      </c>
      <c r="N62" s="3" t="str">
        <f>VLOOKUP(B62,'Isolation Device List'!A:G,7,FALSE)</f>
        <v xml:space="preserve">OPEN                          </v>
      </c>
      <c r="O62" s="3" t="e">
        <f>VLOOKUP(B62,'Isolation Device List'!A:G,8,FALSE)</f>
        <v>#REF!</v>
      </c>
      <c r="P62" t="s">
        <v>418</v>
      </c>
      <c r="Q62" t="s">
        <v>419</v>
      </c>
      <c r="R62" s="3" t="e">
        <f>VLOOKUP(B62,'Isolation Device List'!A:G,11,FALSE)</f>
        <v>#REF!</v>
      </c>
      <c r="S62" s="3" t="e">
        <f>VLOOKUP(B62,'Isolation Device List'!A:G,12,FALSE)</f>
        <v>#REF!</v>
      </c>
      <c r="T62" s="3" t="e">
        <f>VLOOKUP(B62,'Isolation Device List'!A:G,13,FALSE)</f>
        <v>#REF!</v>
      </c>
      <c r="U62" s="3" t="e">
        <f>VLOOKUP(B62,'Isolation Device List'!A:G,14,FALSE)</f>
        <v>#REF!</v>
      </c>
      <c r="V62" s="3" t="e">
        <f>VLOOKUP(B62,'Isolation Device List'!A:G,15,FALSE)</f>
        <v>#REF!</v>
      </c>
      <c r="W62" s="3" t="e">
        <f>VLOOKUP(B62,'Isolation Device List'!A:G,16,FALSE)</f>
        <v>#REF!</v>
      </c>
    </row>
    <row r="63" spans="1:23" x14ac:dyDescent="0.35">
      <c r="A63">
        <v>862</v>
      </c>
      <c r="B63">
        <v>862</v>
      </c>
      <c r="C63" t="str">
        <f>VLOOKUP(A63,'Isolation Device List'!A:B,2,FALSE)</f>
        <v>Good</v>
      </c>
      <c r="D63">
        <v>7</v>
      </c>
      <c r="E63" t="s">
        <v>12415</v>
      </c>
      <c r="F63">
        <v>5</v>
      </c>
      <c r="G63">
        <v>5</v>
      </c>
      <c r="H63" t="s">
        <v>3</v>
      </c>
      <c r="J63" s="3" t="str">
        <f>VLOOKUP(B63,'Isolation Device List'!A:G,3,FALSE)</f>
        <v>IP FEEDWATER TO PERFORMANCE HEATER ISO VALVE</v>
      </c>
      <c r="K63" s="3" t="str">
        <f>VLOOKUP(B63,'Isolation Device List'!A:G,4,FALSE)</f>
        <v>01-VBFW352</v>
      </c>
      <c r="L63" s="3" t="str">
        <f>VLOOKUP(B63,'Isolation Device List'!A:G,5,FALSE)</f>
        <v xml:space="preserve">UNIT 1 PERFORMANCE HEATER AREA </v>
      </c>
      <c r="M63" s="3" t="str">
        <f>VLOOKUP(B63,'Isolation Device List'!A:G,6,FALSE)</f>
        <v xml:space="preserve">CLOSED                        </v>
      </c>
      <c r="N63" s="3" t="str">
        <f>VLOOKUP(B63,'Isolation Device List'!A:G,7,FALSE)</f>
        <v xml:space="preserve">OPEN                          </v>
      </c>
      <c r="O63" s="3" t="e">
        <f>VLOOKUP(B63,'Isolation Device List'!A:G,8,FALSE)</f>
        <v>#REF!</v>
      </c>
      <c r="P63" t="s">
        <v>418</v>
      </c>
      <c r="Q63" t="s">
        <v>419</v>
      </c>
      <c r="R63" s="3" t="e">
        <f>VLOOKUP(B63,'Isolation Device List'!A:G,11,FALSE)</f>
        <v>#REF!</v>
      </c>
      <c r="S63" s="3" t="e">
        <f>VLOOKUP(B63,'Isolation Device List'!A:G,12,FALSE)</f>
        <v>#REF!</v>
      </c>
      <c r="T63" s="3" t="e">
        <f>VLOOKUP(B63,'Isolation Device List'!A:G,13,FALSE)</f>
        <v>#REF!</v>
      </c>
      <c r="U63" s="3" t="e">
        <f>VLOOKUP(B63,'Isolation Device List'!A:G,14,FALSE)</f>
        <v>#REF!</v>
      </c>
      <c r="V63" s="3" t="e">
        <f>VLOOKUP(B63,'Isolation Device List'!A:G,15,FALSE)</f>
        <v>#REF!</v>
      </c>
      <c r="W63" s="3" t="e">
        <f>VLOOKUP(B63,'Isolation Device List'!A:G,16,FALSE)</f>
        <v>#REF!</v>
      </c>
    </row>
    <row r="64" spans="1:23" x14ac:dyDescent="0.35">
      <c r="A64">
        <v>4085</v>
      </c>
      <c r="B64">
        <v>4085</v>
      </c>
      <c r="C64" t="str">
        <f>VLOOKUP(A64,'Isolation Device List'!A:B,2,FALSE)</f>
        <v>Good</v>
      </c>
      <c r="D64">
        <v>7</v>
      </c>
      <c r="E64" t="s">
        <v>12415</v>
      </c>
      <c r="F64">
        <v>6</v>
      </c>
      <c r="G64">
        <v>6</v>
      </c>
      <c r="H64" t="s">
        <v>3</v>
      </c>
      <c r="J64" s="3" t="str">
        <f>VLOOKUP(B64,'Isolation Device List'!A:G,3,FALSE)</f>
        <v>HRSG 1 IP FEEDWATER FGH STOP VLV MAIN FEED</v>
      </c>
      <c r="K64" s="3" t="str">
        <f>VLOOKUP(B64,'Isolation Device List'!A:G,4,FALSE)</f>
        <v>01-MOV-HIS904</v>
      </c>
      <c r="L64" s="3" t="str">
        <f>VLOOKUP(B64,'Isolation Device List'!A:G,5,FALSE)</f>
        <v>01-LVB-PPL-11121 BR 5 OUTSIDE HRSG SWG ENCLOSURE</v>
      </c>
      <c r="M64" s="3" t="str">
        <f>VLOOKUP(B64,'Isolation Device List'!A:G,6,FALSE)</f>
        <v xml:space="preserve">OPEN                          </v>
      </c>
      <c r="N64" s="3" t="str">
        <f>VLOOKUP(B64,'Isolation Device List'!A:G,7,FALSE)</f>
        <v xml:space="preserve">CLOSED                        </v>
      </c>
      <c r="O64" s="3" t="e">
        <f>VLOOKUP(B64,'Isolation Device List'!A:G,8,FALSE)</f>
        <v>#REF!</v>
      </c>
      <c r="P64" t="s">
        <v>418</v>
      </c>
      <c r="Q64" t="s">
        <v>419</v>
      </c>
      <c r="R64" s="3" t="e">
        <f>VLOOKUP(B64,'Isolation Device List'!A:G,11,FALSE)</f>
        <v>#REF!</v>
      </c>
      <c r="S64" s="3" t="e">
        <f>VLOOKUP(B64,'Isolation Device List'!A:G,12,FALSE)</f>
        <v>#REF!</v>
      </c>
      <c r="T64" s="3" t="e">
        <f>VLOOKUP(B64,'Isolation Device List'!A:G,13,FALSE)</f>
        <v>#REF!</v>
      </c>
      <c r="U64" s="3" t="e">
        <f>VLOOKUP(B64,'Isolation Device List'!A:G,14,FALSE)</f>
        <v>#REF!</v>
      </c>
      <c r="V64" s="3" t="e">
        <f>VLOOKUP(B64,'Isolation Device List'!A:G,15,FALSE)</f>
        <v>#REF!</v>
      </c>
      <c r="W64" s="3" t="e">
        <f>VLOOKUP(B64,'Isolation Device List'!A:G,16,FALSE)</f>
        <v>#REF!</v>
      </c>
    </row>
    <row r="65" spans="1:23" x14ac:dyDescent="0.35">
      <c r="A65">
        <v>5580</v>
      </c>
      <c r="B65">
        <v>5580</v>
      </c>
      <c r="C65" t="str">
        <f>VLOOKUP(A65,'Isolation Device List'!A:B,2,FALSE)</f>
        <v>Good</v>
      </c>
      <c r="D65">
        <v>7</v>
      </c>
      <c r="E65" t="s">
        <v>12415</v>
      </c>
      <c r="F65">
        <v>7</v>
      </c>
      <c r="G65">
        <v>7</v>
      </c>
      <c r="H65" t="s">
        <v>3</v>
      </c>
      <c r="J65" s="3" t="str">
        <f>VLOOKUP(B65,'Isolation Device List'!A:G,3,FALSE)</f>
        <v>HRSG 1 IP FEEDWATER FGH STOP MOV</v>
      </c>
      <c r="K65" s="3" t="str">
        <f>VLOOKUP(B65,'Isolation Device List'!A:G,4,FALSE)</f>
        <v>01-MOV-HIS904</v>
      </c>
      <c r="L65" s="3" t="str">
        <f>VLOOKUP(B65,'Isolation Device List'!A:G,5,FALSE)</f>
        <v>One level below LP drum</v>
      </c>
      <c r="M65" s="3" t="str">
        <f>VLOOKUP(B65,'Isolation Device List'!A:G,6,FALSE)</f>
        <v xml:space="preserve">CLOSED                        </v>
      </c>
      <c r="N65" s="3" t="str">
        <f>VLOOKUP(B65,'Isolation Device List'!A:G,7,FALSE)</f>
        <v xml:space="preserve">OPEN                          </v>
      </c>
      <c r="O65" s="3" t="e">
        <f>VLOOKUP(B65,'Isolation Device List'!A:G,8,FALSE)</f>
        <v>#REF!</v>
      </c>
      <c r="P65" t="s">
        <v>418</v>
      </c>
      <c r="Q65" t="s">
        <v>419</v>
      </c>
      <c r="R65" s="3" t="e">
        <f>VLOOKUP(B65,'Isolation Device List'!A:G,11,FALSE)</f>
        <v>#REF!</v>
      </c>
      <c r="S65" s="3" t="e">
        <f>VLOOKUP(B65,'Isolation Device List'!A:G,12,FALSE)</f>
        <v>#REF!</v>
      </c>
      <c r="T65" s="3" t="e">
        <f>VLOOKUP(B65,'Isolation Device List'!A:G,13,FALSE)</f>
        <v>#REF!</v>
      </c>
      <c r="U65" s="3" t="e">
        <f>VLOOKUP(B65,'Isolation Device List'!A:G,14,FALSE)</f>
        <v>#REF!</v>
      </c>
      <c r="V65" s="3" t="e">
        <f>VLOOKUP(B65,'Isolation Device List'!A:G,15,FALSE)</f>
        <v>#REF!</v>
      </c>
      <c r="W65" s="3" t="e">
        <f>VLOOKUP(B65,'Isolation Device List'!A:G,16,FALSE)</f>
        <v>#REF!</v>
      </c>
    </row>
    <row r="66" spans="1:23" x14ac:dyDescent="0.35">
      <c r="A66">
        <v>5581</v>
      </c>
      <c r="B66">
        <v>5581</v>
      </c>
      <c r="C66" t="str">
        <f>VLOOKUP(A66,'Isolation Device List'!A:B,2,FALSE)</f>
        <v>Good</v>
      </c>
      <c r="D66">
        <v>7</v>
      </c>
      <c r="E66" t="s">
        <v>12415</v>
      </c>
      <c r="F66">
        <v>8</v>
      </c>
      <c r="G66">
        <v>8</v>
      </c>
      <c r="H66" t="s">
        <v>3</v>
      </c>
      <c r="J66" s="3" t="str">
        <f>VLOOKUP(B66,'Isolation Device List'!A:G,3,FALSE)</f>
        <v>HRSG 1 IP FEEDWATER FGH STOP MOV bypass</v>
      </c>
      <c r="K66" s="3" t="str">
        <f>VLOOKUP(B66,'Isolation Device List'!A:G,4,FALSE)</f>
        <v>01-MOV-HIS904a</v>
      </c>
      <c r="L66" s="3" t="str">
        <f>VLOOKUP(B66,'Isolation Device List'!A:G,5,FALSE)</f>
        <v>Ole level below LP drum</v>
      </c>
      <c r="M66" s="3" t="str">
        <f>VLOOKUP(B66,'Isolation Device List'!A:G,6,FALSE)</f>
        <v xml:space="preserve">CLOSED                        </v>
      </c>
      <c r="N66" s="3" t="str">
        <f>VLOOKUP(B66,'Isolation Device List'!A:G,7,FALSE)</f>
        <v xml:space="preserve">CLOSED                        </v>
      </c>
      <c r="O66" s="3" t="e">
        <f>VLOOKUP(B66,'Isolation Device List'!A:G,8,FALSE)</f>
        <v>#REF!</v>
      </c>
      <c r="P66" t="s">
        <v>418</v>
      </c>
      <c r="Q66" t="s">
        <v>418</v>
      </c>
      <c r="R66" s="3" t="e">
        <f>VLOOKUP(B66,'Isolation Device List'!A:G,11,FALSE)</f>
        <v>#REF!</v>
      </c>
      <c r="S66" s="3" t="e">
        <f>VLOOKUP(B66,'Isolation Device List'!A:G,12,FALSE)</f>
        <v>#REF!</v>
      </c>
      <c r="T66" s="3" t="e">
        <f>VLOOKUP(B66,'Isolation Device List'!A:G,13,FALSE)</f>
        <v>#REF!</v>
      </c>
      <c r="U66" s="3" t="e">
        <f>VLOOKUP(B66,'Isolation Device List'!A:G,14,FALSE)</f>
        <v>#REF!</v>
      </c>
      <c r="V66" s="3" t="e">
        <f>VLOOKUP(B66,'Isolation Device List'!A:G,15,FALSE)</f>
        <v>#REF!</v>
      </c>
      <c r="W66" s="3" t="e">
        <f>VLOOKUP(B66,'Isolation Device List'!A:G,16,FALSE)</f>
        <v>#REF!</v>
      </c>
    </row>
    <row r="67" spans="1:23" ht="14.25" x14ac:dyDescent="0.45">
      <c r="A67">
        <v>160</v>
      </c>
      <c r="B67">
        <v>160</v>
      </c>
      <c r="C67" s="1" t="str">
        <f>VLOOKUP(A67,'Equipment List'!A:I,2,FALSE)</f>
        <v>Good</v>
      </c>
      <c r="D67">
        <v>8</v>
      </c>
      <c r="E67" t="s">
        <v>12415</v>
      </c>
      <c r="F67">
        <v>0</v>
      </c>
      <c r="G67"/>
      <c r="H67"/>
      <c r="I67" t="s">
        <v>37</v>
      </c>
      <c r="J67" t="str">
        <f>VLOOKUP(B67,'Equipment List'!A:I,3,FALSE)</f>
        <v>Gas Performance Heater</v>
      </c>
      <c r="K67">
        <f>VLOOKUP(B67,'Equipment List'!A:I,4,FALSE)</f>
        <v>0</v>
      </c>
      <c r="L67" t="str">
        <f>VLOOKUP(B67,'Equipment List'!A:I,5,FALSE)</f>
        <v xml:space="preserve">01-FGS-HEX-01                      </v>
      </c>
      <c r="M67" t="str">
        <f>VLOOKUP(B67,'Equipment List'!A:I,6,FALSE)</f>
        <v>East of HRSG</v>
      </c>
      <c r="N67" t="str">
        <f>VLOOKUP(B67,'Equipment List'!A:I,7,FALSE)</f>
        <v>Feed Water</v>
      </c>
      <c r="O67" t="str">
        <f>VLOOKUP(B67,'Equipment List'!A:I,8,FALSE)</f>
        <v>Heat Exchanger</v>
      </c>
      <c r="P67"/>
      <c r="Q67"/>
      <c r="R67"/>
      <c r="S67"/>
      <c r="T67"/>
      <c r="U67"/>
      <c r="V67"/>
      <c r="W67">
        <f>VLOOKUP(B67,'Equipment List'!A:I,9,FALSE)</f>
        <v>0</v>
      </c>
    </row>
    <row r="68" spans="1:23" x14ac:dyDescent="0.35">
      <c r="A68">
        <v>860</v>
      </c>
      <c r="B68">
        <v>860</v>
      </c>
      <c r="C68" t="str">
        <f>VLOOKUP(A68,'Isolation Device List'!A:B,2,FALSE)</f>
        <v>Good</v>
      </c>
      <c r="D68">
        <v>8</v>
      </c>
      <c r="E68" t="s">
        <v>12415</v>
      </c>
      <c r="F68">
        <v>1</v>
      </c>
      <c r="G68">
        <v>1</v>
      </c>
      <c r="H68" t="s">
        <v>3</v>
      </c>
      <c r="J68" s="3" t="str">
        <f>VLOOKUP(B68,'Isolation Device List'!A:G,3,FALSE)</f>
        <v>IP FEEDWATER TO PERFORMANCE HEATER ISO VALVE</v>
      </c>
      <c r="K68" s="3" t="str">
        <f>VLOOKUP(B68,'Isolation Device List'!A:G,4,FALSE)</f>
        <v>01-VBFW350</v>
      </c>
      <c r="L68" s="3" t="str">
        <f>VLOOKUP(B68,'Isolation Device List'!A:G,5,FALSE)</f>
        <v xml:space="preserve">UNIT 1 PERFORMANCE HEATER AREA </v>
      </c>
      <c r="M68" s="3" t="str">
        <f>VLOOKUP(B68,'Isolation Device List'!A:G,6,FALSE)</f>
        <v xml:space="preserve">CLOSED                        </v>
      </c>
      <c r="N68" s="3" t="str">
        <f>VLOOKUP(B68,'Isolation Device List'!A:G,7,FALSE)</f>
        <v xml:space="preserve">OPEN                          </v>
      </c>
      <c r="O68" s="3" t="e">
        <f>VLOOKUP(B68,'Isolation Device List'!A:G,8,FALSE)</f>
        <v>#REF!</v>
      </c>
      <c r="P68" t="s">
        <v>418</v>
      </c>
      <c r="Q68" t="s">
        <v>419</v>
      </c>
      <c r="R68" s="3" t="e">
        <f>VLOOKUP(B68,'Isolation Device List'!A:G,11,FALSE)</f>
        <v>#REF!</v>
      </c>
      <c r="S68" s="3" t="e">
        <f>VLOOKUP(B68,'Isolation Device List'!A:G,12,FALSE)</f>
        <v>#REF!</v>
      </c>
      <c r="T68" s="3" t="e">
        <f>VLOOKUP(B68,'Isolation Device List'!A:G,13,FALSE)</f>
        <v>#REF!</v>
      </c>
      <c r="U68" s="3" t="e">
        <f>VLOOKUP(B68,'Isolation Device List'!A:G,14,FALSE)</f>
        <v>#REF!</v>
      </c>
      <c r="V68" s="3" t="e">
        <f>VLOOKUP(B68,'Isolation Device List'!A:G,15,FALSE)</f>
        <v>#REF!</v>
      </c>
      <c r="W68" s="3" t="e">
        <f>VLOOKUP(B68,'Isolation Device List'!A:G,16,FALSE)</f>
        <v>#REF!</v>
      </c>
    </row>
    <row r="69" spans="1:23" x14ac:dyDescent="0.35">
      <c r="A69">
        <v>862</v>
      </c>
      <c r="B69">
        <v>862</v>
      </c>
      <c r="C69" t="str">
        <f>VLOOKUP(A69,'Isolation Device List'!A:B,2,FALSE)</f>
        <v>Good</v>
      </c>
      <c r="D69">
        <v>8</v>
      </c>
      <c r="E69" t="s">
        <v>12415</v>
      </c>
      <c r="F69">
        <v>2</v>
      </c>
      <c r="G69">
        <v>2</v>
      </c>
      <c r="H69" t="s">
        <v>3</v>
      </c>
      <c r="J69" s="3" t="str">
        <f>VLOOKUP(B69,'Isolation Device List'!A:G,3,FALSE)</f>
        <v>IP FEEDWATER TO PERFORMANCE HEATER ISO VALVE</v>
      </c>
      <c r="K69" s="3" t="str">
        <f>VLOOKUP(B69,'Isolation Device List'!A:G,4,FALSE)</f>
        <v>01-VBFW352</v>
      </c>
      <c r="L69" s="3" t="str">
        <f>VLOOKUP(B69,'Isolation Device List'!A:G,5,FALSE)</f>
        <v xml:space="preserve">UNIT 1 PERFORMANCE HEATER AREA </v>
      </c>
      <c r="M69" s="3" t="str">
        <f>VLOOKUP(B69,'Isolation Device List'!A:G,6,FALSE)</f>
        <v xml:space="preserve">CLOSED                        </v>
      </c>
      <c r="N69" s="3" t="str">
        <f>VLOOKUP(B69,'Isolation Device List'!A:G,7,FALSE)</f>
        <v xml:space="preserve">OPEN                          </v>
      </c>
      <c r="O69" s="3" t="e">
        <f>VLOOKUP(B69,'Isolation Device List'!A:G,8,FALSE)</f>
        <v>#REF!</v>
      </c>
      <c r="P69" t="s">
        <v>418</v>
      </c>
      <c r="Q69" t="s">
        <v>419</v>
      </c>
      <c r="R69" s="3" t="e">
        <f>VLOOKUP(B69,'Isolation Device List'!A:G,11,FALSE)</f>
        <v>#REF!</v>
      </c>
      <c r="S69" s="3" t="e">
        <f>VLOOKUP(B69,'Isolation Device List'!A:G,12,FALSE)</f>
        <v>#REF!</v>
      </c>
      <c r="T69" s="3" t="e">
        <f>VLOOKUP(B69,'Isolation Device List'!A:G,13,FALSE)</f>
        <v>#REF!</v>
      </c>
      <c r="U69" s="3" t="e">
        <f>VLOOKUP(B69,'Isolation Device List'!A:G,14,FALSE)</f>
        <v>#REF!</v>
      </c>
      <c r="V69" s="3" t="e">
        <f>VLOOKUP(B69,'Isolation Device List'!A:G,15,FALSE)</f>
        <v>#REF!</v>
      </c>
      <c r="W69" s="3" t="e">
        <f>VLOOKUP(B69,'Isolation Device List'!A:G,16,FALSE)</f>
        <v>#REF!</v>
      </c>
    </row>
    <row r="70" spans="1:23" x14ac:dyDescent="0.35">
      <c r="A70">
        <v>876</v>
      </c>
      <c r="B70">
        <v>876</v>
      </c>
      <c r="C70" t="str">
        <f>VLOOKUP(A70,'Isolation Device List'!A:B,2,FALSE)</f>
        <v>Good</v>
      </c>
      <c r="D70">
        <v>8</v>
      </c>
      <c r="E70" t="s">
        <v>12415</v>
      </c>
      <c r="F70">
        <v>3</v>
      </c>
      <c r="G70">
        <v>3</v>
      </c>
      <c r="H70" t="s">
        <v>3</v>
      </c>
      <c r="J70" s="3" t="str">
        <f>VLOOKUP(B70,'Isolation Device List'!A:G,3,FALSE)</f>
        <v>PERFORMANCE HEATER TO CONDENSATE ISO VALVE</v>
      </c>
      <c r="K70" s="3" t="str">
        <f>VLOOKUP(B70,'Isolation Device List'!A:G,4,FALSE)</f>
        <v>01-VBFW367</v>
      </c>
      <c r="L70" s="3" t="str">
        <f>VLOOKUP(B70,'Isolation Device List'!A:G,5,FALSE)</f>
        <v xml:space="preserve">UNIT 1 PERFORMANCE HEATER AREA </v>
      </c>
      <c r="M70" s="3" t="str">
        <f>VLOOKUP(B70,'Isolation Device List'!A:G,6,FALSE)</f>
        <v xml:space="preserve">CLOSED                        </v>
      </c>
      <c r="N70" s="3" t="str">
        <f>VLOOKUP(B70,'Isolation Device List'!A:G,7,FALSE)</f>
        <v xml:space="preserve">OPEN                          </v>
      </c>
      <c r="O70" s="3" t="e">
        <f>VLOOKUP(B70,'Isolation Device List'!A:G,8,FALSE)</f>
        <v>#REF!</v>
      </c>
      <c r="P70" t="s">
        <v>418</v>
      </c>
      <c r="Q70" t="s">
        <v>419</v>
      </c>
      <c r="R70" s="3" t="e">
        <f>VLOOKUP(B70,'Isolation Device List'!A:G,11,FALSE)</f>
        <v>#REF!</v>
      </c>
      <c r="S70" s="3" t="e">
        <f>VLOOKUP(B70,'Isolation Device List'!A:G,12,FALSE)</f>
        <v>#REF!</v>
      </c>
      <c r="T70" s="3" t="e">
        <f>VLOOKUP(B70,'Isolation Device List'!A:G,13,FALSE)</f>
        <v>#REF!</v>
      </c>
      <c r="U70" s="3" t="e">
        <f>VLOOKUP(B70,'Isolation Device List'!A:G,14,FALSE)</f>
        <v>#REF!</v>
      </c>
      <c r="V70" s="3" t="e">
        <f>VLOOKUP(B70,'Isolation Device List'!A:G,15,FALSE)</f>
        <v>#REF!</v>
      </c>
      <c r="W70" s="3" t="e">
        <f>VLOOKUP(B70,'Isolation Device List'!A:G,16,FALSE)</f>
        <v>#REF!</v>
      </c>
    </row>
    <row r="71" spans="1:23" x14ac:dyDescent="0.35">
      <c r="A71">
        <v>870</v>
      </c>
      <c r="B71">
        <v>870</v>
      </c>
      <c r="C71" t="str">
        <f>VLOOKUP(A71,'Isolation Device List'!A:B,2,FALSE)</f>
        <v>Good</v>
      </c>
      <c r="D71">
        <v>8</v>
      </c>
      <c r="E71" t="s">
        <v>12415</v>
      </c>
      <c r="F71">
        <v>4</v>
      </c>
      <c r="G71">
        <v>4</v>
      </c>
      <c r="H71" t="s">
        <v>3</v>
      </c>
      <c r="J71" s="3" t="str">
        <f>VLOOKUP(B71,'Isolation Device List'!A:G,3,FALSE)</f>
        <v>PERFORMANCE HEATER TO ACC IP FEEDWATER ISO</v>
      </c>
      <c r="K71" s="3" t="str">
        <f>VLOOKUP(B71,'Isolation Device List'!A:G,4,FALSE)</f>
        <v>01-VBFW361</v>
      </c>
      <c r="L71" s="3" t="str">
        <f>VLOOKUP(B71,'Isolation Device List'!A:G,5,FALSE)</f>
        <v>UNIT 1 NORTH OF CONDENSATE PUMPS</v>
      </c>
      <c r="M71" s="3" t="str">
        <f>VLOOKUP(B71,'Isolation Device List'!A:G,6,FALSE)</f>
        <v xml:space="preserve">CLOSED                        </v>
      </c>
      <c r="N71" s="3" t="str">
        <f>VLOOKUP(B71,'Isolation Device List'!A:G,7,FALSE)</f>
        <v xml:space="preserve">OPEN                          </v>
      </c>
      <c r="O71" s="3" t="e">
        <f>VLOOKUP(B71,'Isolation Device List'!A:G,8,FALSE)</f>
        <v>#REF!</v>
      </c>
      <c r="P71" t="s">
        <v>418</v>
      </c>
      <c r="Q71" t="s">
        <v>419</v>
      </c>
      <c r="R71" s="3" t="e">
        <f>VLOOKUP(B71,'Isolation Device List'!A:G,11,FALSE)</f>
        <v>#REF!</v>
      </c>
      <c r="S71" s="3" t="e">
        <f>VLOOKUP(B71,'Isolation Device List'!A:G,12,FALSE)</f>
        <v>#REF!</v>
      </c>
      <c r="T71" s="3" t="e">
        <f>VLOOKUP(B71,'Isolation Device List'!A:G,13,FALSE)</f>
        <v>#REF!</v>
      </c>
      <c r="U71" s="3" t="e">
        <f>VLOOKUP(B71,'Isolation Device List'!A:G,14,FALSE)</f>
        <v>#REF!</v>
      </c>
      <c r="V71" s="3" t="e">
        <f>VLOOKUP(B71,'Isolation Device List'!A:G,15,FALSE)</f>
        <v>#REF!</v>
      </c>
      <c r="W71" s="3" t="e">
        <f>VLOOKUP(B71,'Isolation Device List'!A:G,16,FALSE)</f>
        <v>#REF!</v>
      </c>
    </row>
    <row r="72" spans="1:23" x14ac:dyDescent="0.35">
      <c r="A72">
        <v>800</v>
      </c>
      <c r="B72">
        <v>800</v>
      </c>
      <c r="C72" t="str">
        <f>VLOOKUP(A72,'Isolation Device List'!A:B,2,FALSE)</f>
        <v>Good</v>
      </c>
      <c r="D72">
        <v>8</v>
      </c>
      <c r="E72" t="s">
        <v>12415</v>
      </c>
      <c r="F72">
        <v>5</v>
      </c>
      <c r="G72">
        <v>5</v>
      </c>
      <c r="H72" t="s">
        <v>3</v>
      </c>
      <c r="J72" s="3" t="str">
        <f>VLOOKUP(B72,'Isolation Device List'!A:G,3,FALSE)</f>
        <v>PERFORMANCE HEATER TO ACC IP FEEDWATER ISO</v>
      </c>
      <c r="K72" s="3" t="str">
        <f>VLOOKUP(B72,'Isolation Device List'!A:G,4,FALSE)</f>
        <v>01-VBFW290</v>
      </c>
      <c r="L72" s="3" t="str">
        <f>VLOOKUP(B72,'Isolation Device List'!A:G,5,FALSE)</f>
        <v>UNIT 1 NORTH OF CONDENSATE PUMPS</v>
      </c>
      <c r="M72" s="3" t="str">
        <f>VLOOKUP(B72,'Isolation Device List'!A:G,6,FALSE)</f>
        <v xml:space="preserve">CLOSED                        </v>
      </c>
      <c r="N72" s="3" t="str">
        <f>VLOOKUP(B72,'Isolation Device List'!A:G,7,FALSE)</f>
        <v xml:space="preserve">OPEN                          </v>
      </c>
      <c r="O72" s="3" t="e">
        <f>VLOOKUP(B72,'Isolation Device List'!A:G,8,FALSE)</f>
        <v>#REF!</v>
      </c>
      <c r="P72" t="s">
        <v>418</v>
      </c>
      <c r="Q72" t="s">
        <v>419</v>
      </c>
      <c r="R72" s="3" t="e">
        <f>VLOOKUP(B72,'Isolation Device List'!A:G,11,FALSE)</f>
        <v>#REF!</v>
      </c>
      <c r="S72" s="3" t="e">
        <f>VLOOKUP(B72,'Isolation Device List'!A:G,12,FALSE)</f>
        <v>#REF!</v>
      </c>
      <c r="T72" s="3" t="e">
        <f>VLOOKUP(B72,'Isolation Device List'!A:G,13,FALSE)</f>
        <v>#REF!</v>
      </c>
      <c r="U72" s="3" t="e">
        <f>VLOOKUP(B72,'Isolation Device List'!A:G,14,FALSE)</f>
        <v>#REF!</v>
      </c>
      <c r="V72" s="3" t="e">
        <f>VLOOKUP(B72,'Isolation Device List'!A:G,15,FALSE)</f>
        <v>#REF!</v>
      </c>
      <c r="W72" s="3" t="e">
        <f>VLOOKUP(B72,'Isolation Device List'!A:G,16,FALSE)</f>
        <v>#REF!</v>
      </c>
    </row>
    <row r="73" spans="1:23" ht="14.25" x14ac:dyDescent="0.45">
      <c r="A73">
        <v>12</v>
      </c>
      <c r="B73">
        <v>12</v>
      </c>
      <c r="C73" s="1" t="str">
        <f>VLOOKUP(A73,'Equipment List'!A:I,2,FALSE)</f>
        <v>Good</v>
      </c>
      <c r="D73">
        <v>10</v>
      </c>
      <c r="E73" t="s">
        <v>12415</v>
      </c>
      <c r="F73">
        <v>0</v>
      </c>
      <c r="G73"/>
      <c r="H73"/>
      <c r="I73" t="s">
        <v>40</v>
      </c>
      <c r="J73" t="str">
        <f>VLOOKUP(B73,'Equipment List'!A:I,3,FALSE)</f>
        <v>FIRE SYSTEM</v>
      </c>
      <c r="K73">
        <f>VLOOKUP(B73,'Equipment List'!A:I,4,FALSE)</f>
        <v>0</v>
      </c>
      <c r="L73" t="str">
        <f>VLOOKUP(B73,'Equipment List'!A:I,5,FALSE)</f>
        <v xml:space="preserve">                                   </v>
      </c>
      <c r="M73" t="str">
        <f>VLOOKUP(B73,'Equipment List'!A:I,6,FALSE)</f>
        <v>FIRE PUMP HOUSE AREA</v>
      </c>
      <c r="N73" t="str">
        <f>VLOOKUP(B73,'Equipment List'!A:I,7,FALSE)</f>
        <v>FIRE SYSTEM</v>
      </c>
      <c r="O73" t="str">
        <f>VLOOKUP(B73,'Equipment List'!A:I,8,FALSE)</f>
        <v>FLOW TRANSMITTER</v>
      </c>
      <c r="P73"/>
      <c r="Q73"/>
      <c r="R73"/>
      <c r="S73"/>
      <c r="T73"/>
      <c r="U73"/>
      <c r="V73"/>
      <c r="W73">
        <f>VLOOKUP(B73,'Equipment List'!A:I,9,FALSE)</f>
        <v>0</v>
      </c>
    </row>
    <row r="74" spans="1:23" x14ac:dyDescent="0.35">
      <c r="A74">
        <v>5627</v>
      </c>
      <c r="B74">
        <v>5627</v>
      </c>
      <c r="C74" t="str">
        <f>VLOOKUP(A74,'Isolation Device List'!A:B,2,FALSE)</f>
        <v>Good</v>
      </c>
      <c r="D74">
        <v>10</v>
      </c>
      <c r="E74" t="s">
        <v>12415</v>
      </c>
      <c r="F74">
        <v>1</v>
      </c>
      <c r="G74">
        <v>1</v>
      </c>
      <c r="H74" t="s">
        <v>3</v>
      </c>
      <c r="J74" s="3" t="str">
        <f>VLOOKUP(B74,'Isolation Device List'!A:G,3,FALSE)</f>
        <v>DIESEL PUMP RECERC VALVE TO TRANSMITTER</v>
      </c>
      <c r="K74" s="3" t="str">
        <f>VLOOKUP(B74,'Isolation Device List'!A:G,4,FALSE)</f>
        <v>VFSP806</v>
      </c>
      <c r="L74" s="3" t="str">
        <f>VLOOKUP(B74,'Isolation Device List'!A:G,5,FALSE)</f>
        <v>FIRE PUMP HOUSE AREA</v>
      </c>
      <c r="M74" s="3" t="str">
        <f>VLOOKUP(B74,'Isolation Device List'!A:G,6,FALSE)</f>
        <v xml:space="preserve">CLOSED                        </v>
      </c>
      <c r="N74" s="3" t="str">
        <f>VLOOKUP(B74,'Isolation Device List'!A:G,7,FALSE)</f>
        <v xml:space="preserve">OPEN                          </v>
      </c>
      <c r="O74" s="3" t="e">
        <f>VLOOKUP(B74,'Isolation Device List'!A:G,8,FALSE)</f>
        <v>#REF!</v>
      </c>
      <c r="P74" t="s">
        <v>418</v>
      </c>
      <c r="Q74" t="s">
        <v>418</v>
      </c>
      <c r="R74" s="3" t="e">
        <f>VLOOKUP(B74,'Isolation Device List'!A:G,11,FALSE)</f>
        <v>#REF!</v>
      </c>
      <c r="S74" s="3" t="e">
        <f>VLOOKUP(B74,'Isolation Device List'!A:G,12,FALSE)</f>
        <v>#REF!</v>
      </c>
      <c r="T74" s="3" t="e">
        <f>VLOOKUP(B74,'Isolation Device List'!A:G,13,FALSE)</f>
        <v>#REF!</v>
      </c>
      <c r="U74" s="3" t="e">
        <f>VLOOKUP(B74,'Isolation Device List'!A:G,14,FALSE)</f>
        <v>#REF!</v>
      </c>
      <c r="V74" s="3" t="e">
        <f>VLOOKUP(B74,'Isolation Device List'!A:G,15,FALSE)</f>
        <v>#REF!</v>
      </c>
      <c r="W74" s="3" t="e">
        <f>VLOOKUP(B74,'Isolation Device List'!A:G,16,FALSE)</f>
        <v>#REF!</v>
      </c>
    </row>
    <row r="75" spans="1:23" x14ac:dyDescent="0.35">
      <c r="A75">
        <v>5628</v>
      </c>
      <c r="B75">
        <v>5628</v>
      </c>
      <c r="C75" t="str">
        <f>VLOOKUP(A75,'Isolation Device List'!A:B,2,FALSE)</f>
        <v>Good</v>
      </c>
      <c r="D75">
        <v>10</v>
      </c>
      <c r="E75" t="s">
        <v>12415</v>
      </c>
      <c r="F75">
        <v>2</v>
      </c>
      <c r="G75">
        <v>2</v>
      </c>
      <c r="H75" t="s">
        <v>3</v>
      </c>
      <c r="J75" s="3" t="str">
        <f>VLOOKUP(B75,'Isolation Device List'!A:G,3,FALSE)</f>
        <v xml:space="preserve"> BLOCK VALVE AFTER FLOW TRANSMITTER</v>
      </c>
      <c r="K75" s="3" t="str">
        <f>VLOOKUP(B75,'Isolation Device List'!A:G,4,FALSE)</f>
        <v>VFSP808</v>
      </c>
      <c r="L75" s="3" t="str">
        <f>VLOOKUP(B75,'Isolation Device List'!A:G,5,FALSE)</f>
        <v>FIRE PUMP HOUSE AREA</v>
      </c>
      <c r="M75" s="3" t="str">
        <f>VLOOKUP(B75,'Isolation Device List'!A:G,6,FALSE)</f>
        <v xml:space="preserve">CLOSED                        </v>
      </c>
      <c r="N75" s="3" t="str">
        <f>VLOOKUP(B75,'Isolation Device List'!A:G,7,FALSE)</f>
        <v xml:space="preserve">OPEN                          </v>
      </c>
      <c r="O75" s="3" t="e">
        <f>VLOOKUP(B75,'Isolation Device List'!A:G,8,FALSE)</f>
        <v>#REF!</v>
      </c>
      <c r="P75" t="s">
        <v>418</v>
      </c>
      <c r="Q75" t="s">
        <v>418</v>
      </c>
      <c r="R75" s="3" t="e">
        <f>VLOOKUP(B75,'Isolation Device List'!A:G,11,FALSE)</f>
        <v>#REF!</v>
      </c>
      <c r="S75" s="3" t="e">
        <f>VLOOKUP(B75,'Isolation Device List'!A:G,12,FALSE)</f>
        <v>#REF!</v>
      </c>
      <c r="T75" s="3" t="e">
        <f>VLOOKUP(B75,'Isolation Device List'!A:G,13,FALSE)</f>
        <v>#REF!</v>
      </c>
      <c r="U75" s="3" t="e">
        <f>VLOOKUP(B75,'Isolation Device List'!A:G,14,FALSE)</f>
        <v>#REF!</v>
      </c>
      <c r="V75" s="3" t="e">
        <f>VLOOKUP(B75,'Isolation Device List'!A:G,15,FALSE)</f>
        <v>#REF!</v>
      </c>
      <c r="W75" s="3" t="e">
        <f>VLOOKUP(B75,'Isolation Device List'!A:G,16,FALSE)</f>
        <v>#REF!</v>
      </c>
    </row>
    <row r="76" spans="1:23" x14ac:dyDescent="0.35">
      <c r="A76">
        <v>5629</v>
      </c>
      <c r="B76">
        <v>5629</v>
      </c>
      <c r="C76" t="str">
        <f>VLOOKUP(A76,'Isolation Device List'!A:B,2,FALSE)</f>
        <v>Good</v>
      </c>
      <c r="D76">
        <v>10</v>
      </c>
      <c r="E76" t="s">
        <v>12415</v>
      </c>
      <c r="F76">
        <v>3</v>
      </c>
      <c r="G76">
        <v>3</v>
      </c>
      <c r="H76" t="s">
        <v>3</v>
      </c>
      <c r="J76" s="3" t="str">
        <f>VLOOKUP(B76,'Isolation Device List'!A:G,3,FALSE)</f>
        <v>ELECTRIC PUMP RECERC VALVE TO TRANSMITTER</v>
      </c>
      <c r="K76" s="3" t="str">
        <f>VLOOKUP(B76,'Isolation Device List'!A:G,4,FALSE)</f>
        <v>VFPS805</v>
      </c>
      <c r="L76" s="3" t="str">
        <f>VLOOKUP(B76,'Isolation Device List'!A:G,5,FALSE)</f>
        <v>FIRE PUMP HOUSE AREA</v>
      </c>
      <c r="M76" s="3" t="str">
        <f>VLOOKUP(B76,'Isolation Device List'!A:G,6,FALSE)</f>
        <v xml:space="preserve">CLOSED                        </v>
      </c>
      <c r="N76" s="3" t="str">
        <f>VLOOKUP(B76,'Isolation Device List'!A:G,7,FALSE)</f>
        <v xml:space="preserve">OPEN                          </v>
      </c>
      <c r="O76" s="3" t="e">
        <f>VLOOKUP(B76,'Isolation Device List'!A:G,8,FALSE)</f>
        <v>#REF!</v>
      </c>
      <c r="P76" t="s">
        <v>418</v>
      </c>
      <c r="Q76" t="s">
        <v>418</v>
      </c>
      <c r="R76" s="3" t="e">
        <f>VLOOKUP(B76,'Isolation Device List'!A:G,11,FALSE)</f>
        <v>#REF!</v>
      </c>
      <c r="S76" s="3" t="e">
        <f>VLOOKUP(B76,'Isolation Device List'!A:G,12,FALSE)</f>
        <v>#REF!</v>
      </c>
      <c r="T76" s="3" t="e">
        <f>VLOOKUP(B76,'Isolation Device List'!A:G,13,FALSE)</f>
        <v>#REF!</v>
      </c>
      <c r="U76" s="3" t="e">
        <f>VLOOKUP(B76,'Isolation Device List'!A:G,14,FALSE)</f>
        <v>#REF!</v>
      </c>
      <c r="V76" s="3" t="e">
        <f>VLOOKUP(B76,'Isolation Device List'!A:G,15,FALSE)</f>
        <v>#REF!</v>
      </c>
      <c r="W76" s="3" t="e">
        <f>VLOOKUP(B76,'Isolation Device List'!A:G,16,FALSE)</f>
        <v>#REF!</v>
      </c>
    </row>
    <row r="77" spans="1:23" ht="14.25" x14ac:dyDescent="0.45">
      <c r="A77">
        <v>161</v>
      </c>
      <c r="B77">
        <v>161</v>
      </c>
      <c r="C77" s="1" t="str">
        <f>VLOOKUP(A77,'Equipment List'!A:I,2,FALSE)</f>
        <v>Good</v>
      </c>
      <c r="D77">
        <v>11</v>
      </c>
      <c r="E77" t="s">
        <v>12415</v>
      </c>
      <c r="F77">
        <v>0</v>
      </c>
      <c r="G77"/>
      <c r="H77"/>
      <c r="I77" t="s">
        <v>45</v>
      </c>
      <c r="J77" t="str">
        <f>VLOOKUP(B77,'Equipment List'!A:I,3,FALSE)</f>
        <v>ELECTRIC FIRE PUMP</v>
      </c>
      <c r="K77">
        <f>VLOOKUP(B77,'Equipment List'!A:I,4,FALSE)</f>
        <v>0</v>
      </c>
      <c r="L77" t="str">
        <f>VLOOKUP(B77,'Equipment List'!A:I,5,FALSE)</f>
        <v xml:space="preserve">                                   </v>
      </c>
      <c r="M77" t="str">
        <f>VLOOKUP(B77,'Equipment List'!A:I,6,FALSE)</f>
        <v>FIRE PUMP ECLOSURE</v>
      </c>
      <c r="N77" t="str">
        <f>VLOOKUP(B77,'Equipment List'!A:I,7,FALSE)</f>
        <v>FIRE SYSTEM</v>
      </c>
      <c r="O77" t="str">
        <f>VLOOKUP(B77,'Equipment List'!A:I,8,FALSE)</f>
        <v>FIRE PUMP</v>
      </c>
      <c r="P77"/>
      <c r="Q77"/>
      <c r="R77"/>
      <c r="S77"/>
      <c r="T77"/>
      <c r="U77"/>
      <c r="V77"/>
      <c r="W77">
        <f>VLOOKUP(B77,'Equipment List'!A:I,9,FALSE)</f>
        <v>0</v>
      </c>
    </row>
    <row r="78" spans="1:23" x14ac:dyDescent="0.35">
      <c r="A78">
        <v>5630</v>
      </c>
      <c r="B78">
        <v>5630</v>
      </c>
      <c r="C78" t="str">
        <f>VLOOKUP(A78,'Isolation Device List'!A:B,2,FALSE)</f>
        <v>Good</v>
      </c>
      <c r="D78">
        <v>11</v>
      </c>
      <c r="E78" t="s">
        <v>12415</v>
      </c>
      <c r="F78">
        <v>1</v>
      </c>
      <c r="G78">
        <v>1</v>
      </c>
      <c r="H78" t="s">
        <v>3</v>
      </c>
      <c r="J78" s="3" t="str">
        <f>VLOOKUP(B78,'Isolation Device List'!A:G,3,FALSE)</f>
        <v>ELECTRIC FIRE PUMP SUCTION VALVE</v>
      </c>
      <c r="K78" s="3" t="str">
        <f>VLOOKUP(B78,'Isolation Device List'!A:G,4,FALSE)</f>
        <v>VFPS680</v>
      </c>
      <c r="L78" s="3" t="str">
        <f>VLOOKUP(B78,'Isolation Device List'!A:G,5,FALSE)</f>
        <v>FIRE PUMP ECLOSURE</v>
      </c>
      <c r="M78" s="3" t="str">
        <f>VLOOKUP(B78,'Isolation Device List'!A:G,6,FALSE)</f>
        <v xml:space="preserve">CLOSED                        </v>
      </c>
      <c r="N78" s="3" t="str">
        <f>VLOOKUP(B78,'Isolation Device List'!A:G,7,FALSE)</f>
        <v xml:space="preserve">OPEN                          </v>
      </c>
      <c r="O78" s="3" t="e">
        <f>VLOOKUP(B78,'Isolation Device List'!A:G,8,FALSE)</f>
        <v>#REF!</v>
      </c>
      <c r="P78" t="s">
        <v>418</v>
      </c>
      <c r="Q78" t="s">
        <v>419</v>
      </c>
      <c r="R78" s="3" t="e">
        <f>VLOOKUP(B78,'Isolation Device List'!A:G,11,FALSE)</f>
        <v>#REF!</v>
      </c>
      <c r="S78" s="3" t="e">
        <f>VLOOKUP(B78,'Isolation Device List'!A:G,12,FALSE)</f>
        <v>#REF!</v>
      </c>
      <c r="T78" s="3" t="e">
        <f>VLOOKUP(B78,'Isolation Device List'!A:G,13,FALSE)</f>
        <v>#REF!</v>
      </c>
      <c r="U78" s="3" t="e">
        <f>VLOOKUP(B78,'Isolation Device List'!A:G,14,FALSE)</f>
        <v>#REF!</v>
      </c>
      <c r="V78" s="3" t="e">
        <f>VLOOKUP(B78,'Isolation Device List'!A:G,15,FALSE)</f>
        <v>#REF!</v>
      </c>
      <c r="W78" s="3" t="e">
        <f>VLOOKUP(B78,'Isolation Device List'!A:G,16,FALSE)</f>
        <v>#REF!</v>
      </c>
    </row>
    <row r="79" spans="1:23" x14ac:dyDescent="0.35">
      <c r="A79">
        <v>5631</v>
      </c>
      <c r="B79">
        <v>5631</v>
      </c>
      <c r="C79" t="str">
        <f>VLOOKUP(A79,'Isolation Device List'!A:B,2,FALSE)</f>
        <v>Good</v>
      </c>
      <c r="D79">
        <v>11</v>
      </c>
      <c r="E79" t="s">
        <v>12415</v>
      </c>
      <c r="F79">
        <v>2</v>
      </c>
      <c r="G79">
        <v>2</v>
      </c>
      <c r="H79" t="s">
        <v>3</v>
      </c>
      <c r="J79" s="3" t="str">
        <f>VLOOKUP(B79,'Isolation Device List'!A:G,3,FALSE)</f>
        <v>ELECTRIC FIRE PUMP INLET BLOCK VALVE</v>
      </c>
      <c r="K79" s="3" t="str">
        <f>VLOOKUP(B79,'Isolation Device List'!A:G,4,FALSE)</f>
        <v>VFPS801</v>
      </c>
      <c r="L79" s="3" t="str">
        <f>VLOOKUP(B79,'Isolation Device List'!A:G,5,FALSE)</f>
        <v>FIRE PUMP ECLOSURE</v>
      </c>
      <c r="M79" s="3" t="str">
        <f>VLOOKUP(B79,'Isolation Device List'!A:G,6,FALSE)</f>
        <v xml:space="preserve">CLOSED                        </v>
      </c>
      <c r="N79" s="3" t="str">
        <f>VLOOKUP(B79,'Isolation Device List'!A:G,7,FALSE)</f>
        <v xml:space="preserve">OPEN                          </v>
      </c>
      <c r="O79" s="3" t="e">
        <f>VLOOKUP(B79,'Isolation Device List'!A:G,8,FALSE)</f>
        <v>#REF!</v>
      </c>
      <c r="P79" t="s">
        <v>418</v>
      </c>
      <c r="Q79" t="s">
        <v>419</v>
      </c>
      <c r="R79" s="3" t="e">
        <f>VLOOKUP(B79,'Isolation Device List'!A:G,11,FALSE)</f>
        <v>#REF!</v>
      </c>
      <c r="S79" s="3" t="e">
        <f>VLOOKUP(B79,'Isolation Device List'!A:G,12,FALSE)</f>
        <v>#REF!</v>
      </c>
      <c r="T79" s="3" t="e">
        <f>VLOOKUP(B79,'Isolation Device List'!A:G,13,FALSE)</f>
        <v>#REF!</v>
      </c>
      <c r="U79" s="3" t="e">
        <f>VLOOKUP(B79,'Isolation Device List'!A:G,14,FALSE)</f>
        <v>#REF!</v>
      </c>
      <c r="V79" s="3" t="e">
        <f>VLOOKUP(B79,'Isolation Device List'!A:G,15,FALSE)</f>
        <v>#REF!</v>
      </c>
      <c r="W79" s="3" t="e">
        <f>VLOOKUP(B79,'Isolation Device List'!A:G,16,FALSE)</f>
        <v>#REF!</v>
      </c>
    </row>
    <row r="80" spans="1:23" x14ac:dyDescent="0.35">
      <c r="A80">
        <v>5632</v>
      </c>
      <c r="B80">
        <v>5632</v>
      </c>
      <c r="C80" t="str">
        <f>VLOOKUP(A80,'Isolation Device List'!A:B,2,FALSE)</f>
        <v>Good</v>
      </c>
      <c r="D80">
        <v>11</v>
      </c>
      <c r="E80" t="s">
        <v>12415</v>
      </c>
      <c r="F80">
        <v>3</v>
      </c>
      <c r="G80">
        <v>3</v>
      </c>
      <c r="H80" t="s">
        <v>3</v>
      </c>
      <c r="J80" s="3" t="str">
        <f>VLOOKUP(B80,'Isolation Device List'!A:G,3,FALSE)</f>
        <v>ELECTRIC FIRE PUMP DISCHARGE VALVE</v>
      </c>
      <c r="K80" s="3" t="str">
        <f>VLOOKUP(B80,'Isolation Device List'!A:G,4,FALSE)</f>
        <v>VFPS802</v>
      </c>
      <c r="L80" s="3" t="str">
        <f>VLOOKUP(B80,'Isolation Device List'!A:G,5,FALSE)</f>
        <v>FIRE PUMP ECLOSURE</v>
      </c>
      <c r="M80" s="3" t="str">
        <f>VLOOKUP(B80,'Isolation Device List'!A:G,6,FALSE)</f>
        <v xml:space="preserve">CLOSED                        </v>
      </c>
      <c r="N80" s="3" t="str">
        <f>VLOOKUP(B80,'Isolation Device List'!A:G,7,FALSE)</f>
        <v xml:space="preserve">OPEN                          </v>
      </c>
      <c r="O80" s="3" t="e">
        <f>VLOOKUP(B80,'Isolation Device List'!A:G,8,FALSE)</f>
        <v>#REF!</v>
      </c>
      <c r="P80" t="s">
        <v>418</v>
      </c>
      <c r="Q80" t="s">
        <v>419</v>
      </c>
      <c r="R80" s="3" t="e">
        <f>VLOOKUP(B80,'Isolation Device List'!A:G,11,FALSE)</f>
        <v>#REF!</v>
      </c>
      <c r="S80" s="3" t="e">
        <f>VLOOKUP(B80,'Isolation Device List'!A:G,12,FALSE)</f>
        <v>#REF!</v>
      </c>
      <c r="T80" s="3" t="e">
        <f>VLOOKUP(B80,'Isolation Device List'!A:G,13,FALSE)</f>
        <v>#REF!</v>
      </c>
      <c r="U80" s="3" t="e">
        <f>VLOOKUP(B80,'Isolation Device List'!A:G,14,FALSE)</f>
        <v>#REF!</v>
      </c>
      <c r="V80" s="3" t="e">
        <f>VLOOKUP(B80,'Isolation Device List'!A:G,15,FALSE)</f>
        <v>#REF!</v>
      </c>
      <c r="W80" s="3" t="e">
        <f>VLOOKUP(B80,'Isolation Device List'!A:G,16,FALSE)</f>
        <v>#REF!</v>
      </c>
    </row>
    <row r="81" spans="1:23" x14ac:dyDescent="0.35">
      <c r="A81">
        <v>5636</v>
      </c>
      <c r="B81">
        <v>5636</v>
      </c>
      <c r="C81" t="str">
        <f>VLOOKUP(A81,'Isolation Device List'!A:B,2,FALSE)</f>
        <v>Good</v>
      </c>
      <c r="D81">
        <v>11</v>
      </c>
      <c r="E81" t="s">
        <v>12415</v>
      </c>
      <c r="F81">
        <v>4</v>
      </c>
      <c r="G81">
        <v>4</v>
      </c>
      <c r="H81" t="s">
        <v>3</v>
      </c>
      <c r="J81" s="3" t="str">
        <f>VLOOKUP(B81,'Isolation Device List'!A:G,3,FALSE)</f>
        <v>ELECTRIC FIRE PUMP RECERC VALVE</v>
      </c>
      <c r="K81" s="3" t="str">
        <f>VLOOKUP(B81,'Isolation Device List'!A:G,4,FALSE)</f>
        <v>VFPS805</v>
      </c>
      <c r="L81" s="3" t="str">
        <f>VLOOKUP(B81,'Isolation Device List'!A:G,5,FALSE)</f>
        <v>FIRE PUMP ECLOSURE</v>
      </c>
      <c r="M81" s="3" t="str">
        <f>VLOOKUP(B81,'Isolation Device List'!A:G,6,FALSE)</f>
        <v xml:space="preserve">CLOSED                        </v>
      </c>
      <c r="N81" s="3" t="str">
        <f>VLOOKUP(B81,'Isolation Device List'!A:G,7,FALSE)</f>
        <v xml:space="preserve">CLOSED                        </v>
      </c>
      <c r="O81" s="3" t="e">
        <f>VLOOKUP(B81,'Isolation Device List'!A:G,8,FALSE)</f>
        <v>#REF!</v>
      </c>
      <c r="P81" t="s">
        <v>418</v>
      </c>
      <c r="Q81" t="s">
        <v>418</v>
      </c>
      <c r="R81" s="3" t="e">
        <f>VLOOKUP(B81,'Isolation Device List'!A:G,11,FALSE)</f>
        <v>#REF!</v>
      </c>
      <c r="S81" s="3" t="e">
        <f>VLOOKUP(B81,'Isolation Device List'!A:G,12,FALSE)</f>
        <v>#REF!</v>
      </c>
      <c r="T81" s="3" t="e">
        <f>VLOOKUP(B81,'Isolation Device List'!A:G,13,FALSE)</f>
        <v>#REF!</v>
      </c>
      <c r="U81" s="3" t="e">
        <f>VLOOKUP(B81,'Isolation Device List'!A:G,14,FALSE)</f>
        <v>#REF!</v>
      </c>
      <c r="V81" s="3" t="e">
        <f>VLOOKUP(B81,'Isolation Device List'!A:G,15,FALSE)</f>
        <v>#REF!</v>
      </c>
      <c r="W81" s="3" t="e">
        <f>VLOOKUP(B81,'Isolation Device List'!A:G,16,FALSE)</f>
        <v>#REF!</v>
      </c>
    </row>
    <row r="82" spans="1:23" x14ac:dyDescent="0.35">
      <c r="A82">
        <v>5633</v>
      </c>
      <c r="B82">
        <v>5633</v>
      </c>
      <c r="C82" t="str">
        <f>VLOOKUP(A82,'Isolation Device List'!A:B,2,FALSE)</f>
        <v>Good</v>
      </c>
      <c r="D82">
        <v>11</v>
      </c>
      <c r="E82" t="s">
        <v>12415</v>
      </c>
      <c r="F82">
        <v>5</v>
      </c>
      <c r="G82">
        <v>5</v>
      </c>
      <c r="H82" t="s">
        <v>3</v>
      </c>
      <c r="J82" s="3" t="str">
        <f>VLOOKUP(B82,'Isolation Device List'!A:G,3,FALSE)</f>
        <v>JOCKEY PUMP OUTLET BLOCK VALVE</v>
      </c>
      <c r="K82" s="3" t="str">
        <f>VLOOKUP(B82,'Isolation Device List'!A:G,4,FALSE)</f>
        <v>VFPS810</v>
      </c>
      <c r="L82" s="3" t="str">
        <f>VLOOKUP(B82,'Isolation Device List'!A:G,5,FALSE)</f>
        <v>FIRE PUMP ECLOSURE</v>
      </c>
      <c r="M82" s="3" t="str">
        <f>VLOOKUP(B82,'Isolation Device List'!A:G,6,FALSE)</f>
        <v xml:space="preserve">CLOSED                        </v>
      </c>
      <c r="N82" s="3" t="str">
        <f>VLOOKUP(B82,'Isolation Device List'!A:G,7,FALSE)</f>
        <v xml:space="preserve">OPEN                          </v>
      </c>
      <c r="O82" s="3" t="e">
        <f>VLOOKUP(B82,'Isolation Device List'!A:G,8,FALSE)</f>
        <v>#REF!</v>
      </c>
      <c r="P82" t="s">
        <v>418</v>
      </c>
      <c r="Q82" t="s">
        <v>419</v>
      </c>
      <c r="R82" s="3" t="e">
        <f>VLOOKUP(B82,'Isolation Device List'!A:G,11,FALSE)</f>
        <v>#REF!</v>
      </c>
      <c r="S82" s="3" t="e">
        <f>VLOOKUP(B82,'Isolation Device List'!A:G,12,FALSE)</f>
        <v>#REF!</v>
      </c>
      <c r="T82" s="3" t="e">
        <f>VLOOKUP(B82,'Isolation Device List'!A:G,13,FALSE)</f>
        <v>#REF!</v>
      </c>
      <c r="U82" s="3" t="e">
        <f>VLOOKUP(B82,'Isolation Device List'!A:G,14,FALSE)</f>
        <v>#REF!</v>
      </c>
      <c r="V82" s="3" t="e">
        <f>VLOOKUP(B82,'Isolation Device List'!A:G,15,FALSE)</f>
        <v>#REF!</v>
      </c>
      <c r="W82" s="3" t="e">
        <f>VLOOKUP(B82,'Isolation Device List'!A:G,16,FALSE)</f>
        <v>#REF!</v>
      </c>
    </row>
    <row r="83" spans="1:23" x14ac:dyDescent="0.35">
      <c r="A83">
        <v>5634</v>
      </c>
      <c r="B83">
        <v>5634</v>
      </c>
      <c r="C83" t="str">
        <f>VLOOKUP(A83,'Isolation Device List'!A:B,2,FALSE)</f>
        <v>Good</v>
      </c>
      <c r="D83">
        <v>11</v>
      </c>
      <c r="E83" t="s">
        <v>12415</v>
      </c>
      <c r="F83">
        <v>6</v>
      </c>
      <c r="G83">
        <v>6</v>
      </c>
      <c r="H83" t="s">
        <v>3</v>
      </c>
      <c r="J83" s="3" t="str">
        <f>VLOOKUP(B83,'Isolation Device List'!A:G,3,FALSE)</f>
        <v>ELECTRIC FIRE PUMP LOCAL DISCONNECT SWITCH</v>
      </c>
      <c r="K83" s="3">
        <f>VLOOKUP(B83,'Isolation Device List'!A:G,4,FALSE)</f>
        <v>0</v>
      </c>
      <c r="L83" s="3" t="str">
        <f>VLOOKUP(B83,'Isolation Device List'!A:G,5,FALSE)</f>
        <v>FIRE PUMP ECLOSURE</v>
      </c>
      <c r="M83" s="3" t="str">
        <f>VLOOKUP(B83,'Isolation Device List'!A:G,6,FALSE)</f>
        <v xml:space="preserve">OPEN                          </v>
      </c>
      <c r="N83" s="3" t="str">
        <f>VLOOKUP(B83,'Isolation Device List'!A:G,7,FALSE)</f>
        <v xml:space="preserve">CLOSED                        </v>
      </c>
      <c r="O83" s="3" t="e">
        <f>VLOOKUP(B83,'Isolation Device List'!A:G,8,FALSE)</f>
        <v>#REF!</v>
      </c>
      <c r="P83" t="s">
        <v>419</v>
      </c>
      <c r="Q83" t="s">
        <v>418</v>
      </c>
      <c r="R83" s="3" t="e">
        <f>VLOOKUP(B83,'Isolation Device List'!A:G,11,FALSE)</f>
        <v>#REF!</v>
      </c>
      <c r="S83" s="3" t="e">
        <f>VLOOKUP(B83,'Isolation Device List'!A:G,12,FALSE)</f>
        <v>#REF!</v>
      </c>
      <c r="T83" s="3" t="e">
        <f>VLOOKUP(B83,'Isolation Device List'!A:G,13,FALSE)</f>
        <v>#REF!</v>
      </c>
      <c r="U83" s="3" t="e">
        <f>VLOOKUP(B83,'Isolation Device List'!A:G,14,FALSE)</f>
        <v>#REF!</v>
      </c>
      <c r="V83" s="3" t="e">
        <f>VLOOKUP(B83,'Isolation Device List'!A:G,15,FALSE)</f>
        <v>#REF!</v>
      </c>
      <c r="W83" s="3" t="e">
        <f>VLOOKUP(B83,'Isolation Device List'!A:G,16,FALSE)</f>
        <v>#REF!</v>
      </c>
    </row>
    <row r="84" spans="1:23" x14ac:dyDescent="0.35">
      <c r="A84">
        <v>5635</v>
      </c>
      <c r="B84">
        <v>5635</v>
      </c>
      <c r="C84" t="str">
        <f>VLOOKUP(A84,'Isolation Device List'!A:B,2,FALSE)</f>
        <v>Good</v>
      </c>
      <c r="D84">
        <v>11</v>
      </c>
      <c r="E84" t="s">
        <v>12415</v>
      </c>
      <c r="F84">
        <v>7</v>
      </c>
      <c r="G84">
        <v>7</v>
      </c>
      <c r="H84" t="s">
        <v>3</v>
      </c>
      <c r="J84" s="3" t="str">
        <f>VLOOKUP(B84,'Isolation Device List'!A:G,3,FALSE)</f>
        <v>JOCKEY FIRE PUMP LOCAL DISCONNECT SWITCH</v>
      </c>
      <c r="K84" s="3">
        <f>VLOOKUP(B84,'Isolation Device List'!A:G,4,FALSE)</f>
        <v>0</v>
      </c>
      <c r="L84" s="3" t="str">
        <f>VLOOKUP(B84,'Isolation Device List'!A:G,5,FALSE)</f>
        <v>FIRE PUMP ECLOSURE</v>
      </c>
      <c r="M84" s="3" t="str">
        <f>VLOOKUP(B84,'Isolation Device List'!A:G,6,FALSE)</f>
        <v xml:space="preserve">OPEN                          </v>
      </c>
      <c r="N84" s="3" t="str">
        <f>VLOOKUP(B84,'Isolation Device List'!A:G,7,FALSE)</f>
        <v xml:space="preserve">CLOSED                        </v>
      </c>
      <c r="O84" s="3" t="e">
        <f>VLOOKUP(B84,'Isolation Device List'!A:G,8,FALSE)</f>
        <v>#REF!</v>
      </c>
      <c r="P84" t="s">
        <v>419</v>
      </c>
      <c r="Q84" t="s">
        <v>418</v>
      </c>
      <c r="R84" s="3" t="e">
        <f>VLOOKUP(B84,'Isolation Device List'!A:G,11,FALSE)</f>
        <v>#REF!</v>
      </c>
      <c r="S84" s="3" t="e">
        <f>VLOOKUP(B84,'Isolation Device List'!A:G,12,FALSE)</f>
        <v>#REF!</v>
      </c>
      <c r="T84" s="3" t="e">
        <f>VLOOKUP(B84,'Isolation Device List'!A:G,13,FALSE)</f>
        <v>#REF!</v>
      </c>
      <c r="U84" s="3" t="e">
        <f>VLOOKUP(B84,'Isolation Device List'!A:G,14,FALSE)</f>
        <v>#REF!</v>
      </c>
      <c r="V84" s="3" t="e">
        <f>VLOOKUP(B84,'Isolation Device List'!A:G,15,FALSE)</f>
        <v>#REF!</v>
      </c>
      <c r="W84" s="3" t="e">
        <f>VLOOKUP(B84,'Isolation Device List'!A:G,16,FALSE)</f>
        <v>#REF!</v>
      </c>
    </row>
    <row r="85" spans="1:23" ht="14.25" x14ac:dyDescent="0.45">
      <c r="A85">
        <v>14</v>
      </c>
      <c r="B85">
        <v>14</v>
      </c>
      <c r="C85" s="1" t="str">
        <f>VLOOKUP(A85,'Equipment List'!A:I,2,FALSE)</f>
        <v>Good</v>
      </c>
      <c r="D85">
        <v>12</v>
      </c>
      <c r="E85" t="s">
        <v>12415</v>
      </c>
      <c r="F85">
        <v>0</v>
      </c>
      <c r="G85"/>
      <c r="H85"/>
      <c r="I85" t="s">
        <v>48</v>
      </c>
      <c r="J85" t="str">
        <f>VLOOKUP(B85,'Equipment List'!A:I,3,FALSE)</f>
        <v>DIESEL FIRE PUMP</v>
      </c>
      <c r="K85">
        <f>VLOOKUP(B85,'Equipment List'!A:I,4,FALSE)</f>
        <v>0</v>
      </c>
      <c r="L85" t="str">
        <f>VLOOKUP(B85,'Equipment List'!A:I,5,FALSE)</f>
        <v xml:space="preserve">                                   </v>
      </c>
      <c r="M85" t="str">
        <f>VLOOKUP(B85,'Equipment List'!A:I,6,FALSE)</f>
        <v>FIRE PUMP ECLOSURE</v>
      </c>
      <c r="N85" t="str">
        <f>VLOOKUP(B85,'Equipment List'!A:I,7,FALSE)</f>
        <v>FIRE SYSTEM</v>
      </c>
      <c r="O85" t="str">
        <f>VLOOKUP(B85,'Equipment List'!A:I,8,FALSE)</f>
        <v>DIESEL FIRE PUMP</v>
      </c>
      <c r="P85"/>
      <c r="Q85"/>
      <c r="R85"/>
      <c r="S85"/>
      <c r="T85"/>
      <c r="U85"/>
      <c r="V85"/>
      <c r="W85">
        <f>VLOOKUP(B85,'Equipment List'!A:I,9,FALSE)</f>
        <v>0</v>
      </c>
    </row>
    <row r="86" spans="1:23" x14ac:dyDescent="0.35">
      <c r="A86">
        <v>5637</v>
      </c>
      <c r="B86">
        <v>5637</v>
      </c>
      <c r="C86" t="str">
        <f>VLOOKUP(A86,'Isolation Device List'!A:B,2,FALSE)</f>
        <v>Good</v>
      </c>
      <c r="D86">
        <v>12</v>
      </c>
      <c r="E86" t="s">
        <v>12415</v>
      </c>
      <c r="F86">
        <v>1</v>
      </c>
      <c r="G86">
        <v>1</v>
      </c>
      <c r="H86" t="s">
        <v>3</v>
      </c>
      <c r="J86" s="3" t="str">
        <f>VLOOKUP(B86,'Isolation Device List'!A:G,3,FALSE)</f>
        <v>DIESEL FIRE PUMP TANK SUCTION</v>
      </c>
      <c r="K86" s="3" t="str">
        <f>VLOOKUP(B86,'Isolation Device List'!A:G,4,FALSE)</f>
        <v>VFPS635</v>
      </c>
      <c r="L86" s="3" t="str">
        <f>VLOOKUP(B86,'Isolation Device List'!A:G,5,FALSE)</f>
        <v>FIRE PUMP ECLOSURE</v>
      </c>
      <c r="M86" s="3" t="str">
        <f>VLOOKUP(B86,'Isolation Device List'!A:G,6,FALSE)</f>
        <v xml:space="preserve">CLOSED                        </v>
      </c>
      <c r="N86" s="3" t="str">
        <f>VLOOKUP(B86,'Isolation Device List'!A:G,7,FALSE)</f>
        <v xml:space="preserve">OPEN                          </v>
      </c>
      <c r="O86" s="3" t="e">
        <f>VLOOKUP(B86,'Isolation Device List'!A:G,8,FALSE)</f>
        <v>#REF!</v>
      </c>
      <c r="P86" t="s">
        <v>418</v>
      </c>
      <c r="Q86" t="s">
        <v>419</v>
      </c>
      <c r="R86" s="3" t="e">
        <f>VLOOKUP(B86,'Isolation Device List'!A:G,11,FALSE)</f>
        <v>#REF!</v>
      </c>
      <c r="S86" s="3" t="e">
        <f>VLOOKUP(B86,'Isolation Device List'!A:G,12,FALSE)</f>
        <v>#REF!</v>
      </c>
      <c r="T86" s="3" t="e">
        <f>VLOOKUP(B86,'Isolation Device List'!A:G,13,FALSE)</f>
        <v>#REF!</v>
      </c>
      <c r="U86" s="3" t="e">
        <f>VLOOKUP(B86,'Isolation Device List'!A:G,14,FALSE)</f>
        <v>#REF!</v>
      </c>
      <c r="V86" s="3" t="e">
        <f>VLOOKUP(B86,'Isolation Device List'!A:G,15,FALSE)</f>
        <v>#REF!</v>
      </c>
      <c r="W86" s="3" t="e">
        <f>VLOOKUP(B86,'Isolation Device List'!A:G,16,FALSE)</f>
        <v>#REF!</v>
      </c>
    </row>
    <row r="87" spans="1:23" x14ac:dyDescent="0.35">
      <c r="A87">
        <v>5638</v>
      </c>
      <c r="B87">
        <v>5638</v>
      </c>
      <c r="C87" t="str">
        <f>VLOOKUP(A87,'Isolation Device List'!A:B,2,FALSE)</f>
        <v>Good</v>
      </c>
      <c r="D87">
        <v>12</v>
      </c>
      <c r="E87" t="s">
        <v>12415</v>
      </c>
      <c r="F87">
        <v>2</v>
      </c>
      <c r="G87">
        <v>2</v>
      </c>
      <c r="H87" t="s">
        <v>3</v>
      </c>
      <c r="J87" s="3" t="str">
        <f>VLOOKUP(B87,'Isolation Device List'!A:G,3,FALSE)</f>
        <v>DIESEL FIRE PUMP INLET SUCTION VALVE</v>
      </c>
      <c r="K87" s="3" t="str">
        <f>VLOOKUP(B87,'Isolation Device List'!A:G,4,FALSE)</f>
        <v>VFPS803</v>
      </c>
      <c r="L87" s="3" t="str">
        <f>VLOOKUP(B87,'Isolation Device List'!A:G,5,FALSE)</f>
        <v>FIRE PUMP ECLOSURE</v>
      </c>
      <c r="M87" s="3" t="str">
        <f>VLOOKUP(B87,'Isolation Device List'!A:G,6,FALSE)</f>
        <v xml:space="preserve">CLOSED                        </v>
      </c>
      <c r="N87" s="3" t="str">
        <f>VLOOKUP(B87,'Isolation Device List'!A:G,7,FALSE)</f>
        <v xml:space="preserve">OPEN                          </v>
      </c>
      <c r="O87" s="3" t="e">
        <f>VLOOKUP(B87,'Isolation Device List'!A:G,8,FALSE)</f>
        <v>#REF!</v>
      </c>
      <c r="P87" t="s">
        <v>418</v>
      </c>
      <c r="Q87" t="s">
        <v>419</v>
      </c>
      <c r="R87" s="3" t="e">
        <f>VLOOKUP(B87,'Isolation Device List'!A:G,11,FALSE)</f>
        <v>#REF!</v>
      </c>
      <c r="S87" s="3" t="e">
        <f>VLOOKUP(B87,'Isolation Device List'!A:G,12,FALSE)</f>
        <v>#REF!</v>
      </c>
      <c r="T87" s="3" t="e">
        <f>VLOOKUP(B87,'Isolation Device List'!A:G,13,FALSE)</f>
        <v>#REF!</v>
      </c>
      <c r="U87" s="3" t="e">
        <f>VLOOKUP(B87,'Isolation Device List'!A:G,14,FALSE)</f>
        <v>#REF!</v>
      </c>
      <c r="V87" s="3" t="e">
        <f>VLOOKUP(B87,'Isolation Device List'!A:G,15,FALSE)</f>
        <v>#REF!</v>
      </c>
      <c r="W87" s="3" t="e">
        <f>VLOOKUP(B87,'Isolation Device List'!A:G,16,FALSE)</f>
        <v>#REF!</v>
      </c>
    </row>
    <row r="88" spans="1:23" x14ac:dyDescent="0.35">
      <c r="A88">
        <v>5639</v>
      </c>
      <c r="B88">
        <v>5639</v>
      </c>
      <c r="C88" t="str">
        <f>VLOOKUP(A88,'Isolation Device List'!A:B,2,FALSE)</f>
        <v>Good</v>
      </c>
      <c r="D88">
        <v>12</v>
      </c>
      <c r="E88" t="s">
        <v>12415</v>
      </c>
      <c r="F88">
        <v>3</v>
      </c>
      <c r="G88">
        <v>3</v>
      </c>
      <c r="H88" t="s">
        <v>3</v>
      </c>
      <c r="J88" s="3" t="str">
        <f>VLOOKUP(B88,'Isolation Device List'!A:G,3,FALSE)</f>
        <v>DIESEL FIRE PUMP OUTLET BLOCK VALVE</v>
      </c>
      <c r="K88" s="3" t="str">
        <f>VLOOKUP(B88,'Isolation Device List'!A:G,4,FALSE)</f>
        <v>VFPS804</v>
      </c>
      <c r="L88" s="3" t="str">
        <f>VLOOKUP(B88,'Isolation Device List'!A:G,5,FALSE)</f>
        <v>FIRE PUMP ECLOSURE</v>
      </c>
      <c r="M88" s="3" t="str">
        <f>VLOOKUP(B88,'Isolation Device List'!A:G,6,FALSE)</f>
        <v xml:space="preserve">CLOSED                        </v>
      </c>
      <c r="N88" s="3" t="str">
        <f>VLOOKUP(B88,'Isolation Device List'!A:G,7,FALSE)</f>
        <v xml:space="preserve">OPEN                          </v>
      </c>
      <c r="O88" s="3" t="e">
        <f>VLOOKUP(B88,'Isolation Device List'!A:G,8,FALSE)</f>
        <v>#REF!</v>
      </c>
      <c r="P88" t="s">
        <v>418</v>
      </c>
      <c r="Q88" t="s">
        <v>419</v>
      </c>
      <c r="R88" s="3" t="e">
        <f>VLOOKUP(B88,'Isolation Device List'!A:G,11,FALSE)</f>
        <v>#REF!</v>
      </c>
      <c r="S88" s="3" t="e">
        <f>VLOOKUP(B88,'Isolation Device List'!A:G,12,FALSE)</f>
        <v>#REF!</v>
      </c>
      <c r="T88" s="3" t="e">
        <f>VLOOKUP(B88,'Isolation Device List'!A:G,13,FALSE)</f>
        <v>#REF!</v>
      </c>
      <c r="U88" s="3" t="e">
        <f>VLOOKUP(B88,'Isolation Device List'!A:G,14,FALSE)</f>
        <v>#REF!</v>
      </c>
      <c r="V88" s="3" t="e">
        <f>VLOOKUP(B88,'Isolation Device List'!A:G,15,FALSE)</f>
        <v>#REF!</v>
      </c>
      <c r="W88" s="3" t="e">
        <f>VLOOKUP(B88,'Isolation Device List'!A:G,16,FALSE)</f>
        <v>#REF!</v>
      </c>
    </row>
    <row r="89" spans="1:23" x14ac:dyDescent="0.35">
      <c r="A89">
        <v>5640</v>
      </c>
      <c r="B89">
        <v>5640</v>
      </c>
      <c r="C89" t="str">
        <f>VLOOKUP(A89,'Isolation Device List'!A:B,2,FALSE)</f>
        <v>Good</v>
      </c>
      <c r="D89">
        <v>12</v>
      </c>
      <c r="E89" t="s">
        <v>12415</v>
      </c>
      <c r="F89">
        <v>4</v>
      </c>
      <c r="G89">
        <v>4</v>
      </c>
      <c r="H89" t="s">
        <v>3</v>
      </c>
      <c r="J89" s="3" t="str">
        <f>VLOOKUP(B89,'Isolation Device List'!A:G,3,FALSE)</f>
        <v>DIESEL FIRE PUMP RECERC BLOCK VALVE</v>
      </c>
      <c r="K89" s="3" t="str">
        <f>VLOOKUP(B89,'Isolation Device List'!A:G,4,FALSE)</f>
        <v>VFPS656</v>
      </c>
      <c r="L89" s="3" t="str">
        <f>VLOOKUP(B89,'Isolation Device List'!A:G,5,FALSE)</f>
        <v>FIRE PUMP ECLOSURE</v>
      </c>
      <c r="M89" s="3" t="str">
        <f>VLOOKUP(B89,'Isolation Device List'!A:G,6,FALSE)</f>
        <v xml:space="preserve">CLOSED                        </v>
      </c>
      <c r="N89" s="3" t="str">
        <f>VLOOKUP(B89,'Isolation Device List'!A:G,7,FALSE)</f>
        <v xml:space="preserve">CLOSED                        </v>
      </c>
      <c r="O89" s="3" t="e">
        <f>VLOOKUP(B89,'Isolation Device List'!A:G,8,FALSE)</f>
        <v>#REF!</v>
      </c>
      <c r="P89" t="s">
        <v>418</v>
      </c>
      <c r="Q89" t="s">
        <v>418</v>
      </c>
      <c r="R89" s="3" t="e">
        <f>VLOOKUP(B89,'Isolation Device List'!A:G,11,FALSE)</f>
        <v>#REF!</v>
      </c>
      <c r="S89" s="3" t="e">
        <f>VLOOKUP(B89,'Isolation Device List'!A:G,12,FALSE)</f>
        <v>#REF!</v>
      </c>
      <c r="T89" s="3" t="e">
        <f>VLOOKUP(B89,'Isolation Device List'!A:G,13,FALSE)</f>
        <v>#REF!</v>
      </c>
      <c r="U89" s="3" t="e">
        <f>VLOOKUP(B89,'Isolation Device List'!A:G,14,FALSE)</f>
        <v>#REF!</v>
      </c>
      <c r="V89" s="3" t="e">
        <f>VLOOKUP(B89,'Isolation Device List'!A:G,15,FALSE)</f>
        <v>#REF!</v>
      </c>
      <c r="W89" s="3" t="e">
        <f>VLOOKUP(B89,'Isolation Device List'!A:G,16,FALSE)</f>
        <v>#REF!</v>
      </c>
    </row>
    <row r="90" spans="1:23" x14ac:dyDescent="0.35">
      <c r="A90">
        <v>5641</v>
      </c>
      <c r="B90">
        <v>5641</v>
      </c>
      <c r="C90" t="str">
        <f>VLOOKUP(A90,'Isolation Device List'!A:B,2,FALSE)</f>
        <v>Good</v>
      </c>
      <c r="D90">
        <v>12</v>
      </c>
      <c r="E90" t="s">
        <v>12415</v>
      </c>
      <c r="F90">
        <v>5</v>
      </c>
      <c r="G90">
        <v>5</v>
      </c>
      <c r="H90" t="s">
        <v>3</v>
      </c>
      <c r="J90" s="3" t="str">
        <f>VLOOKUP(B90,'Isolation Device List'!A:G,3,FALSE)</f>
        <v>DIESEL FIRE PUMP DISCONNECT SWITCH</v>
      </c>
      <c r="K90" s="3" t="str">
        <f>VLOOKUP(B90,'Isolation Device List'!A:G,4,FALSE)</f>
        <v>LOCAL SWITCH</v>
      </c>
      <c r="L90" s="3" t="str">
        <f>VLOOKUP(B90,'Isolation Device List'!A:G,5,FALSE)</f>
        <v>FIRE PUMP ECLOSURE</v>
      </c>
      <c r="M90" s="3" t="str">
        <f>VLOOKUP(B90,'Isolation Device List'!A:G,6,FALSE)</f>
        <v xml:space="preserve">OPEN                          </v>
      </c>
      <c r="N90" s="3" t="str">
        <f>VLOOKUP(B90,'Isolation Device List'!A:G,7,FALSE)</f>
        <v xml:space="preserve">CLOSED                        </v>
      </c>
      <c r="O90" s="3" t="e">
        <f>VLOOKUP(B90,'Isolation Device List'!A:G,8,FALSE)</f>
        <v>#REF!</v>
      </c>
      <c r="P90" t="s">
        <v>419</v>
      </c>
      <c r="Q90" t="s">
        <v>418</v>
      </c>
      <c r="R90" s="3" t="e">
        <f>VLOOKUP(B90,'Isolation Device List'!A:G,11,FALSE)</f>
        <v>#REF!</v>
      </c>
      <c r="S90" s="3" t="e">
        <f>VLOOKUP(B90,'Isolation Device List'!A:G,12,FALSE)</f>
        <v>#REF!</v>
      </c>
      <c r="T90" s="3" t="e">
        <f>VLOOKUP(B90,'Isolation Device List'!A:G,13,FALSE)</f>
        <v>#REF!</v>
      </c>
      <c r="U90" s="3" t="e">
        <f>VLOOKUP(B90,'Isolation Device List'!A:G,14,FALSE)</f>
        <v>#REF!</v>
      </c>
      <c r="V90" s="3" t="e">
        <f>VLOOKUP(B90,'Isolation Device List'!A:G,15,FALSE)</f>
        <v>#REF!</v>
      </c>
      <c r="W90" s="3" t="e">
        <f>VLOOKUP(B90,'Isolation Device List'!A:G,16,FALSE)</f>
        <v>#REF!</v>
      </c>
    </row>
    <row r="91" spans="1:23" ht="14.25" x14ac:dyDescent="0.45">
      <c r="A91">
        <v>15</v>
      </c>
      <c r="B91">
        <v>15</v>
      </c>
      <c r="C91" s="1" t="str">
        <f>VLOOKUP(A91,'Equipment List'!A:I,2,FALSE)</f>
        <v>Good</v>
      </c>
      <c r="D91">
        <v>13</v>
      </c>
      <c r="E91" t="s">
        <v>12415</v>
      </c>
      <c r="F91">
        <v>0</v>
      </c>
      <c r="G91"/>
      <c r="H91"/>
      <c r="I91" t="s">
        <v>49</v>
      </c>
      <c r="J91" t="str">
        <f>VLOOKUP(B91,'Equipment List'!A:I,3,FALSE)</f>
        <v>FIRE PUMP ROOM</v>
      </c>
      <c r="K91">
        <f>VLOOKUP(B91,'Equipment List'!A:I,4,FALSE)</f>
        <v>0</v>
      </c>
      <c r="L91" t="str">
        <f>VLOOKUP(B91,'Equipment List'!A:I,5,FALSE)</f>
        <v xml:space="preserve">                                   </v>
      </c>
      <c r="M91" t="str">
        <f>VLOOKUP(B91,'Equipment List'!A:I,6,FALSE)</f>
        <v>FIRE PUMP ECLOSURE</v>
      </c>
      <c r="N91" t="str">
        <f>VLOOKUP(B91,'Equipment List'!A:I,7,FALSE)</f>
        <v>FIRE SYSTEM</v>
      </c>
      <c r="O91" t="str">
        <f>VLOOKUP(B91,'Equipment List'!A:I,8,FALSE)</f>
        <v>FIRE SYSTEM</v>
      </c>
      <c r="P91"/>
      <c r="Q91"/>
      <c r="R91"/>
      <c r="S91"/>
      <c r="T91"/>
      <c r="U91"/>
      <c r="V91"/>
      <c r="W91">
        <f>VLOOKUP(B91,'Equipment List'!A:I,9,FALSE)</f>
        <v>0</v>
      </c>
    </row>
    <row r="92" spans="1:23" x14ac:dyDescent="0.35">
      <c r="A92">
        <v>5642</v>
      </c>
      <c r="B92">
        <v>5642</v>
      </c>
      <c r="C92" t="str">
        <f>VLOOKUP(A92,'Isolation Device List'!A:B,2,FALSE)</f>
        <v>Good</v>
      </c>
      <c r="D92">
        <v>13</v>
      </c>
      <c r="E92" t="s">
        <v>12415</v>
      </c>
      <c r="F92">
        <v>1</v>
      </c>
      <c r="G92">
        <v>1</v>
      </c>
      <c r="H92" t="s">
        <v>3</v>
      </c>
      <c r="J92" s="3" t="str">
        <f>VLOOKUP(B92,'Isolation Device List'!A:G,3,FALSE)</f>
        <v>ELECTRIC JOCKEY PUMP INLET VALVE</v>
      </c>
      <c r="K92" s="3" t="str">
        <f>VLOOKUP(B92,'Isolation Device List'!A:G,4,FALSE)</f>
        <v>VFPS809</v>
      </c>
      <c r="L92" s="3" t="str">
        <f>VLOOKUP(B92,'Isolation Device List'!A:G,5,FALSE)</f>
        <v>FIRE PUMP ECLOSURE</v>
      </c>
      <c r="M92" s="3" t="str">
        <f>VLOOKUP(B92,'Isolation Device List'!A:G,6,FALSE)</f>
        <v xml:space="preserve">CLOSED                        </v>
      </c>
      <c r="N92" s="3" t="str">
        <f>VLOOKUP(B92,'Isolation Device List'!A:G,7,FALSE)</f>
        <v xml:space="preserve">OPEN                          </v>
      </c>
      <c r="O92" s="3" t="e">
        <f>VLOOKUP(B92,'Isolation Device List'!A:G,8,FALSE)</f>
        <v>#REF!</v>
      </c>
      <c r="P92" t="s">
        <v>418</v>
      </c>
      <c r="Q92" t="s">
        <v>419</v>
      </c>
      <c r="R92" s="3" t="e">
        <f>VLOOKUP(B92,'Isolation Device List'!A:G,11,FALSE)</f>
        <v>#REF!</v>
      </c>
      <c r="S92" s="3" t="e">
        <f>VLOOKUP(B92,'Isolation Device List'!A:G,12,FALSE)</f>
        <v>#REF!</v>
      </c>
      <c r="T92" s="3" t="e">
        <f>VLOOKUP(B92,'Isolation Device List'!A:G,13,FALSE)</f>
        <v>#REF!</v>
      </c>
      <c r="U92" s="3" t="e">
        <f>VLOOKUP(B92,'Isolation Device List'!A:G,14,FALSE)</f>
        <v>#REF!</v>
      </c>
      <c r="V92" s="3" t="e">
        <f>VLOOKUP(B92,'Isolation Device List'!A:G,15,FALSE)</f>
        <v>#REF!</v>
      </c>
      <c r="W92" s="3" t="e">
        <f>VLOOKUP(B92,'Isolation Device List'!A:G,16,FALSE)</f>
        <v>#REF!</v>
      </c>
    </row>
    <row r="93" spans="1:23" x14ac:dyDescent="0.35">
      <c r="A93">
        <v>5643</v>
      </c>
      <c r="B93">
        <v>5643</v>
      </c>
      <c r="C93" t="str">
        <f>VLOOKUP(A93,'Isolation Device List'!A:B,2,FALSE)</f>
        <v>Good</v>
      </c>
      <c r="D93">
        <v>13</v>
      </c>
      <c r="E93" t="s">
        <v>12415</v>
      </c>
      <c r="F93">
        <v>2</v>
      </c>
      <c r="G93">
        <v>2</v>
      </c>
      <c r="H93" t="s">
        <v>3</v>
      </c>
      <c r="J93" s="3" t="str">
        <f>VLOOKUP(B93,'Isolation Device List'!A:G,3,FALSE)</f>
        <v>ELECTRIC JOCKEY PUMP OUTLET BLOCK VALVE</v>
      </c>
      <c r="K93" s="3" t="str">
        <f>VLOOKUP(B93,'Isolation Device List'!A:G,4,FALSE)</f>
        <v>VFPS810</v>
      </c>
      <c r="L93" s="3" t="str">
        <f>VLOOKUP(B93,'Isolation Device List'!A:G,5,FALSE)</f>
        <v>FIRE PUMP ECLOSURE</v>
      </c>
      <c r="M93" s="3" t="str">
        <f>VLOOKUP(B93,'Isolation Device List'!A:G,6,FALSE)</f>
        <v xml:space="preserve">CLOSED                        </v>
      </c>
      <c r="N93" s="3" t="str">
        <f>VLOOKUP(B93,'Isolation Device List'!A:G,7,FALSE)</f>
        <v xml:space="preserve">OPEN                          </v>
      </c>
      <c r="O93" s="3" t="e">
        <f>VLOOKUP(B93,'Isolation Device List'!A:G,8,FALSE)</f>
        <v>#REF!</v>
      </c>
      <c r="P93" t="s">
        <v>418</v>
      </c>
      <c r="Q93" t="s">
        <v>419</v>
      </c>
      <c r="R93" s="3" t="e">
        <f>VLOOKUP(B93,'Isolation Device List'!A:G,11,FALSE)</f>
        <v>#REF!</v>
      </c>
      <c r="S93" s="3" t="e">
        <f>VLOOKUP(B93,'Isolation Device List'!A:G,12,FALSE)</f>
        <v>#REF!</v>
      </c>
      <c r="T93" s="3" t="e">
        <f>VLOOKUP(B93,'Isolation Device List'!A:G,13,FALSE)</f>
        <v>#REF!</v>
      </c>
      <c r="U93" s="3" t="e">
        <f>VLOOKUP(B93,'Isolation Device List'!A:G,14,FALSE)</f>
        <v>#REF!</v>
      </c>
      <c r="V93" s="3" t="e">
        <f>VLOOKUP(B93,'Isolation Device List'!A:G,15,FALSE)</f>
        <v>#REF!</v>
      </c>
      <c r="W93" s="3" t="e">
        <f>VLOOKUP(B93,'Isolation Device List'!A:G,16,FALSE)</f>
        <v>#REF!</v>
      </c>
    </row>
    <row r="94" spans="1:23" x14ac:dyDescent="0.35">
      <c r="A94">
        <v>5644</v>
      </c>
      <c r="B94">
        <v>5644</v>
      </c>
      <c r="C94" t="str">
        <f>VLOOKUP(A94,'Isolation Device List'!A:B,2,FALSE)</f>
        <v>Good</v>
      </c>
      <c r="D94">
        <v>13</v>
      </c>
      <c r="E94" t="s">
        <v>12415</v>
      </c>
      <c r="F94">
        <v>3</v>
      </c>
      <c r="G94">
        <v>3</v>
      </c>
      <c r="H94" t="s">
        <v>3</v>
      </c>
      <c r="J94" s="3" t="str">
        <f>VLOOKUP(B94,'Isolation Device List'!A:G,3,FALSE)</f>
        <v>ELECTRIC JOCKEY PUMP DISCONNECT SWITCH</v>
      </c>
      <c r="K94" s="3">
        <f>VLOOKUP(B94,'Isolation Device List'!A:G,4,FALSE)</f>
        <v>0</v>
      </c>
      <c r="L94" s="3" t="str">
        <f>VLOOKUP(B94,'Isolation Device List'!A:G,5,FALSE)</f>
        <v>FIRE PUMP ECLOSURE</v>
      </c>
      <c r="M94" s="3" t="str">
        <f>VLOOKUP(B94,'Isolation Device List'!A:G,6,FALSE)</f>
        <v xml:space="preserve">OPEN                          </v>
      </c>
      <c r="N94" s="3" t="str">
        <f>VLOOKUP(B94,'Isolation Device List'!A:G,7,FALSE)</f>
        <v xml:space="preserve">CLOSED                        </v>
      </c>
      <c r="O94" s="3" t="e">
        <f>VLOOKUP(B94,'Isolation Device List'!A:G,8,FALSE)</f>
        <v>#REF!</v>
      </c>
      <c r="P94" t="s">
        <v>419</v>
      </c>
      <c r="Q94" t="s">
        <v>418</v>
      </c>
      <c r="R94" s="3" t="e">
        <f>VLOOKUP(B94,'Isolation Device List'!A:G,11,FALSE)</f>
        <v>#REF!</v>
      </c>
      <c r="S94" s="3" t="e">
        <f>VLOOKUP(B94,'Isolation Device List'!A:G,12,FALSE)</f>
        <v>#REF!</v>
      </c>
      <c r="T94" s="3" t="e">
        <f>VLOOKUP(B94,'Isolation Device List'!A:G,13,FALSE)</f>
        <v>#REF!</v>
      </c>
      <c r="U94" s="3" t="e">
        <f>VLOOKUP(B94,'Isolation Device List'!A:G,14,FALSE)</f>
        <v>#REF!</v>
      </c>
      <c r="V94" s="3" t="e">
        <f>VLOOKUP(B94,'Isolation Device List'!A:G,15,FALSE)</f>
        <v>#REF!</v>
      </c>
      <c r="W94" s="3" t="e">
        <f>VLOOKUP(B94,'Isolation Device List'!A:G,16,FALSE)</f>
        <v>#REF!</v>
      </c>
    </row>
    <row r="95" spans="1:23" ht="14.25" x14ac:dyDescent="0.45">
      <c r="A95">
        <v>16</v>
      </c>
      <c r="B95">
        <v>16</v>
      </c>
      <c r="C95" s="1" t="str">
        <f>VLOOKUP(A95,'Equipment List'!A:I,2,FALSE)</f>
        <v>Good</v>
      </c>
      <c r="D95">
        <v>14</v>
      </c>
      <c r="E95" t="s">
        <v>12415</v>
      </c>
      <c r="F95">
        <v>0</v>
      </c>
      <c r="G95"/>
      <c r="H95"/>
      <c r="I95" t="s">
        <v>51</v>
      </c>
      <c r="J95" t="str">
        <f>VLOOKUP(B95,'Equipment List'!A:I,3,FALSE)</f>
        <v>ACC duct</v>
      </c>
      <c r="K95">
        <f>VLOOKUP(B95,'Equipment List'!A:I,4,FALSE)</f>
        <v>0</v>
      </c>
      <c r="L95" t="str">
        <f>VLOOKUP(B95,'Equipment List'!A:I,5,FALSE)</f>
        <v xml:space="preserve">                                   </v>
      </c>
      <c r="M95" t="str">
        <f>VLOOKUP(B95,'Equipment List'!A:I,6,FALSE)</f>
        <v>ACC duct</v>
      </c>
      <c r="N95" t="str">
        <f>VLOOKUP(B95,'Equipment List'!A:I,7,FALSE)</f>
        <v>ACC</v>
      </c>
      <c r="O95" t="str">
        <f>VLOOKUP(B95,'Equipment List'!A:I,8,FALSE)</f>
        <v>ACC</v>
      </c>
      <c r="P95"/>
      <c r="Q95"/>
      <c r="R95"/>
      <c r="S95"/>
      <c r="T95"/>
      <c r="U95"/>
      <c r="V95"/>
      <c r="W95">
        <f>VLOOKUP(B95,'Equipment List'!A:I,9,FALSE)</f>
        <v>0</v>
      </c>
    </row>
    <row r="96" spans="1:23" x14ac:dyDescent="0.35">
      <c r="A96">
        <v>4102</v>
      </c>
      <c r="B96">
        <v>4102</v>
      </c>
      <c r="C96" t="str">
        <f>VLOOKUP(A96,'Isolation Device List'!A:B,2,FALSE)</f>
        <v>Good</v>
      </c>
      <c r="D96">
        <v>14</v>
      </c>
      <c r="E96" t="s">
        <v>12415</v>
      </c>
      <c r="F96">
        <v>1</v>
      </c>
      <c r="G96">
        <v>1</v>
      </c>
      <c r="H96" t="s">
        <v>3</v>
      </c>
      <c r="J96" s="3" t="str">
        <f>VLOOKUP(B96,'Isolation Device List'!A:G,3,FALSE)</f>
        <v>HRSG 1 LP STEAM OUTLET STOP MAIN PWR FEED</v>
      </c>
      <c r="K96" s="3" t="str">
        <f>VLOOKUP(B96,'Isolation Device List'!A:G,4,FALSE)</f>
        <v>01-MOV-HLS906</v>
      </c>
      <c r="L96" s="3" t="str">
        <f>VLOOKUP(B96,'Isolation Device List'!A:G,5,FALSE)</f>
        <v>01-LVB-PPL-2112 BR 20,22,24 INSIDE HRSG SWG ENCLOSURE</v>
      </c>
      <c r="M96" s="3" t="str">
        <f>VLOOKUP(B96,'Isolation Device List'!A:G,6,FALSE)</f>
        <v xml:space="preserve">OPEN                          </v>
      </c>
      <c r="N96" s="3" t="str">
        <f>VLOOKUP(B96,'Isolation Device List'!A:G,7,FALSE)</f>
        <v xml:space="preserve">CLOSED                        </v>
      </c>
      <c r="O96" s="3" t="e">
        <f>VLOOKUP(B96,'Isolation Device List'!A:G,8,FALSE)</f>
        <v>#REF!</v>
      </c>
      <c r="P96" t="s">
        <v>419</v>
      </c>
      <c r="Q96" t="s">
        <v>418</v>
      </c>
      <c r="R96" s="3" t="e">
        <f>VLOOKUP(B96,'Isolation Device List'!A:G,11,FALSE)</f>
        <v>#REF!</v>
      </c>
      <c r="S96" s="3" t="e">
        <f>VLOOKUP(B96,'Isolation Device List'!A:G,12,FALSE)</f>
        <v>#REF!</v>
      </c>
      <c r="T96" s="3" t="e">
        <f>VLOOKUP(B96,'Isolation Device List'!A:G,13,FALSE)</f>
        <v>#REF!</v>
      </c>
      <c r="U96" s="3" t="e">
        <f>VLOOKUP(B96,'Isolation Device List'!A:G,14,FALSE)</f>
        <v>#REF!</v>
      </c>
      <c r="V96" s="3" t="e">
        <f>VLOOKUP(B96,'Isolation Device List'!A:G,15,FALSE)</f>
        <v>#REF!</v>
      </c>
      <c r="W96" s="3" t="e">
        <f>VLOOKUP(B96,'Isolation Device List'!A:G,16,FALSE)</f>
        <v>#REF!</v>
      </c>
    </row>
    <row r="97" spans="1:23" x14ac:dyDescent="0.35">
      <c r="A97">
        <v>5645</v>
      </c>
      <c r="B97">
        <v>5645</v>
      </c>
      <c r="C97" t="str">
        <f>VLOOKUP(A97,'Isolation Device List'!A:B,2,FALSE)</f>
        <v>Good</v>
      </c>
      <c r="D97">
        <v>14</v>
      </c>
      <c r="E97" t="s">
        <v>12415</v>
      </c>
      <c r="F97">
        <v>2</v>
      </c>
      <c r="G97">
        <v>2</v>
      </c>
      <c r="H97" t="s">
        <v>3</v>
      </c>
      <c r="J97" s="3" t="str">
        <f>VLOOKUP(B97,'Isolation Device List'!A:G,3,FALSE)</f>
        <v>HRSG 1 LP STEAM OUTLET STOP HANDWHEEL</v>
      </c>
      <c r="K97" s="3" t="str">
        <f>VLOOKUP(B97,'Isolation Device List'!A:G,4,FALSE)</f>
        <v>01-MOV-HLS906</v>
      </c>
      <c r="L97" s="3" t="str">
        <f>VLOOKUP(B97,'Isolation Device List'!A:G,5,FALSE)</f>
        <v>East of HRSG</v>
      </c>
      <c r="M97" s="3" t="str">
        <f>VLOOKUP(B97,'Isolation Device List'!A:G,6,FALSE)</f>
        <v xml:space="preserve">CLOSED                        </v>
      </c>
      <c r="N97" s="3" t="str">
        <f>VLOOKUP(B97,'Isolation Device List'!A:G,7,FALSE)</f>
        <v xml:space="preserve">OPEN                          </v>
      </c>
      <c r="O97" s="3" t="e">
        <f>VLOOKUP(B97,'Isolation Device List'!A:G,8,FALSE)</f>
        <v>#REF!</v>
      </c>
      <c r="P97" t="s">
        <v>418</v>
      </c>
      <c r="Q97" t="s">
        <v>419</v>
      </c>
      <c r="R97" s="3" t="e">
        <f>VLOOKUP(B97,'Isolation Device List'!A:G,11,FALSE)</f>
        <v>#REF!</v>
      </c>
      <c r="S97" s="3" t="e">
        <f>VLOOKUP(B97,'Isolation Device List'!A:G,12,FALSE)</f>
        <v>#REF!</v>
      </c>
      <c r="T97" s="3" t="e">
        <f>VLOOKUP(B97,'Isolation Device List'!A:G,13,FALSE)</f>
        <v>#REF!</v>
      </c>
      <c r="U97" s="3" t="e">
        <f>VLOOKUP(B97,'Isolation Device List'!A:G,14,FALSE)</f>
        <v>#REF!</v>
      </c>
      <c r="V97" s="3" t="e">
        <f>VLOOKUP(B97,'Isolation Device List'!A:G,15,FALSE)</f>
        <v>#REF!</v>
      </c>
      <c r="W97" s="3" t="e">
        <f>VLOOKUP(B97,'Isolation Device List'!A:G,16,FALSE)</f>
        <v>#REF!</v>
      </c>
    </row>
    <row r="98" spans="1:23" x14ac:dyDescent="0.35">
      <c r="A98">
        <v>4088</v>
      </c>
      <c r="B98">
        <v>4088</v>
      </c>
      <c r="C98" t="str">
        <f>VLOOKUP(A98,'Isolation Device List'!A:B,2,FALSE)</f>
        <v>Good</v>
      </c>
      <c r="D98">
        <v>14</v>
      </c>
      <c r="E98" t="s">
        <v>12415</v>
      </c>
      <c r="F98">
        <v>3</v>
      </c>
      <c r="G98">
        <v>3</v>
      </c>
      <c r="H98" t="s">
        <v>3</v>
      </c>
      <c r="J98" s="3" t="str">
        <f>VLOOKUP(B98,'Isolation Device List'!A:G,3,FALSE)</f>
        <v>HRSG 1 IP STEAM STOP MAIN PWR FEED</v>
      </c>
      <c r="K98" s="3" t="str">
        <f>VLOOKUP(B98,'Isolation Device List'!A:G,4,FALSE)</f>
        <v>01-MOV-HIS908</v>
      </c>
      <c r="L98" s="3" t="str">
        <f>VLOOKUP(B98,'Isolation Device List'!A:G,5,FALSE)</f>
        <v>01-LVB-PPL-11121 BR 8 OUTSIDE HRSG SWG ENCLOSURE</v>
      </c>
      <c r="M98" s="3" t="str">
        <f>VLOOKUP(B98,'Isolation Device List'!A:G,6,FALSE)</f>
        <v xml:space="preserve">OPEN                          </v>
      </c>
      <c r="N98" s="3" t="str">
        <f>VLOOKUP(B98,'Isolation Device List'!A:G,7,FALSE)</f>
        <v xml:space="preserve">CLOSED                        </v>
      </c>
      <c r="O98" s="3" t="e">
        <f>VLOOKUP(B98,'Isolation Device List'!A:G,8,FALSE)</f>
        <v>#REF!</v>
      </c>
      <c r="P98" t="s">
        <v>419</v>
      </c>
      <c r="Q98" t="s">
        <v>418</v>
      </c>
      <c r="R98" s="3" t="e">
        <f>VLOOKUP(B98,'Isolation Device List'!A:G,11,FALSE)</f>
        <v>#REF!</v>
      </c>
      <c r="S98" s="3" t="e">
        <f>VLOOKUP(B98,'Isolation Device List'!A:G,12,FALSE)</f>
        <v>#REF!</v>
      </c>
      <c r="T98" s="3" t="e">
        <f>VLOOKUP(B98,'Isolation Device List'!A:G,13,FALSE)</f>
        <v>#REF!</v>
      </c>
      <c r="U98" s="3" t="e">
        <f>VLOOKUP(B98,'Isolation Device List'!A:G,14,FALSE)</f>
        <v>#REF!</v>
      </c>
      <c r="V98" s="3" t="e">
        <f>VLOOKUP(B98,'Isolation Device List'!A:G,15,FALSE)</f>
        <v>#REF!</v>
      </c>
      <c r="W98" s="3" t="e">
        <f>VLOOKUP(B98,'Isolation Device List'!A:G,16,FALSE)</f>
        <v>#REF!</v>
      </c>
    </row>
    <row r="99" spans="1:23" x14ac:dyDescent="0.35">
      <c r="A99">
        <v>5646</v>
      </c>
      <c r="B99">
        <v>5646</v>
      </c>
      <c r="C99" t="str">
        <f>VLOOKUP(A99,'Isolation Device List'!A:B,2,FALSE)</f>
        <v>Good</v>
      </c>
      <c r="D99">
        <v>14</v>
      </c>
      <c r="E99" t="s">
        <v>12415</v>
      </c>
      <c r="F99">
        <v>4</v>
      </c>
      <c r="G99">
        <v>4</v>
      </c>
      <c r="H99" t="s">
        <v>3</v>
      </c>
      <c r="J99" s="3" t="str">
        <f>VLOOKUP(B99,'Isolation Device List'!A:G,3,FALSE)</f>
        <v>HRSG 1 IP STEAM STOP HANDWHEEL</v>
      </c>
      <c r="K99" s="3" t="str">
        <f>VLOOKUP(B99,'Isolation Device List'!A:G,4,FALSE)</f>
        <v>01-MOV-HIS908</v>
      </c>
      <c r="L99" s="3">
        <f>VLOOKUP(B99,'Isolation Device List'!A:G,5,FALSE)</f>
        <v>0</v>
      </c>
      <c r="M99" s="3" t="str">
        <f>VLOOKUP(B99,'Isolation Device List'!A:G,6,FALSE)</f>
        <v xml:space="preserve">CLOSED                        </v>
      </c>
      <c r="N99" s="3" t="str">
        <f>VLOOKUP(B99,'Isolation Device List'!A:G,7,FALSE)</f>
        <v xml:space="preserve">OPEN                          </v>
      </c>
      <c r="O99" s="3" t="e">
        <f>VLOOKUP(B99,'Isolation Device List'!A:G,8,FALSE)</f>
        <v>#REF!</v>
      </c>
      <c r="P99" t="s">
        <v>418</v>
      </c>
      <c r="Q99" t="s">
        <v>419</v>
      </c>
      <c r="R99" s="3" t="e">
        <f>VLOOKUP(B99,'Isolation Device List'!A:G,11,FALSE)</f>
        <v>#REF!</v>
      </c>
      <c r="S99" s="3" t="e">
        <f>VLOOKUP(B99,'Isolation Device List'!A:G,12,FALSE)</f>
        <v>#REF!</v>
      </c>
      <c r="T99" s="3" t="e">
        <f>VLOOKUP(B99,'Isolation Device List'!A:G,13,FALSE)</f>
        <v>#REF!</v>
      </c>
      <c r="U99" s="3" t="e">
        <f>VLOOKUP(B99,'Isolation Device List'!A:G,14,FALSE)</f>
        <v>#REF!</v>
      </c>
      <c r="V99" s="3" t="e">
        <f>VLOOKUP(B99,'Isolation Device List'!A:G,15,FALSE)</f>
        <v>#REF!</v>
      </c>
      <c r="W99" s="3" t="e">
        <f>VLOOKUP(B99,'Isolation Device List'!A:G,16,FALSE)</f>
        <v>#REF!</v>
      </c>
    </row>
    <row r="100" spans="1:23" x14ac:dyDescent="0.35">
      <c r="A100">
        <v>5647</v>
      </c>
      <c r="B100">
        <v>5647</v>
      </c>
      <c r="C100" t="str">
        <f>VLOOKUP(A100,'Isolation Device List'!A:B,2,FALSE)</f>
        <v>Good</v>
      </c>
      <c r="D100">
        <v>14</v>
      </c>
      <c r="E100" t="s">
        <v>12415</v>
      </c>
      <c r="F100">
        <v>5</v>
      </c>
      <c r="G100">
        <v>5</v>
      </c>
      <c r="H100" t="s">
        <v>3</v>
      </c>
      <c r="J100" s="3" t="str">
        <f>VLOOKUP(B100,'Isolation Device List'!A:G,3,FALSE)</f>
        <v>HRSG 1 IP STEAM STOP BYPASS</v>
      </c>
      <c r="K100" s="3" t="str">
        <f>VLOOKUP(B100,'Isolation Device List'!A:G,4,FALSE)</f>
        <v>01-MOV-HIS908B</v>
      </c>
      <c r="L100" s="3">
        <f>VLOOKUP(B100,'Isolation Device List'!A:G,5,FALSE)</f>
        <v>0</v>
      </c>
      <c r="M100" s="3" t="str">
        <f>VLOOKUP(B100,'Isolation Device List'!A:G,6,FALSE)</f>
        <v xml:space="preserve">CLOSED                        </v>
      </c>
      <c r="N100" s="3" t="str">
        <f>VLOOKUP(B100,'Isolation Device List'!A:G,7,FALSE)</f>
        <v xml:space="preserve">CLOSED                        </v>
      </c>
      <c r="O100" s="3" t="e">
        <f>VLOOKUP(B100,'Isolation Device List'!A:G,8,FALSE)</f>
        <v>#REF!</v>
      </c>
      <c r="P100" t="s">
        <v>418</v>
      </c>
      <c r="Q100" t="s">
        <v>418</v>
      </c>
      <c r="R100" s="3" t="e">
        <f>VLOOKUP(B100,'Isolation Device List'!A:G,11,FALSE)</f>
        <v>#REF!</v>
      </c>
      <c r="S100" s="3" t="e">
        <f>VLOOKUP(B100,'Isolation Device List'!A:G,12,FALSE)</f>
        <v>#REF!</v>
      </c>
      <c r="T100" s="3" t="e">
        <f>VLOOKUP(B100,'Isolation Device List'!A:G,13,FALSE)</f>
        <v>#REF!</v>
      </c>
      <c r="U100" s="3" t="e">
        <f>VLOOKUP(B100,'Isolation Device List'!A:G,14,FALSE)</f>
        <v>#REF!</v>
      </c>
      <c r="V100" s="3" t="e">
        <f>VLOOKUP(B100,'Isolation Device List'!A:G,15,FALSE)</f>
        <v>#REF!</v>
      </c>
      <c r="W100" s="3" t="e">
        <f>VLOOKUP(B100,'Isolation Device List'!A:G,16,FALSE)</f>
        <v>#REF!</v>
      </c>
    </row>
    <row r="101" spans="1:23" x14ac:dyDescent="0.35">
      <c r="A101">
        <v>4236</v>
      </c>
      <c r="B101">
        <v>4236</v>
      </c>
      <c r="C101" t="str">
        <f>VLOOKUP(A101,'Isolation Device List'!A:B,2,FALSE)</f>
        <v>Good</v>
      </c>
      <c r="D101">
        <v>14</v>
      </c>
      <c r="E101" t="s">
        <v>12415</v>
      </c>
      <c r="F101">
        <v>6</v>
      </c>
      <c r="G101">
        <v>6</v>
      </c>
      <c r="H101" t="s">
        <v>3</v>
      </c>
      <c r="J101" s="3" t="str">
        <f>VLOOKUP(B101,'Isolation Device List'!A:G,3,FALSE)</f>
        <v xml:space="preserve">HRSG 1 HP STEAM OUTLET STOP MOV PWR FEED </v>
      </c>
      <c r="K101" s="3" t="str">
        <f>VLOOKUP(B101,'Isolation Device List'!A:G,4,FALSE)</f>
        <v>01-MOV-HHS906</v>
      </c>
      <c r="L101" s="3" t="str">
        <f>VLOOKUP(B101,'Isolation Device List'!A:G,5,FALSE)</f>
        <v>01-LVB-PPL-2111 BR 25,27,29 TOP OF HRSG HP DRUM</v>
      </c>
      <c r="M101" s="3" t="str">
        <f>VLOOKUP(B101,'Isolation Device List'!A:G,6,FALSE)</f>
        <v xml:space="preserve">OPEN                          </v>
      </c>
      <c r="N101" s="3" t="str">
        <f>VLOOKUP(B101,'Isolation Device List'!A:G,7,FALSE)</f>
        <v xml:space="preserve">CLOSED                        </v>
      </c>
      <c r="O101" s="3" t="e">
        <f>VLOOKUP(B101,'Isolation Device List'!A:G,8,FALSE)</f>
        <v>#REF!</v>
      </c>
      <c r="P101" t="s">
        <v>419</v>
      </c>
      <c r="Q101" t="s">
        <v>418</v>
      </c>
      <c r="R101" s="3" t="e">
        <f>VLOOKUP(B101,'Isolation Device List'!A:G,11,FALSE)</f>
        <v>#REF!</v>
      </c>
      <c r="S101" s="3" t="e">
        <f>VLOOKUP(B101,'Isolation Device List'!A:G,12,FALSE)</f>
        <v>#REF!</v>
      </c>
      <c r="T101" s="3" t="e">
        <f>VLOOKUP(B101,'Isolation Device List'!A:G,13,FALSE)</f>
        <v>#REF!</v>
      </c>
      <c r="U101" s="3" t="e">
        <f>VLOOKUP(B101,'Isolation Device List'!A:G,14,FALSE)</f>
        <v>#REF!</v>
      </c>
      <c r="V101" s="3" t="e">
        <f>VLOOKUP(B101,'Isolation Device List'!A:G,15,FALSE)</f>
        <v>#REF!</v>
      </c>
      <c r="W101" s="3" t="e">
        <f>VLOOKUP(B101,'Isolation Device List'!A:G,16,FALSE)</f>
        <v>#REF!</v>
      </c>
    </row>
    <row r="102" spans="1:23" x14ac:dyDescent="0.35">
      <c r="A102">
        <v>5648</v>
      </c>
      <c r="B102">
        <v>5648</v>
      </c>
      <c r="C102" t="str">
        <f>VLOOKUP(A102,'Isolation Device List'!A:B,2,FALSE)</f>
        <v>Good</v>
      </c>
      <c r="D102">
        <v>14</v>
      </c>
      <c r="E102" t="s">
        <v>12415</v>
      </c>
      <c r="F102">
        <v>7</v>
      </c>
      <c r="G102">
        <v>7</v>
      </c>
      <c r="H102" t="s">
        <v>3</v>
      </c>
      <c r="J102" s="3" t="str">
        <f>VLOOKUP(B102,'Isolation Device List'!A:G,3,FALSE)</f>
        <v>HRSG 1 HP STEAM OUTLET STOP MOV HANDWHEEL</v>
      </c>
      <c r="K102" s="3" t="str">
        <f>VLOOKUP(B102,'Isolation Device List'!A:G,4,FALSE)</f>
        <v>01-MOV-HHS906</v>
      </c>
      <c r="L102" s="3" t="str">
        <f>VLOOKUP(B102,'Isolation Device List'!A:G,5,FALSE)</f>
        <v>TOP OF THE HRSG</v>
      </c>
      <c r="M102" s="3" t="str">
        <f>VLOOKUP(B102,'Isolation Device List'!A:G,6,FALSE)</f>
        <v xml:space="preserve">CLOSED                        </v>
      </c>
      <c r="N102" s="3" t="str">
        <f>VLOOKUP(B102,'Isolation Device List'!A:G,7,FALSE)</f>
        <v xml:space="preserve">OPEN                          </v>
      </c>
      <c r="O102" s="3" t="e">
        <f>VLOOKUP(B102,'Isolation Device List'!A:G,8,FALSE)</f>
        <v>#REF!</v>
      </c>
      <c r="P102" t="s">
        <v>418</v>
      </c>
      <c r="Q102" t="s">
        <v>419</v>
      </c>
      <c r="R102" s="3" t="e">
        <f>VLOOKUP(B102,'Isolation Device List'!A:G,11,FALSE)</f>
        <v>#REF!</v>
      </c>
      <c r="S102" s="3" t="e">
        <f>VLOOKUP(B102,'Isolation Device List'!A:G,12,FALSE)</f>
        <v>#REF!</v>
      </c>
      <c r="T102" s="3" t="e">
        <f>VLOOKUP(B102,'Isolation Device List'!A:G,13,FALSE)</f>
        <v>#REF!</v>
      </c>
      <c r="U102" s="3" t="e">
        <f>VLOOKUP(B102,'Isolation Device List'!A:G,14,FALSE)</f>
        <v>#REF!</v>
      </c>
      <c r="V102" s="3" t="e">
        <f>VLOOKUP(B102,'Isolation Device List'!A:G,15,FALSE)</f>
        <v>#REF!</v>
      </c>
      <c r="W102" s="3" t="e">
        <f>VLOOKUP(B102,'Isolation Device List'!A:G,16,FALSE)</f>
        <v>#REF!</v>
      </c>
    </row>
    <row r="103" spans="1:23" x14ac:dyDescent="0.35">
      <c r="A103">
        <v>5651</v>
      </c>
      <c r="B103">
        <v>5651</v>
      </c>
      <c r="C103" t="str">
        <f>VLOOKUP(A103,'Isolation Device List'!A:B,2,FALSE)</f>
        <v>Good</v>
      </c>
      <c r="D103">
        <v>14</v>
      </c>
      <c r="E103" t="s">
        <v>12415</v>
      </c>
      <c r="F103">
        <v>8</v>
      </c>
      <c r="G103">
        <v>8</v>
      </c>
      <c r="H103" t="s">
        <v>3</v>
      </c>
      <c r="J103" s="3" t="str">
        <f>VLOOKUP(B103,'Isolation Device List'!A:G,3,FALSE)</f>
        <v>HRSG 1 HP STEAM OUTLET STOP MOV BYPASS</v>
      </c>
      <c r="K103" s="3" t="str">
        <f>VLOOKUP(B103,'Isolation Device List'!A:G,4,FALSE)</f>
        <v>01-MOV-HHS906B</v>
      </c>
      <c r="L103" s="3" t="str">
        <f>VLOOKUP(B103,'Isolation Device List'!A:G,5,FALSE)</f>
        <v>TOP OF THE HRSG</v>
      </c>
      <c r="M103" s="3" t="str">
        <f>VLOOKUP(B103,'Isolation Device List'!A:G,6,FALSE)</f>
        <v xml:space="preserve">CLOSED                        </v>
      </c>
      <c r="N103" s="3" t="str">
        <f>VLOOKUP(B103,'Isolation Device List'!A:G,7,FALSE)</f>
        <v xml:space="preserve">CLOSED                        </v>
      </c>
      <c r="O103" s="3" t="e">
        <f>VLOOKUP(B103,'Isolation Device List'!A:G,8,FALSE)</f>
        <v>#REF!</v>
      </c>
      <c r="P103" t="s">
        <v>418</v>
      </c>
      <c r="Q103" t="s">
        <v>418</v>
      </c>
      <c r="R103" s="3" t="e">
        <f>VLOOKUP(B103,'Isolation Device List'!A:G,11,FALSE)</f>
        <v>#REF!</v>
      </c>
      <c r="S103" s="3" t="e">
        <f>VLOOKUP(B103,'Isolation Device List'!A:G,12,FALSE)</f>
        <v>#REF!</v>
      </c>
      <c r="T103" s="3" t="e">
        <f>VLOOKUP(B103,'Isolation Device List'!A:G,13,FALSE)</f>
        <v>#REF!</v>
      </c>
      <c r="U103" s="3" t="e">
        <f>VLOOKUP(B103,'Isolation Device List'!A:G,14,FALSE)</f>
        <v>#REF!</v>
      </c>
      <c r="V103" s="3" t="e">
        <f>VLOOKUP(B103,'Isolation Device List'!A:G,15,FALSE)</f>
        <v>#REF!</v>
      </c>
      <c r="W103" s="3" t="e">
        <f>VLOOKUP(B103,'Isolation Device List'!A:G,16,FALSE)</f>
        <v>#REF!</v>
      </c>
    </row>
    <row r="104" spans="1:23" x14ac:dyDescent="0.35">
      <c r="A104">
        <v>4239</v>
      </c>
      <c r="B104">
        <v>4239</v>
      </c>
      <c r="C104" t="str">
        <f>VLOOKUP(A104,'Isolation Device List'!A:B,2,FALSE)</f>
        <v>Good</v>
      </c>
      <c r="D104">
        <v>14</v>
      </c>
      <c r="E104" t="s">
        <v>12415</v>
      </c>
      <c r="F104">
        <v>9</v>
      </c>
      <c r="G104">
        <v>9</v>
      </c>
      <c r="H104" t="s">
        <v>3</v>
      </c>
      <c r="J104" s="3" t="str">
        <f>VLOOKUP(B104,'Isolation Device List'!A:G,3,FALSE)</f>
        <v>HRSG 1 HP STEAM OUTLET STOP VLV BYP MOV FEED</v>
      </c>
      <c r="K104" s="3" t="str">
        <f>VLOOKUP(B104,'Isolation Device List'!A:G,4,FALSE)</f>
        <v>01-MOV-HHS907</v>
      </c>
      <c r="L104" s="3" t="str">
        <f>VLOOKUP(B104,'Isolation Device List'!A:G,5,FALSE)</f>
        <v>01-LVB-PPL-2111 BR 7,9,11 TOP OF HRSG HP DRUM</v>
      </c>
      <c r="M104" s="3" t="str">
        <f>VLOOKUP(B104,'Isolation Device List'!A:G,6,FALSE)</f>
        <v xml:space="preserve">OPEN                          </v>
      </c>
      <c r="N104" s="3" t="str">
        <f>VLOOKUP(B104,'Isolation Device List'!A:G,7,FALSE)</f>
        <v xml:space="preserve">CLOSED                        </v>
      </c>
      <c r="O104" s="3" t="e">
        <f>VLOOKUP(B104,'Isolation Device List'!A:G,8,FALSE)</f>
        <v>#REF!</v>
      </c>
      <c r="P104" t="s">
        <v>419</v>
      </c>
      <c r="Q104" t="s">
        <v>418</v>
      </c>
      <c r="R104" s="3" t="e">
        <f>VLOOKUP(B104,'Isolation Device List'!A:G,11,FALSE)</f>
        <v>#REF!</v>
      </c>
      <c r="S104" s="3" t="e">
        <f>VLOOKUP(B104,'Isolation Device List'!A:G,12,FALSE)</f>
        <v>#REF!</v>
      </c>
      <c r="T104" s="3" t="e">
        <f>VLOOKUP(B104,'Isolation Device List'!A:G,13,FALSE)</f>
        <v>#REF!</v>
      </c>
      <c r="U104" s="3" t="e">
        <f>VLOOKUP(B104,'Isolation Device List'!A:G,14,FALSE)</f>
        <v>#REF!</v>
      </c>
      <c r="V104" s="3" t="e">
        <f>VLOOKUP(B104,'Isolation Device List'!A:G,15,FALSE)</f>
        <v>#REF!</v>
      </c>
      <c r="W104" s="3" t="e">
        <f>VLOOKUP(B104,'Isolation Device List'!A:G,16,FALSE)</f>
        <v>#REF!</v>
      </c>
    </row>
    <row r="105" spans="1:23" x14ac:dyDescent="0.35">
      <c r="A105">
        <v>5650</v>
      </c>
      <c r="B105">
        <v>5650</v>
      </c>
      <c r="C105" t="str">
        <f>VLOOKUP(A105,'Isolation Device List'!A:B,2,FALSE)</f>
        <v>Good</v>
      </c>
      <c r="D105">
        <v>14</v>
      </c>
      <c r="E105" t="s">
        <v>12415</v>
      </c>
      <c r="F105">
        <v>10</v>
      </c>
      <c r="G105">
        <v>10</v>
      </c>
      <c r="H105" t="s">
        <v>3</v>
      </c>
      <c r="J105" s="3" t="str">
        <f>VLOOKUP(B105,'Isolation Device List'!A:G,3,FALSE)</f>
        <v>HRSG 1 HP STEAM OUTLET STOP VLV BYP MOV HANDWHEEL</v>
      </c>
      <c r="K105" s="3" t="str">
        <f>VLOOKUP(B105,'Isolation Device List'!A:G,4,FALSE)</f>
        <v>01-MOV-HHS907</v>
      </c>
      <c r="L105" s="3" t="str">
        <f>VLOOKUP(B105,'Isolation Device List'!A:G,5,FALSE)</f>
        <v>TOP OF HRSG HP DRUM</v>
      </c>
      <c r="M105" s="3" t="str">
        <f>VLOOKUP(B105,'Isolation Device List'!A:G,6,FALSE)</f>
        <v xml:space="preserve">CLOSED                        </v>
      </c>
      <c r="N105" s="3" t="str">
        <f>VLOOKUP(B105,'Isolation Device List'!A:G,7,FALSE)</f>
        <v xml:space="preserve">CLOSED                        </v>
      </c>
      <c r="O105" s="3" t="e">
        <f>VLOOKUP(B105,'Isolation Device List'!A:G,8,FALSE)</f>
        <v>#REF!</v>
      </c>
      <c r="P105" t="s">
        <v>418</v>
      </c>
      <c r="Q105" t="s">
        <v>419</v>
      </c>
      <c r="R105" s="3" t="e">
        <f>VLOOKUP(B105,'Isolation Device List'!A:G,11,FALSE)</f>
        <v>#REF!</v>
      </c>
      <c r="S105" s="3" t="e">
        <f>VLOOKUP(B105,'Isolation Device List'!A:G,12,FALSE)</f>
        <v>#REF!</v>
      </c>
      <c r="T105" s="3" t="e">
        <f>VLOOKUP(B105,'Isolation Device List'!A:G,13,FALSE)</f>
        <v>#REF!</v>
      </c>
      <c r="U105" s="3" t="e">
        <f>VLOOKUP(B105,'Isolation Device List'!A:G,14,FALSE)</f>
        <v>#REF!</v>
      </c>
      <c r="V105" s="3" t="e">
        <f>VLOOKUP(B105,'Isolation Device List'!A:G,15,FALSE)</f>
        <v>#REF!</v>
      </c>
      <c r="W105" s="3" t="e">
        <f>VLOOKUP(B105,'Isolation Device List'!A:G,16,FALSE)</f>
        <v>#REF!</v>
      </c>
    </row>
    <row r="106" spans="1:23" x14ac:dyDescent="0.35">
      <c r="A106">
        <v>5652</v>
      </c>
      <c r="B106">
        <v>5652</v>
      </c>
      <c r="C106" t="str">
        <f>VLOOKUP(A106,'Isolation Device List'!A:B,2,FALSE)</f>
        <v>Good</v>
      </c>
      <c r="D106">
        <v>14</v>
      </c>
      <c r="E106" t="s">
        <v>12415</v>
      </c>
      <c r="F106">
        <v>11</v>
      </c>
      <c r="G106">
        <v>11</v>
      </c>
      <c r="H106" t="s">
        <v>3</v>
      </c>
      <c r="J106" s="3" t="str">
        <f>VLOOKUP(B106,'Isolation Device List'!A:G,3,FALSE)</f>
        <v>HRSG 1 HP STEAM OUTLET STOP VLV BYP MOV BYPASS</v>
      </c>
      <c r="K106" s="3" t="str">
        <f>VLOOKUP(B106,'Isolation Device List'!A:G,4,FALSE)</f>
        <v>01-MOV-HHS907B</v>
      </c>
      <c r="L106" s="3" t="str">
        <f>VLOOKUP(B106,'Isolation Device List'!A:G,5,FALSE)</f>
        <v>TOP OF HRSG HP DRUM</v>
      </c>
      <c r="M106" s="3" t="str">
        <f>VLOOKUP(B106,'Isolation Device List'!A:G,6,FALSE)</f>
        <v xml:space="preserve">CLOSED                        </v>
      </c>
      <c r="N106" s="3" t="str">
        <f>VLOOKUP(B106,'Isolation Device List'!A:G,7,FALSE)</f>
        <v xml:space="preserve">CLOSED                        </v>
      </c>
      <c r="O106" s="3" t="e">
        <f>VLOOKUP(B106,'Isolation Device List'!A:G,8,FALSE)</f>
        <v>#REF!</v>
      </c>
      <c r="P106" t="s">
        <v>418</v>
      </c>
      <c r="Q106" t="s">
        <v>418</v>
      </c>
      <c r="R106" s="3" t="e">
        <f>VLOOKUP(B106,'Isolation Device List'!A:G,11,FALSE)</f>
        <v>#REF!</v>
      </c>
      <c r="S106" s="3" t="e">
        <f>VLOOKUP(B106,'Isolation Device List'!A:G,12,FALSE)</f>
        <v>#REF!</v>
      </c>
      <c r="T106" s="3" t="e">
        <f>VLOOKUP(B106,'Isolation Device List'!A:G,13,FALSE)</f>
        <v>#REF!</v>
      </c>
      <c r="U106" s="3" t="e">
        <f>VLOOKUP(B106,'Isolation Device List'!A:G,14,FALSE)</f>
        <v>#REF!</v>
      </c>
      <c r="V106" s="3" t="e">
        <f>VLOOKUP(B106,'Isolation Device List'!A:G,15,FALSE)</f>
        <v>#REF!</v>
      </c>
      <c r="W106" s="3" t="e">
        <f>VLOOKUP(B106,'Isolation Device List'!A:G,16,FALSE)</f>
        <v>#REF!</v>
      </c>
    </row>
    <row r="107" spans="1:23" ht="14.25" x14ac:dyDescent="0.45">
      <c r="A107">
        <v>162</v>
      </c>
      <c r="B107">
        <v>162</v>
      </c>
      <c r="C107" s="1" t="str">
        <f>VLOOKUP(A107,'Equipment List'!A:I,2,FALSE)</f>
        <v>Good</v>
      </c>
      <c r="D107">
        <v>15</v>
      </c>
      <c r="E107" t="s">
        <v>12415</v>
      </c>
      <c r="F107">
        <v>0</v>
      </c>
      <c r="G107"/>
      <c r="H107"/>
      <c r="I107" t="s">
        <v>6</v>
      </c>
      <c r="J107" t="str">
        <f>VLOOKUP(B107,'Equipment List'!A:I,3,FALSE)</f>
        <v>Steam Turbine</v>
      </c>
      <c r="K107">
        <f>VLOOKUP(B107,'Equipment List'!A:I,4,FALSE)</f>
        <v>0</v>
      </c>
      <c r="L107" t="str">
        <f>VLOOKUP(B107,'Equipment List'!A:I,5,FALSE)</f>
        <v xml:space="preserve">                                   </v>
      </c>
      <c r="M107">
        <f>VLOOKUP(B107,'Equipment List'!A:I,6,FALSE)</f>
        <v>0</v>
      </c>
      <c r="N107" t="str">
        <f>VLOOKUP(B107,'Equipment List'!A:I,7,FALSE)</f>
        <v>Steam Turbine</v>
      </c>
      <c r="O107">
        <f>VLOOKUP(B107,'Equipment List'!A:I,8,FALSE)</f>
        <v>0</v>
      </c>
      <c r="P107"/>
      <c r="Q107"/>
      <c r="R107"/>
      <c r="S107"/>
      <c r="T107"/>
      <c r="U107"/>
      <c r="V107"/>
      <c r="W107">
        <f>VLOOKUP(B107,'Equipment List'!A:I,9,FALSE)</f>
        <v>0</v>
      </c>
    </row>
    <row r="108" spans="1:23" x14ac:dyDescent="0.35">
      <c r="A108">
        <v>5656</v>
      </c>
      <c r="B108">
        <v>5656</v>
      </c>
      <c r="C108" t="str">
        <f>VLOOKUP(A108,'Isolation Device List'!A:B,2,FALSE)</f>
        <v>Good</v>
      </c>
      <c r="D108">
        <v>15</v>
      </c>
      <c r="E108" t="s">
        <v>12415</v>
      </c>
      <c r="F108">
        <v>1</v>
      </c>
      <c r="G108">
        <v>1</v>
      </c>
      <c r="H108" t="s">
        <v>3</v>
      </c>
      <c r="J108" s="3" t="str">
        <f>VLOOKUP(B108,'Isolation Device List'!A:G,3,FALSE)</f>
        <v>HRSG 1 LP STEAM OUTLET STOP MAIN PWR FEED</v>
      </c>
      <c r="K108" s="3" t="str">
        <f>VLOOKUP(B108,'Isolation Device List'!A:G,4,FALSE)</f>
        <v>01-MOV-HLS906</v>
      </c>
      <c r="L108" s="3" t="str">
        <f>VLOOKUP(B108,'Isolation Device List'!A:G,5,FALSE)</f>
        <v>01-LVB-PPL-2112 BR 20,22,24 INSIDE HRSG SWG ENCLOSURE</v>
      </c>
      <c r="M108" s="3" t="str">
        <f>VLOOKUP(B108,'Isolation Device List'!A:G,6,FALSE)</f>
        <v xml:space="preserve">OPEN                          </v>
      </c>
      <c r="N108" s="3" t="str">
        <f>VLOOKUP(B108,'Isolation Device List'!A:G,7,FALSE)</f>
        <v xml:space="preserve">CLOSED                        </v>
      </c>
      <c r="O108" s="3" t="e">
        <f>VLOOKUP(B108,'Isolation Device List'!A:G,8,FALSE)</f>
        <v>#REF!</v>
      </c>
      <c r="P108" t="s">
        <v>419</v>
      </c>
      <c r="Q108" t="s">
        <v>418</v>
      </c>
      <c r="R108" s="3" t="e">
        <f>VLOOKUP(B108,'Isolation Device List'!A:G,11,FALSE)</f>
        <v>#REF!</v>
      </c>
      <c r="S108" s="3" t="e">
        <f>VLOOKUP(B108,'Isolation Device List'!A:G,12,FALSE)</f>
        <v>#REF!</v>
      </c>
      <c r="T108" s="3" t="e">
        <f>VLOOKUP(B108,'Isolation Device List'!A:G,13,FALSE)</f>
        <v>#REF!</v>
      </c>
      <c r="U108" s="3" t="e">
        <f>VLOOKUP(B108,'Isolation Device List'!A:G,14,FALSE)</f>
        <v>#REF!</v>
      </c>
      <c r="V108" s="3" t="e">
        <f>VLOOKUP(B108,'Isolation Device List'!A:G,15,FALSE)</f>
        <v>#REF!</v>
      </c>
      <c r="W108" s="3" t="e">
        <f>VLOOKUP(B108,'Isolation Device List'!A:G,16,FALSE)</f>
        <v>#REF!</v>
      </c>
    </row>
    <row r="109" spans="1:23" x14ac:dyDescent="0.35">
      <c r="A109">
        <v>5645</v>
      </c>
      <c r="B109">
        <v>5645</v>
      </c>
      <c r="C109" t="str">
        <f>VLOOKUP(A109,'Isolation Device List'!A:B,2,FALSE)</f>
        <v>Good</v>
      </c>
      <c r="D109">
        <v>15</v>
      </c>
      <c r="E109" t="s">
        <v>12415</v>
      </c>
      <c r="F109">
        <v>2</v>
      </c>
      <c r="G109">
        <v>2</v>
      </c>
      <c r="H109" t="s">
        <v>3</v>
      </c>
      <c r="J109" s="3" t="str">
        <f>VLOOKUP(B109,'Isolation Device List'!A:G,3,FALSE)</f>
        <v>HRSG 1 LP STEAM OUTLET STOP HANDWHEEL</v>
      </c>
      <c r="K109" s="3" t="str">
        <f>VLOOKUP(B109,'Isolation Device List'!A:G,4,FALSE)</f>
        <v>01-MOV-HLS906</v>
      </c>
      <c r="L109" s="3" t="str">
        <f>VLOOKUP(B109,'Isolation Device List'!A:G,5,FALSE)</f>
        <v>East of HRSG</v>
      </c>
      <c r="M109" s="3" t="str">
        <f>VLOOKUP(B109,'Isolation Device List'!A:G,6,FALSE)</f>
        <v xml:space="preserve">CLOSED                        </v>
      </c>
      <c r="N109" s="3" t="str">
        <f>VLOOKUP(B109,'Isolation Device List'!A:G,7,FALSE)</f>
        <v xml:space="preserve">OPEN                          </v>
      </c>
      <c r="O109" s="3" t="e">
        <f>VLOOKUP(B109,'Isolation Device List'!A:G,8,FALSE)</f>
        <v>#REF!</v>
      </c>
      <c r="P109" t="s">
        <v>418</v>
      </c>
      <c r="Q109" t="s">
        <v>419</v>
      </c>
      <c r="R109" s="3" t="e">
        <f>VLOOKUP(B109,'Isolation Device List'!A:G,11,FALSE)</f>
        <v>#REF!</v>
      </c>
      <c r="S109" s="3" t="e">
        <f>VLOOKUP(B109,'Isolation Device List'!A:G,12,FALSE)</f>
        <v>#REF!</v>
      </c>
      <c r="T109" s="3" t="e">
        <f>VLOOKUP(B109,'Isolation Device List'!A:G,13,FALSE)</f>
        <v>#REF!</v>
      </c>
      <c r="U109" s="3" t="e">
        <f>VLOOKUP(B109,'Isolation Device List'!A:G,14,FALSE)</f>
        <v>#REF!</v>
      </c>
      <c r="V109" s="3" t="e">
        <f>VLOOKUP(B109,'Isolation Device List'!A:G,15,FALSE)</f>
        <v>#REF!</v>
      </c>
      <c r="W109" s="3" t="e">
        <f>VLOOKUP(B109,'Isolation Device List'!A:G,16,FALSE)</f>
        <v>#REF!</v>
      </c>
    </row>
    <row r="110" spans="1:23" x14ac:dyDescent="0.35">
      <c r="A110">
        <v>479</v>
      </c>
      <c r="B110">
        <v>479</v>
      </c>
      <c r="C110" t="str">
        <f>VLOOKUP(A110,'Isolation Device List'!A:B,2,FALSE)</f>
        <v>Good</v>
      </c>
      <c r="D110">
        <v>15</v>
      </c>
      <c r="E110" t="s">
        <v>12415</v>
      </c>
      <c r="F110">
        <v>3</v>
      </c>
      <c r="G110">
        <v>3</v>
      </c>
      <c r="H110" t="s">
        <v>3</v>
      </c>
      <c r="J110" s="3" t="str">
        <f>VLOOKUP(B110,'Isolation Device List'!A:G,3,FALSE)</f>
        <v>LPS BYPASS VALVE</v>
      </c>
      <c r="K110" s="3" t="str">
        <f>VLOOKUP(B110,'Isolation Device List'!A:G,4,FALSE)</f>
        <v>01-PCV-LPS100</v>
      </c>
      <c r="L110" s="3" t="str">
        <f>VLOOKUP(B110,'Isolation Device List'!A:G,5,FALSE)</f>
        <v xml:space="preserve">U1 STG BLDG UPPER </v>
      </c>
      <c r="M110" s="3" t="str">
        <f>VLOOKUP(B110,'Isolation Device List'!A:G,6,FALSE)</f>
        <v xml:space="preserve">CLOSED                        </v>
      </c>
      <c r="N110" s="3" t="str">
        <f>VLOOKUP(B110,'Isolation Device List'!A:G,7,FALSE)</f>
        <v xml:space="preserve">OPEN                          </v>
      </c>
      <c r="O110" s="3" t="e">
        <f>VLOOKUP(B110,'Isolation Device List'!A:G,8,FALSE)</f>
        <v>#REF!</v>
      </c>
      <c r="P110" t="s">
        <v>418</v>
      </c>
      <c r="Q110" t="s">
        <v>419</v>
      </c>
      <c r="R110" s="3" t="e">
        <f>VLOOKUP(B110,'Isolation Device List'!A:G,11,FALSE)</f>
        <v>#REF!</v>
      </c>
      <c r="S110" s="3" t="e">
        <f>VLOOKUP(B110,'Isolation Device List'!A:G,12,FALSE)</f>
        <v>#REF!</v>
      </c>
      <c r="T110" s="3" t="e">
        <f>VLOOKUP(B110,'Isolation Device List'!A:G,13,FALSE)</f>
        <v>#REF!</v>
      </c>
      <c r="U110" s="3" t="e">
        <f>VLOOKUP(B110,'Isolation Device List'!A:G,14,FALSE)</f>
        <v>#REF!</v>
      </c>
      <c r="V110" s="3" t="e">
        <f>VLOOKUP(B110,'Isolation Device List'!A:G,15,FALSE)</f>
        <v>#REF!</v>
      </c>
      <c r="W110" s="3" t="e">
        <f>VLOOKUP(B110,'Isolation Device List'!A:G,16,FALSE)</f>
        <v>#REF!</v>
      </c>
    </row>
    <row r="111" spans="1:23" x14ac:dyDescent="0.35">
      <c r="A111">
        <v>5657</v>
      </c>
      <c r="B111">
        <v>5657</v>
      </c>
      <c r="C111" t="str">
        <f>VLOOKUP(A111,'Isolation Device List'!A:B,2,FALSE)</f>
        <v>Good</v>
      </c>
      <c r="D111">
        <v>15</v>
      </c>
      <c r="E111" t="s">
        <v>12415</v>
      </c>
      <c r="F111">
        <v>4</v>
      </c>
      <c r="G111">
        <v>4</v>
      </c>
      <c r="H111" t="s">
        <v>3</v>
      </c>
      <c r="J111" s="3" t="str">
        <f>VLOOKUP(B111,'Isolation Device List'!A:G,3,FALSE)</f>
        <v xml:space="preserve">LP bypass warm up valve </v>
      </c>
      <c r="K111" s="3" t="str">
        <f>VLOOKUP(B111,'Isolation Device List'!A:G,4,FALSE)</f>
        <v>01-YV-LPS100A</v>
      </c>
      <c r="L111" s="3" t="str">
        <f>VLOOKUP(B111,'Isolation Device List'!A:G,5,FALSE)</f>
        <v>TURBINE BUILDING</v>
      </c>
      <c r="M111" s="3" t="str">
        <f>VLOOKUP(B111,'Isolation Device List'!A:G,6,FALSE)</f>
        <v xml:space="preserve">CLOSED                        </v>
      </c>
      <c r="N111" s="3" t="str">
        <f>VLOOKUP(B111,'Isolation Device List'!A:G,7,FALSE)</f>
        <v xml:space="preserve">OPEN                          </v>
      </c>
      <c r="O111" s="3" t="e">
        <f>VLOOKUP(B111,'Isolation Device List'!A:G,8,FALSE)</f>
        <v>#REF!</v>
      </c>
      <c r="P111" t="s">
        <v>12398</v>
      </c>
      <c r="Q111" t="s">
        <v>12397</v>
      </c>
      <c r="R111" s="3" t="e">
        <f>VLOOKUP(B111,'Isolation Device List'!A:G,11,FALSE)</f>
        <v>#REF!</v>
      </c>
      <c r="S111" s="3" t="e">
        <f>VLOOKUP(B111,'Isolation Device List'!A:G,12,FALSE)</f>
        <v>#REF!</v>
      </c>
      <c r="T111" s="3" t="e">
        <f>VLOOKUP(B111,'Isolation Device List'!A:G,13,FALSE)</f>
        <v>#REF!</v>
      </c>
      <c r="U111" s="3" t="e">
        <f>VLOOKUP(B111,'Isolation Device List'!A:G,14,FALSE)</f>
        <v>#REF!</v>
      </c>
      <c r="V111" s="3" t="e">
        <f>VLOOKUP(B111,'Isolation Device List'!A:G,15,FALSE)</f>
        <v>#REF!</v>
      </c>
      <c r="W111" s="3" t="e">
        <f>VLOOKUP(B111,'Isolation Device List'!A:G,16,FALSE)</f>
        <v>#REF!</v>
      </c>
    </row>
    <row r="112" spans="1:23" x14ac:dyDescent="0.35">
      <c r="A112">
        <v>1314</v>
      </c>
      <c r="B112">
        <v>1314</v>
      </c>
      <c r="C112" t="str">
        <f>VLOOKUP(A112,'Isolation Device List'!A:B,2,FALSE)</f>
        <v>Good</v>
      </c>
      <c r="D112">
        <v>15</v>
      </c>
      <c r="E112" t="s">
        <v>12415</v>
      </c>
      <c r="F112">
        <v>5</v>
      </c>
      <c r="G112">
        <v>5</v>
      </c>
      <c r="H112" t="s">
        <v>3</v>
      </c>
      <c r="J112" s="3" t="str">
        <f>VLOOKUP(B112,'Isolation Device List'!A:G,3,FALSE)</f>
        <v>LP BYPASS SPRAY DRAIN VALVE (AFTER CV)</v>
      </c>
      <c r="K112" s="3" t="str">
        <f>VLOOKUP(B112,'Isolation Device List'!A:G,4,FALSE)</f>
        <v>01-VCND158</v>
      </c>
      <c r="L112" s="3" t="str">
        <f>VLOOKUP(B112,'Isolation Device List'!A:G,5,FALSE)</f>
        <v>UNIT 1 CONDENSATE CORNER AREA</v>
      </c>
      <c r="M112" s="3" t="str">
        <f>VLOOKUP(B112,'Isolation Device List'!A:G,6,FALSE)</f>
        <v xml:space="preserve">OPEN                          </v>
      </c>
      <c r="N112" s="3" t="str">
        <f>VLOOKUP(B112,'Isolation Device List'!A:G,7,FALSE)</f>
        <v xml:space="preserve">CLOSED                        </v>
      </c>
      <c r="O112" s="3" t="e">
        <f>VLOOKUP(B112,'Isolation Device List'!A:G,8,FALSE)</f>
        <v>#REF!</v>
      </c>
      <c r="P112" t="s">
        <v>418</v>
      </c>
      <c r="Q112" t="s">
        <v>419</v>
      </c>
      <c r="R112" s="3" t="e">
        <f>VLOOKUP(B112,'Isolation Device List'!A:G,11,FALSE)</f>
        <v>#REF!</v>
      </c>
      <c r="S112" s="3" t="e">
        <f>VLOOKUP(B112,'Isolation Device List'!A:G,12,FALSE)</f>
        <v>#REF!</v>
      </c>
      <c r="T112" s="3" t="e">
        <f>VLOOKUP(B112,'Isolation Device List'!A:G,13,FALSE)</f>
        <v>#REF!</v>
      </c>
      <c r="U112" s="3" t="e">
        <f>VLOOKUP(B112,'Isolation Device List'!A:G,14,FALSE)</f>
        <v>#REF!</v>
      </c>
      <c r="V112" s="3" t="e">
        <f>VLOOKUP(B112,'Isolation Device List'!A:G,15,FALSE)</f>
        <v>#REF!</v>
      </c>
      <c r="W112" s="3" t="e">
        <f>VLOOKUP(B112,'Isolation Device List'!A:G,16,FALSE)</f>
        <v>#REF!</v>
      </c>
    </row>
    <row r="113" spans="1:23" x14ac:dyDescent="0.35">
      <c r="A113">
        <v>1297</v>
      </c>
      <c r="B113">
        <v>1297</v>
      </c>
      <c r="C113" t="str">
        <f>VLOOKUP(A113,'Isolation Device List'!A:B,2,FALSE)</f>
        <v>Good</v>
      </c>
      <c r="D113">
        <v>15</v>
      </c>
      <c r="E113" t="s">
        <v>12415</v>
      </c>
      <c r="F113">
        <v>6</v>
      </c>
      <c r="G113">
        <v>6</v>
      </c>
      <c r="H113" t="s">
        <v>3</v>
      </c>
      <c r="J113" s="3" t="str">
        <f>VLOOKUP(B113,'Isolation Device List'!A:G,3,FALSE)</f>
        <v>LPS BYPASS SPRAY SUPPLY ISOLATION</v>
      </c>
      <c r="K113" s="3" t="str">
        <f>VLOOKUP(B113,'Isolation Device List'!A:G,4,FALSE)</f>
        <v>01-VCND141</v>
      </c>
      <c r="L113" s="3" t="str">
        <f>VLOOKUP(B113,'Isolation Device List'!A:G,5,FALSE)</f>
        <v>UNIT 1 CONDENSATE CORNER AREA</v>
      </c>
      <c r="M113" s="3" t="str">
        <f>VLOOKUP(B113,'Isolation Device List'!A:G,6,FALSE)</f>
        <v xml:space="preserve">CLOSED                        </v>
      </c>
      <c r="N113" s="3" t="str">
        <f>VLOOKUP(B113,'Isolation Device List'!A:G,7,FALSE)</f>
        <v xml:space="preserve">OPEN                          </v>
      </c>
      <c r="O113" s="3" t="e">
        <f>VLOOKUP(B113,'Isolation Device List'!A:G,8,FALSE)</f>
        <v>#REF!</v>
      </c>
      <c r="P113" t="s">
        <v>418</v>
      </c>
      <c r="Q113" t="s">
        <v>419</v>
      </c>
      <c r="R113" s="3" t="e">
        <f>VLOOKUP(B113,'Isolation Device List'!A:G,11,FALSE)</f>
        <v>#REF!</v>
      </c>
      <c r="S113" s="3" t="e">
        <f>VLOOKUP(B113,'Isolation Device List'!A:G,12,FALSE)</f>
        <v>#REF!</v>
      </c>
      <c r="T113" s="3" t="e">
        <f>VLOOKUP(B113,'Isolation Device List'!A:G,13,FALSE)</f>
        <v>#REF!</v>
      </c>
      <c r="U113" s="3" t="e">
        <f>VLOOKUP(B113,'Isolation Device List'!A:G,14,FALSE)</f>
        <v>#REF!</v>
      </c>
      <c r="V113" s="3" t="e">
        <f>VLOOKUP(B113,'Isolation Device List'!A:G,15,FALSE)</f>
        <v>#REF!</v>
      </c>
      <c r="W113" s="3" t="e">
        <f>VLOOKUP(B113,'Isolation Device List'!A:G,16,FALSE)</f>
        <v>#REF!</v>
      </c>
    </row>
    <row r="114" spans="1:23" x14ac:dyDescent="0.35">
      <c r="A114">
        <v>5658</v>
      </c>
      <c r="B114">
        <v>5658</v>
      </c>
      <c r="C114" t="str">
        <f>VLOOKUP(A114,'Isolation Device List'!A:B,2,FALSE)</f>
        <v>Good</v>
      </c>
      <c r="D114">
        <v>15</v>
      </c>
      <c r="E114" t="s">
        <v>12415</v>
      </c>
      <c r="F114">
        <v>7</v>
      </c>
      <c r="G114">
        <v>7</v>
      </c>
      <c r="H114" t="s">
        <v>3</v>
      </c>
      <c r="J114" s="3" t="str">
        <f>VLOOKUP(B114,'Isolation Device List'!A:G,3,FALSE)</f>
        <v xml:space="preserve">LP STEAM DRIP LEG  </v>
      </c>
      <c r="K114" s="3" t="str">
        <f>VLOOKUP(B114,'Isolation Device List'!A:G,4,FALSE)</f>
        <v>01-VLPS111</v>
      </c>
      <c r="L114" s="3" t="str">
        <f>VLOOKUP(B114,'Isolation Device List'!A:G,5,FALSE)</f>
        <v xml:space="preserve">U1 PLANT SW TURBINE BLDG </v>
      </c>
      <c r="M114" s="3" t="str">
        <f>VLOOKUP(B114,'Isolation Device List'!A:G,6,FALSE)</f>
        <v xml:space="preserve">OPEN                          </v>
      </c>
      <c r="N114" s="3" t="str">
        <f>VLOOKUP(B114,'Isolation Device List'!A:G,7,FALSE)</f>
        <v xml:space="preserve">CLOSED                        </v>
      </c>
      <c r="O114" s="3" t="e">
        <f>VLOOKUP(B114,'Isolation Device List'!A:G,8,FALSE)</f>
        <v>#REF!</v>
      </c>
      <c r="P114" t="s">
        <v>419</v>
      </c>
      <c r="Q114" t="s">
        <v>418</v>
      </c>
      <c r="R114" s="3" t="e">
        <f>VLOOKUP(B114,'Isolation Device List'!A:G,11,FALSE)</f>
        <v>#REF!</v>
      </c>
      <c r="S114" s="3" t="e">
        <f>VLOOKUP(B114,'Isolation Device List'!A:G,12,FALSE)</f>
        <v>#REF!</v>
      </c>
      <c r="T114" s="3" t="e">
        <f>VLOOKUP(B114,'Isolation Device List'!A:G,13,FALSE)</f>
        <v>#REF!</v>
      </c>
      <c r="U114" s="3" t="e">
        <f>VLOOKUP(B114,'Isolation Device List'!A:G,14,FALSE)</f>
        <v>#REF!</v>
      </c>
      <c r="V114" s="3" t="e">
        <f>VLOOKUP(B114,'Isolation Device List'!A:G,15,FALSE)</f>
        <v>#REF!</v>
      </c>
      <c r="W114" s="3" t="e">
        <f>VLOOKUP(B114,'Isolation Device List'!A:G,16,FALSE)</f>
        <v>#REF!</v>
      </c>
    </row>
    <row r="115" spans="1:23" x14ac:dyDescent="0.35">
      <c r="A115">
        <v>5659</v>
      </c>
      <c r="B115">
        <v>5659</v>
      </c>
      <c r="C115" t="str">
        <f>VLOOKUP(A115,'Isolation Device List'!A:B,2,FALSE)</f>
        <v>Good</v>
      </c>
      <c r="D115">
        <v>15</v>
      </c>
      <c r="E115" t="s">
        <v>12415</v>
      </c>
      <c r="F115">
        <v>8</v>
      </c>
      <c r="G115">
        <v>8</v>
      </c>
      <c r="H115" t="s">
        <v>3</v>
      </c>
      <c r="J115" s="3" t="str">
        <f>VLOOKUP(B115,'Isolation Device List'!A:G,3,FALSE)</f>
        <v xml:space="preserve">LP STEAM DRIP LEG  </v>
      </c>
      <c r="K115" s="3" t="str">
        <f>VLOOKUP(B115,'Isolation Device List'!A:G,4,FALSE)</f>
        <v>01-VLPS108</v>
      </c>
      <c r="L115" s="3" t="str">
        <f>VLOOKUP(B115,'Isolation Device List'!A:G,5,FALSE)</f>
        <v xml:space="preserve">U1 PLANT SW TURBINE BLDG </v>
      </c>
      <c r="M115" s="3" t="str">
        <f>VLOOKUP(B115,'Isolation Device List'!A:G,6,FALSE)</f>
        <v xml:space="preserve">OPEN                          </v>
      </c>
      <c r="N115" s="3" t="str">
        <f>VLOOKUP(B115,'Isolation Device List'!A:G,7,FALSE)</f>
        <v xml:space="preserve">CLOSED                        </v>
      </c>
      <c r="O115" s="3" t="e">
        <f>VLOOKUP(B115,'Isolation Device List'!A:G,8,FALSE)</f>
        <v>#REF!</v>
      </c>
      <c r="P115" t="s">
        <v>419</v>
      </c>
      <c r="Q115" t="s">
        <v>418</v>
      </c>
      <c r="R115" s="3" t="e">
        <f>VLOOKUP(B115,'Isolation Device List'!A:G,11,FALSE)</f>
        <v>#REF!</v>
      </c>
      <c r="S115" s="3" t="e">
        <f>VLOOKUP(B115,'Isolation Device List'!A:G,12,FALSE)</f>
        <v>#REF!</v>
      </c>
      <c r="T115" s="3" t="e">
        <f>VLOOKUP(B115,'Isolation Device List'!A:G,13,FALSE)</f>
        <v>#REF!</v>
      </c>
      <c r="U115" s="3" t="e">
        <f>VLOOKUP(B115,'Isolation Device List'!A:G,14,FALSE)</f>
        <v>#REF!</v>
      </c>
      <c r="V115" s="3" t="e">
        <f>VLOOKUP(B115,'Isolation Device List'!A:G,15,FALSE)</f>
        <v>#REF!</v>
      </c>
      <c r="W115" s="3" t="e">
        <f>VLOOKUP(B115,'Isolation Device List'!A:G,16,FALSE)</f>
        <v>#REF!</v>
      </c>
    </row>
    <row r="116" spans="1:23" x14ac:dyDescent="0.35">
      <c r="A116">
        <v>1364</v>
      </c>
      <c r="B116">
        <v>1364</v>
      </c>
      <c r="C116" t="str">
        <f>VLOOKUP(A116,'Isolation Device List'!A:B,2,FALSE)</f>
        <v>Good</v>
      </c>
      <c r="D116">
        <v>15</v>
      </c>
      <c r="E116" t="s">
        <v>12415</v>
      </c>
      <c r="F116">
        <v>9</v>
      </c>
      <c r="G116">
        <v>9</v>
      </c>
      <c r="H116" t="s">
        <v>3</v>
      </c>
      <c r="J116" s="3" t="str">
        <f>VLOOKUP(B116,'Isolation Device List'!A:G,3,FALSE)</f>
        <v>LP BYPASS SPRAY SUPPLY ISOLATION</v>
      </c>
      <c r="K116" s="3" t="str">
        <f>VLOOKUP(B116,'Isolation Device List'!A:G,4,FALSE)</f>
        <v>01-VCND221</v>
      </c>
      <c r="L116" s="3" t="str">
        <f>VLOOKUP(B116,'Isolation Device List'!A:G,5,FALSE)</f>
        <v>UNIT 1 CONDENSATE CORNER AREA</v>
      </c>
      <c r="M116" s="3" t="str">
        <f>VLOOKUP(B116,'Isolation Device List'!A:G,6,FALSE)</f>
        <v xml:space="preserve">CLOSED                        </v>
      </c>
      <c r="N116" s="3" t="str">
        <f>VLOOKUP(B116,'Isolation Device List'!A:G,7,FALSE)</f>
        <v xml:space="preserve">OPEN                          </v>
      </c>
      <c r="O116" s="3" t="e">
        <f>VLOOKUP(B116,'Isolation Device List'!A:G,8,FALSE)</f>
        <v>#REF!</v>
      </c>
      <c r="P116" t="s">
        <v>418</v>
      </c>
      <c r="Q116" t="s">
        <v>419</v>
      </c>
      <c r="R116" s="3" t="e">
        <f>VLOOKUP(B116,'Isolation Device List'!A:G,11,FALSE)</f>
        <v>#REF!</v>
      </c>
      <c r="S116" s="3" t="e">
        <f>VLOOKUP(B116,'Isolation Device List'!A:G,12,FALSE)</f>
        <v>#REF!</v>
      </c>
      <c r="T116" s="3" t="e">
        <f>VLOOKUP(B116,'Isolation Device List'!A:G,13,FALSE)</f>
        <v>#REF!</v>
      </c>
      <c r="U116" s="3" t="e">
        <f>VLOOKUP(B116,'Isolation Device List'!A:G,14,FALSE)</f>
        <v>#REF!</v>
      </c>
      <c r="V116" s="3" t="e">
        <f>VLOOKUP(B116,'Isolation Device List'!A:G,15,FALSE)</f>
        <v>#REF!</v>
      </c>
      <c r="W116" s="3" t="e">
        <f>VLOOKUP(B116,'Isolation Device List'!A:G,16,FALSE)</f>
        <v>#REF!</v>
      </c>
    </row>
    <row r="117" spans="1:23" x14ac:dyDescent="0.35">
      <c r="A117">
        <v>5668</v>
      </c>
      <c r="B117">
        <v>5668</v>
      </c>
      <c r="C117" t="str">
        <f>VLOOKUP(A117,'Isolation Device List'!A:B,2,FALSE)</f>
        <v>Good</v>
      </c>
      <c r="D117">
        <v>15</v>
      </c>
      <c r="E117" t="s">
        <v>12415</v>
      </c>
      <c r="F117">
        <v>10</v>
      </c>
      <c r="G117">
        <v>10</v>
      </c>
      <c r="H117" t="s">
        <v>3</v>
      </c>
      <c r="J117" s="3" t="str">
        <f>VLOOKUP(B117,'Isolation Device List'!A:G,3,FALSE)</f>
        <v>LP steam header drain</v>
      </c>
      <c r="K117" s="3" t="str">
        <f>VLOOKUP(B117,'Isolation Device List'!A:G,4,FALSE)</f>
        <v>01-VHLS906</v>
      </c>
      <c r="L117" s="3" t="str">
        <f>VLOOKUP(B117,'Isolation Device List'!A:G,5,FALSE)</f>
        <v>Under HRSG</v>
      </c>
      <c r="M117" s="3" t="str">
        <f>VLOOKUP(B117,'Isolation Device List'!A:G,6,FALSE)</f>
        <v xml:space="preserve">OPEN                          </v>
      </c>
      <c r="N117" s="3" t="str">
        <f>VLOOKUP(B117,'Isolation Device List'!A:G,7,FALSE)</f>
        <v xml:space="preserve">CLOSED                        </v>
      </c>
      <c r="O117" s="3" t="e">
        <f>VLOOKUP(B117,'Isolation Device List'!A:G,8,FALSE)</f>
        <v>#REF!</v>
      </c>
      <c r="P117" t="s">
        <v>418</v>
      </c>
      <c r="Q117" t="s">
        <v>419</v>
      </c>
      <c r="R117" s="3" t="e">
        <f>VLOOKUP(B117,'Isolation Device List'!A:G,11,FALSE)</f>
        <v>#REF!</v>
      </c>
      <c r="S117" s="3" t="e">
        <f>VLOOKUP(B117,'Isolation Device List'!A:G,12,FALSE)</f>
        <v>#REF!</v>
      </c>
      <c r="T117" s="3" t="e">
        <f>VLOOKUP(B117,'Isolation Device List'!A:G,13,FALSE)</f>
        <v>#REF!</v>
      </c>
      <c r="U117" s="3" t="e">
        <f>VLOOKUP(B117,'Isolation Device List'!A:G,14,FALSE)</f>
        <v>#REF!</v>
      </c>
      <c r="V117" s="3" t="e">
        <f>VLOOKUP(B117,'Isolation Device List'!A:G,15,FALSE)</f>
        <v>#REF!</v>
      </c>
      <c r="W117" s="3" t="e">
        <f>VLOOKUP(B117,'Isolation Device List'!A:G,16,FALSE)</f>
        <v>#REF!</v>
      </c>
    </row>
    <row r="118" spans="1:23" x14ac:dyDescent="0.35">
      <c r="A118">
        <v>5669</v>
      </c>
      <c r="B118">
        <v>5669</v>
      </c>
      <c r="C118" t="str">
        <f>VLOOKUP(A118,'Isolation Device List'!A:B,2,FALSE)</f>
        <v>Good</v>
      </c>
      <c r="D118">
        <v>15</v>
      </c>
      <c r="E118" t="s">
        <v>12415</v>
      </c>
      <c r="F118">
        <v>11</v>
      </c>
      <c r="G118">
        <v>11</v>
      </c>
      <c r="H118" t="s">
        <v>3</v>
      </c>
      <c r="J118" s="3" t="str">
        <f>VLOOKUP(B118,'Isolation Device List'!A:G,3,FALSE)</f>
        <v>LP steam drains control valve</v>
      </c>
      <c r="K118" s="3" t="str">
        <f>VLOOKUP(B118,'Isolation Device List'!A:G,4,FALSE)</f>
        <v>01-YCV-HLS910</v>
      </c>
      <c r="L118" s="3" t="str">
        <f>VLOOKUP(B118,'Isolation Device List'!A:G,5,FALSE)</f>
        <v>Under HRSG</v>
      </c>
      <c r="M118" s="3" t="str">
        <f>VLOOKUP(B118,'Isolation Device List'!A:G,6,FALSE)</f>
        <v xml:space="preserve">OPEN                          </v>
      </c>
      <c r="N118" s="3" t="str">
        <f>VLOOKUP(B118,'Isolation Device List'!A:G,7,FALSE)</f>
        <v xml:space="preserve">CLOSED                        </v>
      </c>
      <c r="O118" s="3" t="e">
        <f>VLOOKUP(B118,'Isolation Device List'!A:G,8,FALSE)</f>
        <v>#REF!</v>
      </c>
      <c r="P118" t="s">
        <v>419</v>
      </c>
      <c r="Q118" t="s">
        <v>418</v>
      </c>
      <c r="R118" s="3" t="e">
        <f>VLOOKUP(B118,'Isolation Device List'!A:G,11,FALSE)</f>
        <v>#REF!</v>
      </c>
      <c r="S118" s="3" t="e">
        <f>VLOOKUP(B118,'Isolation Device List'!A:G,12,FALSE)</f>
        <v>#REF!</v>
      </c>
      <c r="T118" s="3" t="e">
        <f>VLOOKUP(B118,'Isolation Device List'!A:G,13,FALSE)</f>
        <v>#REF!</v>
      </c>
      <c r="U118" s="3" t="e">
        <f>VLOOKUP(B118,'Isolation Device List'!A:G,14,FALSE)</f>
        <v>#REF!</v>
      </c>
      <c r="V118" s="3" t="e">
        <f>VLOOKUP(B118,'Isolation Device List'!A:G,15,FALSE)</f>
        <v>#REF!</v>
      </c>
      <c r="W118" s="3" t="e">
        <f>VLOOKUP(B118,'Isolation Device List'!A:G,16,FALSE)</f>
        <v>#REF!</v>
      </c>
    </row>
    <row r="119" spans="1:23" x14ac:dyDescent="0.35">
      <c r="A119">
        <v>1365</v>
      </c>
      <c r="B119">
        <v>1365</v>
      </c>
      <c r="C119" t="str">
        <f>VLOOKUP(A119,'Isolation Device List'!A:B,2,FALSE)</f>
        <v>Good</v>
      </c>
      <c r="D119">
        <v>15</v>
      </c>
      <c r="E119" t="s">
        <v>12415</v>
      </c>
      <c r="F119">
        <v>12</v>
      </c>
      <c r="G119">
        <v>12</v>
      </c>
      <c r="H119" t="s">
        <v>3</v>
      </c>
      <c r="J119" s="3" t="str">
        <f>VLOOKUP(B119,'Isolation Device List'!A:G,3,FALSE)</f>
        <v>CND TO CRH VENTILATOR SPRAY ISOLATION</v>
      </c>
      <c r="K119" s="3" t="str">
        <f>VLOOKUP(B119,'Isolation Device List'!A:G,4,FALSE)</f>
        <v>01-VCND223</v>
      </c>
      <c r="L119" s="3" t="str">
        <f>VLOOKUP(B119,'Isolation Device List'!A:G,5,FALSE)</f>
        <v>UNIT 1 CONDENSATE CORNER AREA</v>
      </c>
      <c r="M119" s="3" t="str">
        <f>VLOOKUP(B119,'Isolation Device List'!A:G,6,FALSE)</f>
        <v xml:space="preserve">CLOSED                        </v>
      </c>
      <c r="N119" s="3" t="str">
        <f>VLOOKUP(B119,'Isolation Device List'!A:G,7,FALSE)</f>
        <v xml:space="preserve">OPEN                          </v>
      </c>
      <c r="O119" s="3" t="e">
        <f>VLOOKUP(B119,'Isolation Device List'!A:G,8,FALSE)</f>
        <v>#REF!</v>
      </c>
      <c r="P119" t="s">
        <v>418</v>
      </c>
      <c r="Q119" t="s">
        <v>419</v>
      </c>
      <c r="R119" s="3" t="e">
        <f>VLOOKUP(B119,'Isolation Device List'!A:G,11,FALSE)</f>
        <v>#REF!</v>
      </c>
      <c r="S119" s="3" t="e">
        <f>VLOOKUP(B119,'Isolation Device List'!A:G,12,FALSE)</f>
        <v>#REF!</v>
      </c>
      <c r="T119" s="3" t="e">
        <f>VLOOKUP(B119,'Isolation Device List'!A:G,13,FALSE)</f>
        <v>#REF!</v>
      </c>
      <c r="U119" s="3" t="e">
        <f>VLOOKUP(B119,'Isolation Device List'!A:G,14,FALSE)</f>
        <v>#REF!</v>
      </c>
      <c r="V119" s="3" t="e">
        <f>VLOOKUP(B119,'Isolation Device List'!A:G,15,FALSE)</f>
        <v>#REF!</v>
      </c>
      <c r="W119" s="3" t="e">
        <f>VLOOKUP(B119,'Isolation Device List'!A:G,16,FALSE)</f>
        <v>#REF!</v>
      </c>
    </row>
    <row r="120" spans="1:23" x14ac:dyDescent="0.35">
      <c r="A120">
        <v>1366</v>
      </c>
      <c r="B120">
        <v>1366</v>
      </c>
      <c r="C120" t="str">
        <f>VLOOKUP(A120,'Isolation Device List'!A:B,2,FALSE)</f>
        <v>Good</v>
      </c>
      <c r="D120">
        <v>15</v>
      </c>
      <c r="E120" t="s">
        <v>12415</v>
      </c>
      <c r="F120">
        <v>13</v>
      </c>
      <c r="G120">
        <v>13</v>
      </c>
      <c r="H120" t="s">
        <v>3</v>
      </c>
      <c r="J120" s="3" t="str">
        <f>VLOOKUP(B120,'Isolation Device List'!A:G,3,FALSE)</f>
        <v>HRH BYPASS SPRAY SUPPLY ISOLATION</v>
      </c>
      <c r="K120" s="3" t="str">
        <f>VLOOKUP(B120,'Isolation Device List'!A:G,4,FALSE)</f>
        <v>01-VCND224</v>
      </c>
      <c r="L120" s="3" t="str">
        <f>VLOOKUP(B120,'Isolation Device List'!A:G,5,FALSE)</f>
        <v>UNIT 1 CONDENSATE CORNER AREA</v>
      </c>
      <c r="M120" s="3" t="str">
        <f>VLOOKUP(B120,'Isolation Device List'!A:G,6,FALSE)</f>
        <v xml:space="preserve">CLOSED                        </v>
      </c>
      <c r="N120" s="3" t="str">
        <f>VLOOKUP(B120,'Isolation Device List'!A:G,7,FALSE)</f>
        <v xml:space="preserve">OPEN                          </v>
      </c>
      <c r="O120" s="3" t="e">
        <f>VLOOKUP(B120,'Isolation Device List'!A:G,8,FALSE)</f>
        <v>#REF!</v>
      </c>
      <c r="P120" t="s">
        <v>418</v>
      </c>
      <c r="Q120" t="s">
        <v>419</v>
      </c>
      <c r="R120" s="3" t="e">
        <f>VLOOKUP(B120,'Isolation Device List'!A:G,11,FALSE)</f>
        <v>#REF!</v>
      </c>
      <c r="S120" s="3" t="e">
        <f>VLOOKUP(B120,'Isolation Device List'!A:G,12,FALSE)</f>
        <v>#REF!</v>
      </c>
      <c r="T120" s="3" t="e">
        <f>VLOOKUP(B120,'Isolation Device List'!A:G,13,FALSE)</f>
        <v>#REF!</v>
      </c>
      <c r="U120" s="3" t="e">
        <f>VLOOKUP(B120,'Isolation Device List'!A:G,14,FALSE)</f>
        <v>#REF!</v>
      </c>
      <c r="V120" s="3" t="e">
        <f>VLOOKUP(B120,'Isolation Device List'!A:G,15,FALSE)</f>
        <v>#REF!</v>
      </c>
      <c r="W120" s="3" t="e">
        <f>VLOOKUP(B120,'Isolation Device List'!A:G,16,FALSE)</f>
        <v>#REF!</v>
      </c>
    </row>
    <row r="121" spans="1:23" x14ac:dyDescent="0.35">
      <c r="A121">
        <v>1418</v>
      </c>
      <c r="B121">
        <v>1418</v>
      </c>
      <c r="C121" t="str">
        <f>VLOOKUP(A121,'Isolation Device List'!A:B,2,FALSE)</f>
        <v>Good</v>
      </c>
      <c r="D121">
        <v>15</v>
      </c>
      <c r="E121" t="s">
        <v>12415</v>
      </c>
      <c r="F121">
        <v>14</v>
      </c>
      <c r="G121">
        <v>14</v>
      </c>
      <c r="H121" t="s">
        <v>3</v>
      </c>
      <c r="J121" s="3" t="str">
        <f>VLOOKUP(B121,'Isolation Device List'!A:G,3,FALSE)</f>
        <v>ACC CURTAIN SPRAY CV ISOLATION</v>
      </c>
      <c r="K121" s="3" t="str">
        <f>VLOOKUP(B121,'Isolation Device List'!A:G,4,FALSE)</f>
        <v>01-VCND324</v>
      </c>
      <c r="L121" s="3" t="str">
        <f>VLOOKUP(B121,'Isolation Device List'!A:G,5,FALSE)</f>
        <v>UNIT 1 CONDENSATE CORNER AREA</v>
      </c>
      <c r="M121" s="3" t="str">
        <f>VLOOKUP(B121,'Isolation Device List'!A:G,6,FALSE)</f>
        <v xml:space="preserve">CLOSED                        </v>
      </c>
      <c r="N121" s="3" t="str">
        <f>VLOOKUP(B121,'Isolation Device List'!A:G,7,FALSE)</f>
        <v xml:space="preserve">OPEN                          </v>
      </c>
      <c r="O121" s="3" t="e">
        <f>VLOOKUP(B121,'Isolation Device List'!A:G,8,FALSE)</f>
        <v>#REF!</v>
      </c>
      <c r="P121" t="s">
        <v>418</v>
      </c>
      <c r="Q121" t="s">
        <v>419</v>
      </c>
      <c r="R121" s="3" t="e">
        <f>VLOOKUP(B121,'Isolation Device List'!A:G,11,FALSE)</f>
        <v>#REF!</v>
      </c>
      <c r="S121" s="3" t="e">
        <f>VLOOKUP(B121,'Isolation Device List'!A:G,12,FALSE)</f>
        <v>#REF!</v>
      </c>
      <c r="T121" s="3" t="e">
        <f>VLOOKUP(B121,'Isolation Device List'!A:G,13,FALSE)</f>
        <v>#REF!</v>
      </c>
      <c r="U121" s="3" t="e">
        <f>VLOOKUP(B121,'Isolation Device List'!A:G,14,FALSE)</f>
        <v>#REF!</v>
      </c>
      <c r="V121" s="3" t="e">
        <f>VLOOKUP(B121,'Isolation Device List'!A:G,15,FALSE)</f>
        <v>#REF!</v>
      </c>
      <c r="W121" s="3" t="e">
        <f>VLOOKUP(B121,'Isolation Device List'!A:G,16,FALSE)</f>
        <v>#REF!</v>
      </c>
    </row>
    <row r="122" spans="1:23" x14ac:dyDescent="0.35">
      <c r="A122">
        <v>1420</v>
      </c>
      <c r="B122">
        <v>1420</v>
      </c>
      <c r="C122" t="str">
        <f>VLOOKUP(A122,'Isolation Device List'!A:B,2,FALSE)</f>
        <v>Good</v>
      </c>
      <c r="D122">
        <v>15</v>
      </c>
      <c r="E122" t="s">
        <v>12415</v>
      </c>
      <c r="F122">
        <v>15</v>
      </c>
      <c r="G122">
        <v>15</v>
      </c>
      <c r="H122" t="s">
        <v>3</v>
      </c>
      <c r="J122" s="3" t="str">
        <f>VLOOKUP(B122,'Isolation Device List'!A:G,3,FALSE)</f>
        <v>ACC CURTAIN SPRAY CV BYPASS VALVE</v>
      </c>
      <c r="K122" s="3" t="str">
        <f>VLOOKUP(B122,'Isolation Device List'!A:G,4,FALSE)</f>
        <v>01-VCND327</v>
      </c>
      <c r="L122" s="3" t="str">
        <f>VLOOKUP(B122,'Isolation Device List'!A:G,5,FALSE)</f>
        <v>UNIT 1 CONDENSATE CORNER AREA</v>
      </c>
      <c r="M122" s="3" t="str">
        <f>VLOOKUP(B122,'Isolation Device List'!A:G,6,FALSE)</f>
        <v xml:space="preserve">CLOSED                        </v>
      </c>
      <c r="N122" s="3" t="str">
        <f>VLOOKUP(B122,'Isolation Device List'!A:G,7,FALSE)</f>
        <v xml:space="preserve">CLOSED                        </v>
      </c>
      <c r="O122" s="3" t="e">
        <f>VLOOKUP(B122,'Isolation Device List'!A:G,8,FALSE)</f>
        <v>#REF!</v>
      </c>
      <c r="P122" t="s">
        <v>418</v>
      </c>
      <c r="Q122" t="s">
        <v>419</v>
      </c>
      <c r="R122" s="3" t="e">
        <f>VLOOKUP(B122,'Isolation Device List'!A:G,11,FALSE)</f>
        <v>#REF!</v>
      </c>
      <c r="S122" s="3" t="e">
        <f>VLOOKUP(B122,'Isolation Device List'!A:G,12,FALSE)</f>
        <v>#REF!</v>
      </c>
      <c r="T122" s="3" t="e">
        <f>VLOOKUP(B122,'Isolation Device List'!A:G,13,FALSE)</f>
        <v>#REF!</v>
      </c>
      <c r="U122" s="3" t="e">
        <f>VLOOKUP(B122,'Isolation Device List'!A:G,14,FALSE)</f>
        <v>#REF!</v>
      </c>
      <c r="V122" s="3" t="e">
        <f>VLOOKUP(B122,'Isolation Device List'!A:G,15,FALSE)</f>
        <v>#REF!</v>
      </c>
      <c r="W122" s="3" t="e">
        <f>VLOOKUP(B122,'Isolation Device List'!A:G,16,FALSE)</f>
        <v>#REF!</v>
      </c>
    </row>
    <row r="123" spans="1:23" x14ac:dyDescent="0.35">
      <c r="A123">
        <v>1355</v>
      </c>
      <c r="B123">
        <v>1355</v>
      </c>
      <c r="C123" t="str">
        <f>VLOOKUP(A123,'Isolation Device List'!A:B,2,FALSE)</f>
        <v>Good</v>
      </c>
      <c r="D123">
        <v>15</v>
      </c>
      <c r="E123" t="s">
        <v>12415</v>
      </c>
      <c r="F123">
        <v>16</v>
      </c>
      <c r="G123">
        <v>16</v>
      </c>
      <c r="H123" t="s">
        <v>3</v>
      </c>
      <c r="J123" s="3" t="str">
        <f>VLOOKUP(B123,'Isolation Device List'!A:G,3,FALSE)</f>
        <v>LP GLAND STEAM DESUPERHEATER SPRAY CV ISO</v>
      </c>
      <c r="K123" s="3" t="str">
        <f>VLOOKUP(B123,'Isolation Device List'!A:G,4,FALSE)</f>
        <v>01-VCND201</v>
      </c>
      <c r="L123" s="3" t="str">
        <f>VLOOKUP(B123,'Isolation Device List'!A:G,5,FALSE)</f>
        <v xml:space="preserve">UNIT 1 TURBINE BUILDING  UPPER </v>
      </c>
      <c r="M123" s="3" t="str">
        <f>VLOOKUP(B123,'Isolation Device List'!A:G,6,FALSE)</f>
        <v xml:space="preserve">CLOSED                        </v>
      </c>
      <c r="N123" s="3" t="str">
        <f>VLOOKUP(B123,'Isolation Device List'!A:G,7,FALSE)</f>
        <v xml:space="preserve">OPEN                          </v>
      </c>
      <c r="O123" s="3" t="e">
        <f>VLOOKUP(B123,'Isolation Device List'!A:G,8,FALSE)</f>
        <v>#REF!</v>
      </c>
      <c r="P123" t="s">
        <v>418</v>
      </c>
      <c r="Q123" t="s">
        <v>419</v>
      </c>
      <c r="R123" s="3" t="e">
        <f>VLOOKUP(B123,'Isolation Device List'!A:G,11,FALSE)</f>
        <v>#REF!</v>
      </c>
      <c r="S123" s="3" t="e">
        <f>VLOOKUP(B123,'Isolation Device List'!A:G,12,FALSE)</f>
        <v>#REF!</v>
      </c>
      <c r="T123" s="3" t="e">
        <f>VLOOKUP(B123,'Isolation Device List'!A:G,13,FALSE)</f>
        <v>#REF!</v>
      </c>
      <c r="U123" s="3" t="e">
        <f>VLOOKUP(B123,'Isolation Device List'!A:G,14,FALSE)</f>
        <v>#REF!</v>
      </c>
      <c r="V123" s="3" t="e">
        <f>VLOOKUP(B123,'Isolation Device List'!A:G,15,FALSE)</f>
        <v>#REF!</v>
      </c>
      <c r="W123" s="3" t="e">
        <f>VLOOKUP(B123,'Isolation Device List'!A:G,16,FALSE)</f>
        <v>#REF!</v>
      </c>
    </row>
    <row r="124" spans="1:23" x14ac:dyDescent="0.35">
      <c r="A124">
        <v>1360</v>
      </c>
      <c r="B124">
        <v>1360</v>
      </c>
      <c r="C124" t="str">
        <f>VLOOKUP(A124,'Isolation Device List'!A:B,2,FALSE)</f>
        <v>Good</v>
      </c>
      <c r="D124">
        <v>15</v>
      </c>
      <c r="E124" t="s">
        <v>12415</v>
      </c>
      <c r="F124">
        <v>17</v>
      </c>
      <c r="G124">
        <v>17</v>
      </c>
      <c r="H124" t="s">
        <v>3</v>
      </c>
      <c r="J124" s="3" t="str">
        <f>VLOOKUP(B124,'Isolation Device List'!A:G,3,FALSE)</f>
        <v>LP GLAND STEAM DESUPERHEATER SPRAY CV ISO</v>
      </c>
      <c r="K124" s="3" t="str">
        <f>VLOOKUP(B124,'Isolation Device List'!A:G,4,FALSE)</f>
        <v>01-VCND212</v>
      </c>
      <c r="L124" s="3" t="str">
        <f>VLOOKUP(B124,'Isolation Device List'!A:G,5,FALSE)</f>
        <v xml:space="preserve">UNIT 1 TURBINE BUILDING  UPPER </v>
      </c>
      <c r="M124" s="3" t="str">
        <f>VLOOKUP(B124,'Isolation Device List'!A:G,6,FALSE)</f>
        <v xml:space="preserve">CLOSED                        </v>
      </c>
      <c r="N124" s="3" t="str">
        <f>VLOOKUP(B124,'Isolation Device List'!A:G,7,FALSE)</f>
        <v xml:space="preserve">OPEN                          </v>
      </c>
      <c r="O124" s="3" t="e">
        <f>VLOOKUP(B124,'Isolation Device List'!A:G,8,FALSE)</f>
        <v>#REF!</v>
      </c>
      <c r="P124" t="s">
        <v>418</v>
      </c>
      <c r="Q124" t="s">
        <v>419</v>
      </c>
      <c r="R124" s="3" t="e">
        <f>VLOOKUP(B124,'Isolation Device List'!A:G,11,FALSE)</f>
        <v>#REF!</v>
      </c>
      <c r="S124" s="3" t="e">
        <f>VLOOKUP(B124,'Isolation Device List'!A:G,12,FALSE)</f>
        <v>#REF!</v>
      </c>
      <c r="T124" s="3" t="e">
        <f>VLOOKUP(B124,'Isolation Device List'!A:G,13,FALSE)</f>
        <v>#REF!</v>
      </c>
      <c r="U124" s="3" t="e">
        <f>VLOOKUP(B124,'Isolation Device List'!A:G,14,FALSE)</f>
        <v>#REF!</v>
      </c>
      <c r="V124" s="3" t="e">
        <f>VLOOKUP(B124,'Isolation Device List'!A:G,15,FALSE)</f>
        <v>#REF!</v>
      </c>
      <c r="W124" s="3" t="e">
        <f>VLOOKUP(B124,'Isolation Device List'!A:G,16,FALSE)</f>
        <v>#REF!</v>
      </c>
    </row>
    <row r="125" spans="1:23" x14ac:dyDescent="0.35">
      <c r="A125">
        <v>1458</v>
      </c>
      <c r="B125">
        <v>1458</v>
      </c>
      <c r="C125" t="str">
        <f>VLOOKUP(A125,'Isolation Device List'!A:B,2,FALSE)</f>
        <v>Good</v>
      </c>
      <c r="D125">
        <v>15</v>
      </c>
      <c r="E125" t="s">
        <v>12415</v>
      </c>
      <c r="F125">
        <v>18</v>
      </c>
      <c r="G125">
        <v>18</v>
      </c>
      <c r="H125" t="s">
        <v>3</v>
      </c>
      <c r="J125" s="3" t="str">
        <f>VLOOKUP(B125,'Isolation Device List'!A:G,3,FALSE)</f>
        <v>LP GLAND STEAM DESUPERHEATER SPRAY STRAINER DRAIN</v>
      </c>
      <c r="K125" s="3" t="str">
        <f>VLOOKUP(B125,'Isolation Device List'!A:G,4,FALSE)</f>
        <v>01-VCND406</v>
      </c>
      <c r="L125" s="3" t="str">
        <f>VLOOKUP(B125,'Isolation Device List'!A:G,5,FALSE)</f>
        <v>UNIT 1 GLAND STEAM CONDENSER AREA</v>
      </c>
      <c r="M125" s="3" t="str">
        <f>VLOOKUP(B125,'Isolation Device List'!A:G,6,FALSE)</f>
        <v xml:space="preserve">OPEN                          </v>
      </c>
      <c r="N125" s="3" t="str">
        <f>VLOOKUP(B125,'Isolation Device List'!A:G,7,FALSE)</f>
        <v xml:space="preserve">CLOSED                        </v>
      </c>
      <c r="O125" s="3" t="e">
        <f>VLOOKUP(B125,'Isolation Device List'!A:G,8,FALSE)</f>
        <v>#REF!</v>
      </c>
      <c r="P125" t="s">
        <v>419</v>
      </c>
      <c r="Q125" t="s">
        <v>418</v>
      </c>
      <c r="R125" s="3" t="e">
        <f>VLOOKUP(B125,'Isolation Device List'!A:G,11,FALSE)</f>
        <v>#REF!</v>
      </c>
      <c r="S125" s="3" t="e">
        <f>VLOOKUP(B125,'Isolation Device List'!A:G,12,FALSE)</f>
        <v>#REF!</v>
      </c>
      <c r="T125" s="3" t="e">
        <f>VLOOKUP(B125,'Isolation Device List'!A:G,13,FALSE)</f>
        <v>#REF!</v>
      </c>
      <c r="U125" s="3" t="e">
        <f>VLOOKUP(B125,'Isolation Device List'!A:G,14,FALSE)</f>
        <v>#REF!</v>
      </c>
      <c r="V125" s="3" t="e">
        <f>VLOOKUP(B125,'Isolation Device List'!A:G,15,FALSE)</f>
        <v>#REF!</v>
      </c>
      <c r="W125" s="3" t="e">
        <f>VLOOKUP(B125,'Isolation Device List'!A:G,16,FALSE)</f>
        <v>#REF!</v>
      </c>
    </row>
    <row r="126" spans="1:23" x14ac:dyDescent="0.35">
      <c r="A126">
        <v>589</v>
      </c>
      <c r="B126">
        <v>589</v>
      </c>
      <c r="C126" t="str">
        <f>VLOOKUP(A126,'Isolation Device List'!A:B,2,FALSE)</f>
        <v>Good</v>
      </c>
      <c r="D126">
        <v>15</v>
      </c>
      <c r="E126" t="s">
        <v>12415</v>
      </c>
      <c r="F126">
        <v>19</v>
      </c>
      <c r="G126">
        <v>19</v>
      </c>
      <c r="H126" t="s">
        <v>3</v>
      </c>
      <c r="J126" s="3" t="str">
        <f>VLOOKUP(B126,'Isolation Device List'!A:G,3,FALSE)</f>
        <v>SEAL STEAM REGULATION VALVE ISOLATION</v>
      </c>
      <c r="K126" s="3" t="str">
        <f>VLOOKUP(B126,'Isolation Device List'!A:G,4,FALSE)</f>
        <v>01-VAXS148</v>
      </c>
      <c r="L126" s="3" t="str">
        <f>VLOOKUP(B126,'Isolation Device List'!A:G,5,FALSE)</f>
        <v>UNIT 1 CONDENSATE CORNER</v>
      </c>
      <c r="M126" s="3" t="str">
        <f>VLOOKUP(B126,'Isolation Device List'!A:G,6,FALSE)</f>
        <v xml:space="preserve">CLOSED                        </v>
      </c>
      <c r="N126" s="3" t="str">
        <f>VLOOKUP(B126,'Isolation Device List'!A:G,7,FALSE)</f>
        <v xml:space="preserve">OPEN                          </v>
      </c>
      <c r="O126" s="3" t="e">
        <f>VLOOKUP(B126,'Isolation Device List'!A:G,8,FALSE)</f>
        <v>#REF!</v>
      </c>
      <c r="P126" t="s">
        <v>418</v>
      </c>
      <c r="Q126" t="s">
        <v>419</v>
      </c>
      <c r="R126" s="3" t="e">
        <f>VLOOKUP(B126,'Isolation Device List'!A:G,11,FALSE)</f>
        <v>#REF!</v>
      </c>
      <c r="S126" s="3" t="e">
        <f>VLOOKUP(B126,'Isolation Device List'!A:G,12,FALSE)</f>
        <v>#REF!</v>
      </c>
      <c r="T126" s="3" t="e">
        <f>VLOOKUP(B126,'Isolation Device List'!A:G,13,FALSE)</f>
        <v>#REF!</v>
      </c>
      <c r="U126" s="3" t="e">
        <f>VLOOKUP(B126,'Isolation Device List'!A:G,14,FALSE)</f>
        <v>#REF!</v>
      </c>
      <c r="V126" s="3" t="e">
        <f>VLOOKUP(B126,'Isolation Device List'!A:G,15,FALSE)</f>
        <v>#REF!</v>
      </c>
      <c r="W126" s="3" t="e">
        <f>VLOOKUP(B126,'Isolation Device List'!A:G,16,FALSE)</f>
        <v>#REF!</v>
      </c>
    </row>
    <row r="127" spans="1:23" x14ac:dyDescent="0.35">
      <c r="A127">
        <v>626</v>
      </c>
      <c r="B127">
        <v>626</v>
      </c>
      <c r="C127" t="str">
        <f>VLOOKUP(A127,'Isolation Device List'!A:B,2,FALSE)</f>
        <v>Good</v>
      </c>
      <c r="D127">
        <v>15</v>
      </c>
      <c r="E127" t="s">
        <v>12415</v>
      </c>
      <c r="F127">
        <v>20</v>
      </c>
      <c r="G127">
        <v>20</v>
      </c>
      <c r="H127" t="s">
        <v>3</v>
      </c>
      <c r="J127" s="3" t="str">
        <f>VLOOKUP(B127,'Isolation Device List'!A:G,3,FALSE)</f>
        <v>SEAL STEAM REGULATING VALVE BYPASS</v>
      </c>
      <c r="K127" s="3" t="str">
        <f>VLOOKUP(B127,'Isolation Device List'!A:G,4,FALSE)</f>
        <v>01-VAXS204</v>
      </c>
      <c r="L127" s="3" t="str">
        <f>VLOOKUP(B127,'Isolation Device List'!A:G,5,FALSE)</f>
        <v xml:space="preserve">U1 STG BLDG UPPER </v>
      </c>
      <c r="M127" s="3" t="str">
        <f>VLOOKUP(B127,'Isolation Device List'!A:G,6,FALSE)</f>
        <v xml:space="preserve">CLOSED                        </v>
      </c>
      <c r="N127" s="3" t="str">
        <f>VLOOKUP(B127,'Isolation Device List'!A:G,7,FALSE)</f>
        <v xml:space="preserve">CLOSED                        </v>
      </c>
      <c r="O127" s="3" t="e">
        <f>VLOOKUP(B127,'Isolation Device List'!A:G,8,FALSE)</f>
        <v>#REF!</v>
      </c>
      <c r="P127" t="s">
        <v>418</v>
      </c>
      <c r="Q127" t="s">
        <v>419</v>
      </c>
      <c r="R127" s="3" t="e">
        <f>VLOOKUP(B127,'Isolation Device List'!A:G,11,FALSE)</f>
        <v>#REF!</v>
      </c>
      <c r="S127" s="3" t="e">
        <f>VLOOKUP(B127,'Isolation Device List'!A:G,12,FALSE)</f>
        <v>#REF!</v>
      </c>
      <c r="T127" s="3" t="e">
        <f>VLOOKUP(B127,'Isolation Device List'!A:G,13,FALSE)</f>
        <v>#REF!</v>
      </c>
      <c r="U127" s="3" t="e">
        <f>VLOOKUP(B127,'Isolation Device List'!A:G,14,FALSE)</f>
        <v>#REF!</v>
      </c>
      <c r="V127" s="3" t="e">
        <f>VLOOKUP(B127,'Isolation Device List'!A:G,15,FALSE)</f>
        <v>#REF!</v>
      </c>
      <c r="W127" s="3" t="e">
        <f>VLOOKUP(B127,'Isolation Device List'!A:G,16,FALSE)</f>
        <v>#REF!</v>
      </c>
    </row>
    <row r="128" spans="1:23" x14ac:dyDescent="0.35">
      <c r="A128">
        <v>597</v>
      </c>
      <c r="B128">
        <v>597</v>
      </c>
      <c r="C128" t="str">
        <f>VLOOKUP(A128,'Isolation Device List'!A:B,2,FALSE)</f>
        <v>Good</v>
      </c>
      <c r="D128">
        <v>15</v>
      </c>
      <c r="E128" t="s">
        <v>12415</v>
      </c>
      <c r="F128">
        <v>21</v>
      </c>
      <c r="G128">
        <v>21</v>
      </c>
      <c r="H128" t="s">
        <v>3</v>
      </c>
      <c r="J128" s="3" t="str">
        <f>VLOOKUP(B128,'Isolation Device List'!A:G,3,FALSE)</f>
        <v xml:space="preserve"> ELECTRIC SUPERHEATER/SEPARATOR ISOLATION</v>
      </c>
      <c r="K128" s="3" t="str">
        <f>VLOOKUP(B128,'Isolation Device List'!A:G,4,FALSE)</f>
        <v>01-VAXS159</v>
      </c>
      <c r="L128" s="3" t="str">
        <f>VLOOKUP(B128,'Isolation Device List'!A:G,5,FALSE)</f>
        <v>UNIT 1 GROUND FLOOR SOUTH OF ELECT SP HTR</v>
      </c>
      <c r="M128" s="3" t="str">
        <f>VLOOKUP(B128,'Isolation Device List'!A:G,6,FALSE)</f>
        <v xml:space="preserve">CLOSED                        </v>
      </c>
      <c r="N128" s="3" t="str">
        <f>VLOOKUP(B128,'Isolation Device List'!A:G,7,FALSE)</f>
        <v xml:space="preserve">OPEN                          </v>
      </c>
      <c r="O128" s="3" t="e">
        <f>VLOOKUP(B128,'Isolation Device List'!A:G,8,FALSE)</f>
        <v>#REF!</v>
      </c>
      <c r="P128" t="s">
        <v>418</v>
      </c>
      <c r="Q128" t="s">
        <v>419</v>
      </c>
      <c r="R128" s="3" t="e">
        <f>VLOOKUP(B128,'Isolation Device List'!A:G,11,FALSE)</f>
        <v>#REF!</v>
      </c>
      <c r="S128" s="3" t="e">
        <f>VLOOKUP(B128,'Isolation Device List'!A:G,12,FALSE)</f>
        <v>#REF!</v>
      </c>
      <c r="T128" s="3" t="e">
        <f>VLOOKUP(B128,'Isolation Device List'!A:G,13,FALSE)</f>
        <v>#REF!</v>
      </c>
      <c r="U128" s="3" t="e">
        <f>VLOOKUP(B128,'Isolation Device List'!A:G,14,FALSE)</f>
        <v>#REF!</v>
      </c>
      <c r="V128" s="3" t="e">
        <f>VLOOKUP(B128,'Isolation Device List'!A:G,15,FALSE)</f>
        <v>#REF!</v>
      </c>
      <c r="W128" s="3" t="e">
        <f>VLOOKUP(B128,'Isolation Device List'!A:G,16,FALSE)</f>
        <v>#REF!</v>
      </c>
    </row>
    <row r="129" spans="1:23" x14ac:dyDescent="0.35">
      <c r="A129">
        <v>558</v>
      </c>
      <c r="B129">
        <v>558</v>
      </c>
      <c r="C129" t="str">
        <f>VLOOKUP(A129,'Isolation Device List'!A:B,2,FALSE)</f>
        <v>Good</v>
      </c>
      <c r="D129">
        <v>15</v>
      </c>
      <c r="E129" t="s">
        <v>12415</v>
      </c>
      <c r="F129">
        <v>22</v>
      </c>
      <c r="G129">
        <v>22</v>
      </c>
      <c r="H129" t="s">
        <v>3</v>
      </c>
      <c r="J129" s="3" t="str">
        <f>VLOOKUP(B129,'Isolation Device List'!A:G,3,FALSE)</f>
        <v>01-TRP-AXS100 ELECTRIC SUPERHEATER STEAM TRAP Y-STRAINER DRAIN</v>
      </c>
      <c r="K129" s="3" t="str">
        <f>VLOOKUP(B129,'Isolation Device List'!A:G,4,FALSE)</f>
        <v>01-VAXS106</v>
      </c>
      <c r="L129" s="3" t="str">
        <f>VLOOKUP(B129,'Isolation Device List'!A:G,5,FALSE)</f>
        <v>UNIT 1 GROUND FLOOR SOUTH OF ELECT SP HTR</v>
      </c>
      <c r="M129" s="3" t="str">
        <f>VLOOKUP(B129,'Isolation Device List'!A:G,6,FALSE)</f>
        <v xml:space="preserve">OPEN                          </v>
      </c>
      <c r="N129" s="3" t="str">
        <f>VLOOKUP(B129,'Isolation Device List'!A:G,7,FALSE)</f>
        <v xml:space="preserve">CLOSED                        </v>
      </c>
      <c r="O129" s="3" t="e">
        <f>VLOOKUP(B129,'Isolation Device List'!A:G,8,FALSE)</f>
        <v>#REF!</v>
      </c>
      <c r="P129" t="s">
        <v>419</v>
      </c>
      <c r="Q129" t="s">
        <v>418</v>
      </c>
      <c r="R129" s="3" t="e">
        <f>VLOOKUP(B129,'Isolation Device List'!A:G,11,FALSE)</f>
        <v>#REF!</v>
      </c>
      <c r="S129" s="3" t="e">
        <f>VLOOKUP(B129,'Isolation Device List'!A:G,12,FALSE)</f>
        <v>#REF!</v>
      </c>
      <c r="T129" s="3" t="e">
        <f>VLOOKUP(B129,'Isolation Device List'!A:G,13,FALSE)</f>
        <v>#REF!</v>
      </c>
      <c r="U129" s="3" t="e">
        <f>VLOOKUP(B129,'Isolation Device List'!A:G,14,FALSE)</f>
        <v>#REF!</v>
      </c>
      <c r="V129" s="3" t="e">
        <f>VLOOKUP(B129,'Isolation Device List'!A:G,15,FALSE)</f>
        <v>#REF!</v>
      </c>
      <c r="W129" s="3" t="e">
        <f>VLOOKUP(B129,'Isolation Device List'!A:G,16,FALSE)</f>
        <v>#REF!</v>
      </c>
    </row>
    <row r="130" spans="1:23" x14ac:dyDescent="0.35">
      <c r="A130">
        <v>4236</v>
      </c>
      <c r="B130">
        <v>4236</v>
      </c>
      <c r="C130" t="str">
        <f>VLOOKUP(A130,'Isolation Device List'!A:B,2,FALSE)</f>
        <v>Good</v>
      </c>
      <c r="D130">
        <v>15</v>
      </c>
      <c r="E130" t="s">
        <v>12415</v>
      </c>
      <c r="F130">
        <v>23</v>
      </c>
      <c r="G130">
        <v>23</v>
      </c>
      <c r="H130" t="s">
        <v>3</v>
      </c>
      <c r="J130" s="3" t="str">
        <f>VLOOKUP(B130,'Isolation Device List'!A:G,3,FALSE)</f>
        <v xml:space="preserve">HRSG 1 HP STEAM OUTLET STOP MOV PWR FEED </v>
      </c>
      <c r="K130" s="3" t="str">
        <f>VLOOKUP(B130,'Isolation Device List'!A:G,4,FALSE)</f>
        <v>01-MOV-HHS906</v>
      </c>
      <c r="L130" s="3" t="str">
        <f>VLOOKUP(B130,'Isolation Device List'!A:G,5,FALSE)</f>
        <v>01-LVB-PPL-2111 BR 25,27,29 TOP OF HRSG HP DRUM</v>
      </c>
      <c r="M130" s="3" t="str">
        <f>VLOOKUP(B130,'Isolation Device List'!A:G,6,FALSE)</f>
        <v xml:space="preserve">OPEN                          </v>
      </c>
      <c r="N130" s="3" t="str">
        <f>VLOOKUP(B130,'Isolation Device List'!A:G,7,FALSE)</f>
        <v xml:space="preserve">CLOSED                        </v>
      </c>
      <c r="O130" s="3" t="e">
        <f>VLOOKUP(B130,'Isolation Device List'!A:G,8,FALSE)</f>
        <v>#REF!</v>
      </c>
      <c r="P130" t="s">
        <v>418</v>
      </c>
      <c r="Q130" t="s">
        <v>419</v>
      </c>
      <c r="R130" s="3" t="e">
        <f>VLOOKUP(B130,'Isolation Device List'!A:G,11,FALSE)</f>
        <v>#REF!</v>
      </c>
      <c r="S130" s="3" t="e">
        <f>VLOOKUP(B130,'Isolation Device List'!A:G,12,FALSE)</f>
        <v>#REF!</v>
      </c>
      <c r="T130" s="3" t="e">
        <f>VLOOKUP(B130,'Isolation Device List'!A:G,13,FALSE)</f>
        <v>#REF!</v>
      </c>
      <c r="U130" s="3" t="e">
        <f>VLOOKUP(B130,'Isolation Device List'!A:G,14,FALSE)</f>
        <v>#REF!</v>
      </c>
      <c r="V130" s="3" t="e">
        <f>VLOOKUP(B130,'Isolation Device List'!A:G,15,FALSE)</f>
        <v>#REF!</v>
      </c>
      <c r="W130" s="3" t="e">
        <f>VLOOKUP(B130,'Isolation Device List'!A:G,16,FALSE)</f>
        <v>#REF!</v>
      </c>
    </row>
    <row r="131" spans="1:23" x14ac:dyDescent="0.35">
      <c r="A131">
        <v>4336</v>
      </c>
      <c r="B131">
        <v>4336</v>
      </c>
      <c r="C131" t="str">
        <f>VLOOKUP(A131,'Isolation Device List'!A:B,2,FALSE)</f>
        <v>Good</v>
      </c>
      <c r="D131">
        <v>15</v>
      </c>
      <c r="E131" t="s">
        <v>12415</v>
      </c>
      <c r="F131">
        <v>24</v>
      </c>
      <c r="G131">
        <v>24</v>
      </c>
      <c r="H131" t="s">
        <v>3</v>
      </c>
      <c r="J131" s="3" t="str">
        <f>VLOOKUP(B131,'Isolation Device List'!A:G,3,FALSE)</f>
        <v>HRSG 2 HP VENT MOV MAIN PWR FEED</v>
      </c>
      <c r="K131" s="3" t="str">
        <f>VLOOKUP(B131,'Isolation Device List'!A:G,4,FALSE)</f>
        <v>02-MOV-HHS906</v>
      </c>
      <c r="L131" s="3" t="str">
        <f>VLOOKUP(B131,'Isolation Device List'!A:G,5,FALSE)</f>
        <v>02-LVB-PPL-1212, BR 10 TOP OF HRSG HP DRUM</v>
      </c>
      <c r="M131" s="3" t="str">
        <f>VLOOKUP(B131,'Isolation Device List'!A:G,6,FALSE)</f>
        <v xml:space="preserve">OPEN                          </v>
      </c>
      <c r="N131" s="3" t="str">
        <f>VLOOKUP(B131,'Isolation Device List'!A:G,7,FALSE)</f>
        <v xml:space="preserve">CLOSED                        </v>
      </c>
      <c r="O131" s="3" t="e">
        <f>VLOOKUP(B131,'Isolation Device List'!A:G,8,FALSE)</f>
        <v>#REF!</v>
      </c>
      <c r="P131" t="s">
        <v>418</v>
      </c>
      <c r="Q131" t="s">
        <v>419</v>
      </c>
      <c r="R131" s="3" t="e">
        <f>VLOOKUP(B131,'Isolation Device List'!A:G,11,FALSE)</f>
        <v>#REF!</v>
      </c>
      <c r="S131" s="3" t="e">
        <f>VLOOKUP(B131,'Isolation Device List'!A:G,12,FALSE)</f>
        <v>#REF!</v>
      </c>
      <c r="T131" s="3" t="e">
        <f>VLOOKUP(B131,'Isolation Device List'!A:G,13,FALSE)</f>
        <v>#REF!</v>
      </c>
      <c r="U131" s="3" t="e">
        <f>VLOOKUP(B131,'Isolation Device List'!A:G,14,FALSE)</f>
        <v>#REF!</v>
      </c>
      <c r="V131" s="3" t="e">
        <f>VLOOKUP(B131,'Isolation Device List'!A:G,15,FALSE)</f>
        <v>#REF!</v>
      </c>
      <c r="W131" s="3" t="e">
        <f>VLOOKUP(B131,'Isolation Device List'!A:G,16,FALSE)</f>
        <v>#REF!</v>
      </c>
    </row>
    <row r="132" spans="1:23" x14ac:dyDescent="0.35">
      <c r="A132">
        <v>5648</v>
      </c>
      <c r="B132">
        <v>5648</v>
      </c>
      <c r="C132" t="str">
        <f>VLOOKUP(A132,'Isolation Device List'!A:B,2,FALSE)</f>
        <v>Good</v>
      </c>
      <c r="D132">
        <v>15</v>
      </c>
      <c r="E132" t="s">
        <v>12415</v>
      </c>
      <c r="F132">
        <v>25</v>
      </c>
      <c r="G132">
        <v>25</v>
      </c>
      <c r="H132" t="s">
        <v>3</v>
      </c>
      <c r="J132" s="3" t="str">
        <f>VLOOKUP(B132,'Isolation Device List'!A:G,3,FALSE)</f>
        <v>HRSG 1 HP STEAM OUTLET STOP MOV HANDWHEEL</v>
      </c>
      <c r="K132" s="3" t="str">
        <f>VLOOKUP(B132,'Isolation Device List'!A:G,4,FALSE)</f>
        <v>01-MOV-HHS906</v>
      </c>
      <c r="L132" s="3" t="str">
        <f>VLOOKUP(B132,'Isolation Device List'!A:G,5,FALSE)</f>
        <v>TOP OF THE HRSG</v>
      </c>
      <c r="M132" s="3" t="str">
        <f>VLOOKUP(B132,'Isolation Device List'!A:G,6,FALSE)</f>
        <v xml:space="preserve">CLOSED                        </v>
      </c>
      <c r="N132" s="3" t="str">
        <f>VLOOKUP(B132,'Isolation Device List'!A:G,7,FALSE)</f>
        <v xml:space="preserve">OPEN                          </v>
      </c>
      <c r="O132" s="3" t="e">
        <f>VLOOKUP(B132,'Isolation Device List'!A:G,8,FALSE)</f>
        <v>#REF!</v>
      </c>
      <c r="P132" t="s">
        <v>418</v>
      </c>
      <c r="Q132" t="s">
        <v>419</v>
      </c>
      <c r="R132" s="3" t="e">
        <f>VLOOKUP(B132,'Isolation Device List'!A:G,11,FALSE)</f>
        <v>#REF!</v>
      </c>
      <c r="S132" s="3" t="e">
        <f>VLOOKUP(B132,'Isolation Device List'!A:G,12,FALSE)</f>
        <v>#REF!</v>
      </c>
      <c r="T132" s="3" t="e">
        <f>VLOOKUP(B132,'Isolation Device List'!A:G,13,FALSE)</f>
        <v>#REF!</v>
      </c>
      <c r="U132" s="3" t="e">
        <f>VLOOKUP(B132,'Isolation Device List'!A:G,14,FALSE)</f>
        <v>#REF!</v>
      </c>
      <c r="V132" s="3" t="e">
        <f>VLOOKUP(B132,'Isolation Device List'!A:G,15,FALSE)</f>
        <v>#REF!</v>
      </c>
      <c r="W132" s="3" t="e">
        <f>VLOOKUP(B132,'Isolation Device List'!A:G,16,FALSE)</f>
        <v>#REF!</v>
      </c>
    </row>
    <row r="133" spans="1:23" x14ac:dyDescent="0.35">
      <c r="A133">
        <v>5649</v>
      </c>
      <c r="B133">
        <v>5649</v>
      </c>
      <c r="C133" t="str">
        <f>VLOOKUP(A133,'Isolation Device List'!A:B,2,FALSE)</f>
        <v>Good</v>
      </c>
      <c r="D133">
        <v>15</v>
      </c>
      <c r="E133" t="s">
        <v>12415</v>
      </c>
      <c r="F133">
        <v>26</v>
      </c>
      <c r="G133">
        <v>26</v>
      </c>
      <c r="H133" t="s">
        <v>3</v>
      </c>
      <c r="J133" s="3" t="str">
        <f>VLOOKUP(B133,'Isolation Device List'!A:G,3,FALSE)</f>
        <v>HRSG 1 HP STEAM OUTLET STOP MOV BYPASS</v>
      </c>
      <c r="K133" s="3" t="str">
        <f>VLOOKUP(B133,'Isolation Device List'!A:G,4,FALSE)</f>
        <v>01-MOV-HHS906</v>
      </c>
      <c r="L133" s="3" t="str">
        <f>VLOOKUP(B133,'Isolation Device List'!A:G,5,FALSE)</f>
        <v>TOP OF THE HRSG</v>
      </c>
      <c r="M133" s="3" t="str">
        <f>VLOOKUP(B133,'Isolation Device List'!A:G,6,FALSE)</f>
        <v xml:space="preserve">CLOSED                        </v>
      </c>
      <c r="N133" s="3" t="str">
        <f>VLOOKUP(B133,'Isolation Device List'!A:G,7,FALSE)</f>
        <v xml:space="preserve">CLOSED                        </v>
      </c>
      <c r="O133" s="3" t="e">
        <f>VLOOKUP(B133,'Isolation Device List'!A:G,8,FALSE)</f>
        <v>#REF!</v>
      </c>
      <c r="P133" t="s">
        <v>418</v>
      </c>
      <c r="Q133" t="s">
        <v>418</v>
      </c>
      <c r="R133" s="3" t="e">
        <f>VLOOKUP(B133,'Isolation Device List'!A:G,11,FALSE)</f>
        <v>#REF!</v>
      </c>
      <c r="S133" s="3" t="e">
        <f>VLOOKUP(B133,'Isolation Device List'!A:G,12,FALSE)</f>
        <v>#REF!</v>
      </c>
      <c r="T133" s="3" t="e">
        <f>VLOOKUP(B133,'Isolation Device List'!A:G,13,FALSE)</f>
        <v>#REF!</v>
      </c>
      <c r="U133" s="3" t="e">
        <f>VLOOKUP(B133,'Isolation Device List'!A:G,14,FALSE)</f>
        <v>#REF!</v>
      </c>
      <c r="V133" s="3" t="e">
        <f>VLOOKUP(B133,'Isolation Device List'!A:G,15,FALSE)</f>
        <v>#REF!</v>
      </c>
      <c r="W133" s="3" t="e">
        <f>VLOOKUP(B133,'Isolation Device List'!A:G,16,FALSE)</f>
        <v>#REF!</v>
      </c>
    </row>
    <row r="134" spans="1:23" x14ac:dyDescent="0.35">
      <c r="A134">
        <v>5651</v>
      </c>
      <c r="B134">
        <v>5651</v>
      </c>
      <c r="C134" t="str">
        <f>VLOOKUP(A134,'Isolation Device List'!A:B,2,FALSE)</f>
        <v>Good</v>
      </c>
      <c r="D134">
        <v>15</v>
      </c>
      <c r="E134" t="s">
        <v>12415</v>
      </c>
      <c r="F134">
        <v>27</v>
      </c>
      <c r="G134">
        <v>27</v>
      </c>
      <c r="H134" t="s">
        <v>3</v>
      </c>
      <c r="J134" s="3" t="str">
        <f>VLOOKUP(B134,'Isolation Device List'!A:G,3,FALSE)</f>
        <v>HRSG 1 HP STEAM OUTLET STOP MOV BYPASS</v>
      </c>
      <c r="K134" s="3" t="str">
        <f>VLOOKUP(B134,'Isolation Device List'!A:G,4,FALSE)</f>
        <v>01-MOV-HHS906B</v>
      </c>
      <c r="L134" s="3" t="str">
        <f>VLOOKUP(B134,'Isolation Device List'!A:G,5,FALSE)</f>
        <v>TOP OF THE HRSG</v>
      </c>
      <c r="M134" s="3" t="str">
        <f>VLOOKUP(B134,'Isolation Device List'!A:G,6,FALSE)</f>
        <v xml:space="preserve">CLOSED                        </v>
      </c>
      <c r="N134" s="3" t="str">
        <f>VLOOKUP(B134,'Isolation Device List'!A:G,7,FALSE)</f>
        <v xml:space="preserve">CLOSED                        </v>
      </c>
      <c r="O134" s="3" t="e">
        <f>VLOOKUP(B134,'Isolation Device List'!A:G,8,FALSE)</f>
        <v>#REF!</v>
      </c>
      <c r="P134" t="s">
        <v>418</v>
      </c>
      <c r="Q134" t="s">
        <v>418</v>
      </c>
      <c r="R134" s="3" t="e">
        <f>VLOOKUP(B134,'Isolation Device List'!A:G,11,FALSE)</f>
        <v>#REF!</v>
      </c>
      <c r="S134" s="3" t="e">
        <f>VLOOKUP(B134,'Isolation Device List'!A:G,12,FALSE)</f>
        <v>#REF!</v>
      </c>
      <c r="T134" s="3" t="e">
        <f>VLOOKUP(B134,'Isolation Device List'!A:G,13,FALSE)</f>
        <v>#REF!</v>
      </c>
      <c r="U134" s="3" t="e">
        <f>VLOOKUP(B134,'Isolation Device List'!A:G,14,FALSE)</f>
        <v>#REF!</v>
      </c>
      <c r="V134" s="3" t="e">
        <f>VLOOKUP(B134,'Isolation Device List'!A:G,15,FALSE)</f>
        <v>#REF!</v>
      </c>
      <c r="W134" s="3" t="e">
        <f>VLOOKUP(B134,'Isolation Device List'!A:G,16,FALSE)</f>
        <v>#REF!</v>
      </c>
    </row>
    <row r="135" spans="1:23" x14ac:dyDescent="0.35">
      <c r="A135">
        <v>4239</v>
      </c>
      <c r="B135">
        <v>4239</v>
      </c>
      <c r="C135" t="str">
        <f>VLOOKUP(A135,'Isolation Device List'!A:B,2,FALSE)</f>
        <v>Good</v>
      </c>
      <c r="D135">
        <v>15</v>
      </c>
      <c r="E135" t="s">
        <v>12415</v>
      </c>
      <c r="F135">
        <v>28</v>
      </c>
      <c r="G135">
        <v>28</v>
      </c>
      <c r="H135" t="s">
        <v>3</v>
      </c>
      <c r="J135" s="3" t="str">
        <f>VLOOKUP(B135,'Isolation Device List'!A:G,3,FALSE)</f>
        <v>HRSG 1 HP STEAM OUTLET STOP VLV BYP MOV FEED</v>
      </c>
      <c r="K135" s="3" t="str">
        <f>VLOOKUP(B135,'Isolation Device List'!A:G,4,FALSE)</f>
        <v>01-MOV-HHS907</v>
      </c>
      <c r="L135" s="3" t="str">
        <f>VLOOKUP(B135,'Isolation Device List'!A:G,5,FALSE)</f>
        <v>01-LVB-PPL-2111 BR 7,9,11 TOP OF HRSG HP DRUM</v>
      </c>
      <c r="M135" s="3" t="str">
        <f>VLOOKUP(B135,'Isolation Device List'!A:G,6,FALSE)</f>
        <v xml:space="preserve">OPEN                          </v>
      </c>
      <c r="N135" s="3" t="str">
        <f>VLOOKUP(B135,'Isolation Device List'!A:G,7,FALSE)</f>
        <v xml:space="preserve">CLOSED                        </v>
      </c>
      <c r="O135" s="3" t="e">
        <f>VLOOKUP(B135,'Isolation Device List'!A:G,8,FALSE)</f>
        <v>#REF!</v>
      </c>
      <c r="P135" t="s">
        <v>418</v>
      </c>
      <c r="Q135" t="s">
        <v>419</v>
      </c>
      <c r="R135" s="3" t="e">
        <f>VLOOKUP(B135,'Isolation Device List'!A:G,11,FALSE)</f>
        <v>#REF!</v>
      </c>
      <c r="S135" s="3" t="e">
        <f>VLOOKUP(B135,'Isolation Device List'!A:G,12,FALSE)</f>
        <v>#REF!</v>
      </c>
      <c r="T135" s="3" t="e">
        <f>VLOOKUP(B135,'Isolation Device List'!A:G,13,FALSE)</f>
        <v>#REF!</v>
      </c>
      <c r="U135" s="3" t="e">
        <f>VLOOKUP(B135,'Isolation Device List'!A:G,14,FALSE)</f>
        <v>#REF!</v>
      </c>
      <c r="V135" s="3" t="e">
        <f>VLOOKUP(B135,'Isolation Device List'!A:G,15,FALSE)</f>
        <v>#REF!</v>
      </c>
      <c r="W135" s="3" t="e">
        <f>VLOOKUP(B135,'Isolation Device List'!A:G,16,FALSE)</f>
        <v>#REF!</v>
      </c>
    </row>
    <row r="136" spans="1:23" x14ac:dyDescent="0.35">
      <c r="A136">
        <v>5650</v>
      </c>
      <c r="B136">
        <v>5650</v>
      </c>
      <c r="C136" t="str">
        <f>VLOOKUP(A136,'Isolation Device List'!A:B,2,FALSE)</f>
        <v>Good</v>
      </c>
      <c r="D136">
        <v>15</v>
      </c>
      <c r="E136" t="s">
        <v>12415</v>
      </c>
      <c r="F136">
        <v>29</v>
      </c>
      <c r="G136">
        <v>29</v>
      </c>
      <c r="H136" t="s">
        <v>3</v>
      </c>
      <c r="J136" s="3" t="str">
        <f>VLOOKUP(B136,'Isolation Device List'!A:G,3,FALSE)</f>
        <v>HRSG 1 HP STEAM OUTLET STOP VLV BYP MOV HANDWHEEL</v>
      </c>
      <c r="K136" s="3" t="str">
        <f>VLOOKUP(B136,'Isolation Device List'!A:G,4,FALSE)</f>
        <v>01-MOV-HHS907</v>
      </c>
      <c r="L136" s="3" t="str">
        <f>VLOOKUP(B136,'Isolation Device List'!A:G,5,FALSE)</f>
        <v>TOP OF HRSG HP DRUM</v>
      </c>
      <c r="M136" s="3" t="str">
        <f>VLOOKUP(B136,'Isolation Device List'!A:G,6,FALSE)</f>
        <v xml:space="preserve">CLOSED                        </v>
      </c>
      <c r="N136" s="3" t="str">
        <f>VLOOKUP(B136,'Isolation Device List'!A:G,7,FALSE)</f>
        <v xml:space="preserve">CLOSED                        </v>
      </c>
      <c r="O136" s="3" t="e">
        <f>VLOOKUP(B136,'Isolation Device List'!A:G,8,FALSE)</f>
        <v>#REF!</v>
      </c>
      <c r="P136" t="s">
        <v>418</v>
      </c>
      <c r="Q136" t="s">
        <v>419</v>
      </c>
      <c r="R136" s="3" t="e">
        <f>VLOOKUP(B136,'Isolation Device List'!A:G,11,FALSE)</f>
        <v>#REF!</v>
      </c>
      <c r="S136" s="3" t="e">
        <f>VLOOKUP(B136,'Isolation Device List'!A:G,12,FALSE)</f>
        <v>#REF!</v>
      </c>
      <c r="T136" s="3" t="e">
        <f>VLOOKUP(B136,'Isolation Device List'!A:G,13,FALSE)</f>
        <v>#REF!</v>
      </c>
      <c r="U136" s="3" t="e">
        <f>VLOOKUP(B136,'Isolation Device List'!A:G,14,FALSE)</f>
        <v>#REF!</v>
      </c>
      <c r="V136" s="3" t="e">
        <f>VLOOKUP(B136,'Isolation Device List'!A:G,15,FALSE)</f>
        <v>#REF!</v>
      </c>
      <c r="W136" s="3" t="e">
        <f>VLOOKUP(B136,'Isolation Device List'!A:G,16,FALSE)</f>
        <v>#REF!</v>
      </c>
    </row>
    <row r="137" spans="1:23" x14ac:dyDescent="0.35">
      <c r="A137">
        <v>5652</v>
      </c>
      <c r="B137">
        <v>5652</v>
      </c>
      <c r="C137" t="str">
        <f>VLOOKUP(A137,'Isolation Device List'!A:B,2,FALSE)</f>
        <v>Good</v>
      </c>
      <c r="D137">
        <v>15</v>
      </c>
      <c r="E137" t="s">
        <v>12415</v>
      </c>
      <c r="F137">
        <v>30</v>
      </c>
      <c r="G137">
        <v>30</v>
      </c>
      <c r="H137" t="s">
        <v>3</v>
      </c>
      <c r="J137" s="3" t="str">
        <f>VLOOKUP(B137,'Isolation Device List'!A:G,3,FALSE)</f>
        <v>HRSG 1 HP STEAM OUTLET STOP VLV BYP MOV BYPASS</v>
      </c>
      <c r="K137" s="3" t="str">
        <f>VLOOKUP(B137,'Isolation Device List'!A:G,4,FALSE)</f>
        <v>01-MOV-HHS907B</v>
      </c>
      <c r="L137" s="3" t="str">
        <f>VLOOKUP(B137,'Isolation Device List'!A:G,5,FALSE)</f>
        <v>TOP OF HRSG HP DRUM</v>
      </c>
      <c r="M137" s="3" t="str">
        <f>VLOOKUP(B137,'Isolation Device List'!A:G,6,FALSE)</f>
        <v xml:space="preserve">CLOSED                        </v>
      </c>
      <c r="N137" s="3" t="str">
        <f>VLOOKUP(B137,'Isolation Device List'!A:G,7,FALSE)</f>
        <v xml:space="preserve">CLOSED                        </v>
      </c>
      <c r="O137" s="3" t="e">
        <f>VLOOKUP(B137,'Isolation Device List'!A:G,8,FALSE)</f>
        <v>#REF!</v>
      </c>
      <c r="P137" t="s">
        <v>418</v>
      </c>
      <c r="Q137" t="s">
        <v>418</v>
      </c>
      <c r="R137" s="3" t="e">
        <f>VLOOKUP(B137,'Isolation Device List'!A:G,11,FALSE)</f>
        <v>#REF!</v>
      </c>
      <c r="S137" s="3" t="e">
        <f>VLOOKUP(B137,'Isolation Device List'!A:G,12,FALSE)</f>
        <v>#REF!</v>
      </c>
      <c r="T137" s="3" t="e">
        <f>VLOOKUP(B137,'Isolation Device List'!A:G,13,FALSE)</f>
        <v>#REF!</v>
      </c>
      <c r="U137" s="3" t="e">
        <f>VLOOKUP(B137,'Isolation Device List'!A:G,14,FALSE)</f>
        <v>#REF!</v>
      </c>
      <c r="V137" s="3" t="e">
        <f>VLOOKUP(B137,'Isolation Device List'!A:G,15,FALSE)</f>
        <v>#REF!</v>
      </c>
      <c r="W137" s="3" t="e">
        <f>VLOOKUP(B137,'Isolation Device List'!A:G,16,FALSE)</f>
        <v>#REF!</v>
      </c>
    </row>
    <row r="138" spans="1:23" x14ac:dyDescent="0.35">
      <c r="A138">
        <v>1625</v>
      </c>
      <c r="B138">
        <v>1625</v>
      </c>
      <c r="C138" t="str">
        <f>VLOOKUP(A138,'Isolation Device List'!A:B,2,FALSE)</f>
        <v>Good</v>
      </c>
      <c r="D138">
        <v>15</v>
      </c>
      <c r="E138" t="s">
        <v>12415</v>
      </c>
      <c r="F138">
        <v>31</v>
      </c>
      <c r="G138">
        <v>31</v>
      </c>
      <c r="H138" t="s">
        <v>3</v>
      </c>
      <c r="J138" s="3" t="str">
        <f>VLOOKUP(B138,'Isolation Device List'!A:G,3,FALSE)</f>
        <v>HP DRIP LEG DRAIN BLOCK VALVE (STMR BLDG)</v>
      </c>
      <c r="K138" s="3" t="str">
        <f>VLOOKUP(B138,'Isolation Device List'!A:G,4,FALSE)</f>
        <v>01-VHPS110</v>
      </c>
      <c r="L138" s="3" t="str">
        <f>VLOOKUP(B138,'Isolation Device List'!A:G,5,FALSE)</f>
        <v>UNIT 1 STEP OVER DRAIN AREA</v>
      </c>
      <c r="M138" s="3" t="str">
        <f>VLOOKUP(B138,'Isolation Device List'!A:G,6,FALSE)</f>
        <v xml:space="preserve">OPEN                          </v>
      </c>
      <c r="N138" s="3" t="str">
        <f>VLOOKUP(B138,'Isolation Device List'!A:G,7,FALSE)</f>
        <v xml:space="preserve">CLOSED                        </v>
      </c>
      <c r="O138" s="3" t="e">
        <f>VLOOKUP(B138,'Isolation Device List'!A:G,8,FALSE)</f>
        <v>#REF!</v>
      </c>
      <c r="P138" t="s">
        <v>418</v>
      </c>
      <c r="Q138" t="s">
        <v>419</v>
      </c>
      <c r="R138" s="3" t="e">
        <f>VLOOKUP(B138,'Isolation Device List'!A:G,11,FALSE)</f>
        <v>#REF!</v>
      </c>
      <c r="S138" s="3" t="e">
        <f>VLOOKUP(B138,'Isolation Device List'!A:G,12,FALSE)</f>
        <v>#REF!</v>
      </c>
      <c r="T138" s="3" t="e">
        <f>VLOOKUP(B138,'Isolation Device List'!A:G,13,FALSE)</f>
        <v>#REF!</v>
      </c>
      <c r="U138" s="3" t="e">
        <f>VLOOKUP(B138,'Isolation Device List'!A:G,14,FALSE)</f>
        <v>#REF!</v>
      </c>
      <c r="V138" s="3" t="e">
        <f>VLOOKUP(B138,'Isolation Device List'!A:G,15,FALSE)</f>
        <v>#REF!</v>
      </c>
      <c r="W138" s="3" t="e">
        <f>VLOOKUP(B138,'Isolation Device List'!A:G,16,FALSE)</f>
        <v>#REF!</v>
      </c>
    </row>
    <row r="139" spans="1:23" x14ac:dyDescent="0.35">
      <c r="A139">
        <v>1624</v>
      </c>
      <c r="B139">
        <v>1624</v>
      </c>
      <c r="C139" t="str">
        <f>VLOOKUP(A139,'Isolation Device List'!A:B,2,FALSE)</f>
        <v>Good</v>
      </c>
      <c r="D139">
        <v>15</v>
      </c>
      <c r="E139" t="s">
        <v>12415</v>
      </c>
      <c r="F139">
        <v>32</v>
      </c>
      <c r="G139">
        <v>32</v>
      </c>
      <c r="H139" t="s">
        <v>3</v>
      </c>
      <c r="J139" s="3" t="str">
        <f>VLOOKUP(B139,'Isolation Device List'!A:G,3,FALSE)</f>
        <v>HP DRIP LEG DRAIN ROOT VALVE (STMR BLDG)</v>
      </c>
      <c r="K139" s="3" t="str">
        <f>VLOOKUP(B139,'Isolation Device List'!A:G,4,FALSE)</f>
        <v>01-VHPS109</v>
      </c>
      <c r="L139" s="3" t="str">
        <f>VLOOKUP(B139,'Isolation Device List'!A:G,5,FALSE)</f>
        <v>UNIT 1 STEP OVER DRAIN AREA</v>
      </c>
      <c r="M139" s="3" t="str">
        <f>VLOOKUP(B139,'Isolation Device List'!A:G,6,FALSE)</f>
        <v xml:space="preserve">OPEN                          </v>
      </c>
      <c r="N139" s="3" t="str">
        <f>VLOOKUP(B139,'Isolation Device List'!A:G,7,FALSE)</f>
        <v xml:space="preserve">CLOSED                        </v>
      </c>
      <c r="O139" s="3" t="e">
        <f>VLOOKUP(B139,'Isolation Device List'!A:G,8,FALSE)</f>
        <v>#REF!</v>
      </c>
      <c r="P139" t="s">
        <v>418</v>
      </c>
      <c r="Q139" t="s">
        <v>419</v>
      </c>
      <c r="R139" s="3" t="e">
        <f>VLOOKUP(B139,'Isolation Device List'!A:G,11,FALSE)</f>
        <v>#REF!</v>
      </c>
      <c r="S139" s="3" t="e">
        <f>VLOOKUP(B139,'Isolation Device List'!A:G,12,FALSE)</f>
        <v>#REF!</v>
      </c>
      <c r="T139" s="3" t="e">
        <f>VLOOKUP(B139,'Isolation Device List'!A:G,13,FALSE)</f>
        <v>#REF!</v>
      </c>
      <c r="U139" s="3" t="e">
        <f>VLOOKUP(B139,'Isolation Device List'!A:G,14,FALSE)</f>
        <v>#REF!</v>
      </c>
      <c r="V139" s="3" t="e">
        <f>VLOOKUP(B139,'Isolation Device List'!A:G,15,FALSE)</f>
        <v>#REF!</v>
      </c>
      <c r="W139" s="3" t="e">
        <f>VLOOKUP(B139,'Isolation Device List'!A:G,16,FALSE)</f>
        <v>#REF!</v>
      </c>
    </row>
    <row r="140" spans="1:23" x14ac:dyDescent="0.35">
      <c r="A140">
        <v>477</v>
      </c>
      <c r="B140">
        <v>477</v>
      </c>
      <c r="C140" t="str">
        <f>VLOOKUP(A140,'Isolation Device List'!A:B,2,FALSE)</f>
        <v>Good</v>
      </c>
      <c r="D140">
        <v>15</v>
      </c>
      <c r="E140" t="s">
        <v>12415</v>
      </c>
      <c r="F140">
        <v>33</v>
      </c>
      <c r="G140">
        <v>33</v>
      </c>
      <c r="H140" t="s">
        <v>3</v>
      </c>
      <c r="J140" s="3" t="str">
        <f>VLOOKUP(B140,'Isolation Device List'!A:G,3,FALSE)</f>
        <v>HPS BYPASS VALVE</v>
      </c>
      <c r="K140" s="3" t="str">
        <f>VLOOKUP(B140,'Isolation Device List'!A:G,4,FALSE)</f>
        <v>01-PCV-HPS100</v>
      </c>
      <c r="L140" s="3" t="str">
        <f>VLOOKUP(B140,'Isolation Device List'!A:G,5,FALSE)</f>
        <v xml:space="preserve">U1 PIPE RACK TOP LEVEL  </v>
      </c>
      <c r="M140" s="3" t="str">
        <f>VLOOKUP(B140,'Isolation Device List'!A:G,6,FALSE)</f>
        <v xml:space="preserve">CLOSED                        </v>
      </c>
      <c r="N140" s="3" t="str">
        <f>VLOOKUP(B140,'Isolation Device List'!A:G,7,FALSE)</f>
        <v xml:space="preserve">OPEN                          </v>
      </c>
      <c r="O140" s="3" t="e">
        <f>VLOOKUP(B140,'Isolation Device List'!A:G,8,FALSE)</f>
        <v>#REF!</v>
      </c>
      <c r="P140" t="s">
        <v>418</v>
      </c>
      <c r="Q140" t="s">
        <v>419</v>
      </c>
      <c r="R140" s="3" t="e">
        <f>VLOOKUP(B140,'Isolation Device List'!A:G,11,FALSE)</f>
        <v>#REF!</v>
      </c>
      <c r="S140" s="3" t="e">
        <f>VLOOKUP(B140,'Isolation Device List'!A:G,12,FALSE)</f>
        <v>#REF!</v>
      </c>
      <c r="T140" s="3" t="e">
        <f>VLOOKUP(B140,'Isolation Device List'!A:G,13,FALSE)</f>
        <v>#REF!</v>
      </c>
      <c r="U140" s="3" t="e">
        <f>VLOOKUP(B140,'Isolation Device List'!A:G,14,FALSE)</f>
        <v>#REF!</v>
      </c>
      <c r="V140" s="3" t="e">
        <f>VLOOKUP(B140,'Isolation Device List'!A:G,15,FALSE)</f>
        <v>#REF!</v>
      </c>
      <c r="W140" s="3" t="e">
        <f>VLOOKUP(B140,'Isolation Device List'!A:G,16,FALSE)</f>
        <v>#REF!</v>
      </c>
    </row>
    <row r="141" spans="1:23" x14ac:dyDescent="0.35">
      <c r="A141">
        <v>1806</v>
      </c>
      <c r="B141">
        <v>1806</v>
      </c>
      <c r="C141" t="str">
        <f>VLOOKUP(A141,'Isolation Device List'!A:B,2,FALSE)</f>
        <v>Good</v>
      </c>
      <c r="D141">
        <v>15</v>
      </c>
      <c r="E141" t="s">
        <v>12415</v>
      </c>
      <c r="F141">
        <v>34</v>
      </c>
      <c r="G141">
        <v>34</v>
      </c>
      <c r="H141" t="s">
        <v>3</v>
      </c>
      <c r="J141" s="3" t="str">
        <f>VLOOKUP(B141,'Isolation Device List'!A:G,3,FALSE)</f>
        <v>INA SUPPLY VALVE TO 01-PCV-HPS100</v>
      </c>
      <c r="K141" s="3" t="str">
        <f>VLOOKUP(B141,'Isolation Device List'!A:G,4,FALSE)</f>
        <v>01-VINA235</v>
      </c>
      <c r="L141" s="3" t="str">
        <f>VLOOKUP(B141,'Isolation Device List'!A:G,5,FALSE)</f>
        <v>UNIT 1 PIPE RACK 3RD LEVEL SOUTH END</v>
      </c>
      <c r="M141" s="3" t="str">
        <f>VLOOKUP(B141,'Isolation Device List'!A:G,6,FALSE)</f>
        <v xml:space="preserve">CLOSED                        </v>
      </c>
      <c r="N141" s="3" t="str">
        <f>VLOOKUP(B141,'Isolation Device List'!A:G,7,FALSE)</f>
        <v xml:space="preserve">OPEN                          </v>
      </c>
      <c r="O141" s="3" t="e">
        <f>VLOOKUP(B141,'Isolation Device List'!A:G,8,FALSE)</f>
        <v>#REF!</v>
      </c>
      <c r="P141" t="s">
        <v>418</v>
      </c>
      <c r="Q141" t="s">
        <v>419</v>
      </c>
      <c r="R141" s="3" t="e">
        <f>VLOOKUP(B141,'Isolation Device List'!A:G,11,FALSE)</f>
        <v>#REF!</v>
      </c>
      <c r="S141" s="3" t="e">
        <f>VLOOKUP(B141,'Isolation Device List'!A:G,12,FALSE)</f>
        <v>#REF!</v>
      </c>
      <c r="T141" s="3" t="e">
        <f>VLOOKUP(B141,'Isolation Device List'!A:G,13,FALSE)</f>
        <v>#REF!</v>
      </c>
      <c r="U141" s="3" t="e">
        <f>VLOOKUP(B141,'Isolation Device List'!A:G,14,FALSE)</f>
        <v>#REF!</v>
      </c>
      <c r="V141" s="3" t="e">
        <f>VLOOKUP(B141,'Isolation Device List'!A:G,15,FALSE)</f>
        <v>#REF!</v>
      </c>
      <c r="W141" s="3" t="e">
        <f>VLOOKUP(B141,'Isolation Device List'!A:G,16,FALSE)</f>
        <v>#REF!</v>
      </c>
    </row>
    <row r="142" spans="1:23" x14ac:dyDescent="0.35">
      <c r="A142">
        <v>1266</v>
      </c>
      <c r="B142">
        <v>1266</v>
      </c>
      <c r="C142" t="str">
        <f>VLOOKUP(A142,'Isolation Device List'!A:B,2,FALSE)</f>
        <v>Good</v>
      </c>
      <c r="D142">
        <v>15</v>
      </c>
      <c r="E142" t="s">
        <v>12415</v>
      </c>
      <c r="F142">
        <v>35</v>
      </c>
      <c r="G142">
        <v>35</v>
      </c>
      <c r="H142" t="s">
        <v>3</v>
      </c>
      <c r="J142" s="3" t="str">
        <f>VLOOKUP(B142,'Isolation Device List'!A:G,3,FALSE)</f>
        <v>CRH VENTILATOR LINE SPRAY DRAIN VALVE</v>
      </c>
      <c r="K142" s="3" t="str">
        <f>VLOOKUP(B142,'Isolation Device List'!A:G,4,FALSE)</f>
        <v>01-VCND108</v>
      </c>
      <c r="L142" s="3" t="str">
        <f>VLOOKUP(B142,'Isolation Device List'!A:G,5,FALSE)</f>
        <v>UNIT 1 CONDENSATE CORNER AREA</v>
      </c>
      <c r="M142" s="3" t="str">
        <f>VLOOKUP(B142,'Isolation Device List'!A:G,6,FALSE)</f>
        <v xml:space="preserve">OPEN                          </v>
      </c>
      <c r="N142" s="3" t="str">
        <f>VLOOKUP(B142,'Isolation Device List'!A:G,7,FALSE)</f>
        <v xml:space="preserve">CLOSED                        </v>
      </c>
      <c r="O142" s="3" t="e">
        <f>VLOOKUP(B142,'Isolation Device List'!A:G,8,FALSE)</f>
        <v>#REF!</v>
      </c>
      <c r="P142" t="s">
        <v>419</v>
      </c>
      <c r="Q142" t="s">
        <v>418</v>
      </c>
      <c r="R142" s="3" t="e">
        <f>VLOOKUP(B142,'Isolation Device List'!A:G,11,FALSE)</f>
        <v>#REF!</v>
      </c>
      <c r="S142" s="3" t="e">
        <f>VLOOKUP(B142,'Isolation Device List'!A:G,12,FALSE)</f>
        <v>#REF!</v>
      </c>
      <c r="T142" s="3" t="e">
        <f>VLOOKUP(B142,'Isolation Device List'!A:G,13,FALSE)</f>
        <v>#REF!</v>
      </c>
      <c r="U142" s="3" t="e">
        <f>VLOOKUP(B142,'Isolation Device List'!A:G,14,FALSE)</f>
        <v>#REF!</v>
      </c>
      <c r="V142" s="3" t="e">
        <f>VLOOKUP(B142,'Isolation Device List'!A:G,15,FALSE)</f>
        <v>#REF!</v>
      </c>
      <c r="W142" s="3" t="e">
        <f>VLOOKUP(B142,'Isolation Device List'!A:G,16,FALSE)</f>
        <v>#REF!</v>
      </c>
    </row>
    <row r="143" spans="1:23" x14ac:dyDescent="0.35">
      <c r="A143">
        <v>1267</v>
      </c>
      <c r="B143">
        <v>1267</v>
      </c>
      <c r="C143" t="str">
        <f>VLOOKUP(A143,'Isolation Device List'!A:B,2,FALSE)</f>
        <v>Good</v>
      </c>
      <c r="D143">
        <v>15</v>
      </c>
      <c r="E143" t="s">
        <v>12415</v>
      </c>
      <c r="F143">
        <v>36</v>
      </c>
      <c r="G143">
        <v>36</v>
      </c>
      <c r="H143" t="s">
        <v>3</v>
      </c>
      <c r="J143" s="3" t="str">
        <f>VLOOKUP(B143,'Isolation Device List'!A:G,3,FALSE)</f>
        <v>CRH VENTILATOR SPRAY SUPPLY ISOLATION</v>
      </c>
      <c r="K143" s="3" t="str">
        <f>VLOOKUP(B143,'Isolation Device List'!A:G,4,FALSE)</f>
        <v>01-VCND109</v>
      </c>
      <c r="L143" s="3" t="str">
        <f>VLOOKUP(B143,'Isolation Device List'!A:G,5,FALSE)</f>
        <v xml:space="preserve">UNIT 1 DRAINS TANK PIPE RACK </v>
      </c>
      <c r="M143" s="3" t="str">
        <f>VLOOKUP(B143,'Isolation Device List'!A:G,6,FALSE)</f>
        <v xml:space="preserve">CLOSED                        </v>
      </c>
      <c r="N143" s="3" t="str">
        <f>VLOOKUP(B143,'Isolation Device List'!A:G,7,FALSE)</f>
        <v xml:space="preserve">OPEN                          </v>
      </c>
      <c r="O143" s="3" t="e">
        <f>VLOOKUP(B143,'Isolation Device List'!A:G,8,FALSE)</f>
        <v>#REF!</v>
      </c>
      <c r="P143" t="s">
        <v>418</v>
      </c>
      <c r="Q143" t="s">
        <v>419</v>
      </c>
      <c r="R143" s="3" t="e">
        <f>VLOOKUP(B143,'Isolation Device List'!A:G,11,FALSE)</f>
        <v>#REF!</v>
      </c>
      <c r="S143" s="3" t="e">
        <f>VLOOKUP(B143,'Isolation Device List'!A:G,12,FALSE)</f>
        <v>#REF!</v>
      </c>
      <c r="T143" s="3" t="e">
        <f>VLOOKUP(B143,'Isolation Device List'!A:G,13,FALSE)</f>
        <v>#REF!</v>
      </c>
      <c r="U143" s="3" t="e">
        <f>VLOOKUP(B143,'Isolation Device List'!A:G,14,FALSE)</f>
        <v>#REF!</v>
      </c>
      <c r="V143" s="3" t="e">
        <f>VLOOKUP(B143,'Isolation Device List'!A:G,15,FALSE)</f>
        <v>#REF!</v>
      </c>
      <c r="W143" s="3" t="e">
        <f>VLOOKUP(B143,'Isolation Device List'!A:G,16,FALSE)</f>
        <v>#REF!</v>
      </c>
    </row>
    <row r="144" spans="1:23" x14ac:dyDescent="0.35">
      <c r="A144">
        <v>1528</v>
      </c>
      <c r="B144">
        <v>1528</v>
      </c>
      <c r="C144" t="str">
        <f>VLOOKUP(A144,'Isolation Device List'!A:B,2,FALSE)</f>
        <v>Good</v>
      </c>
      <c r="D144">
        <v>15</v>
      </c>
      <c r="E144" t="s">
        <v>12415</v>
      </c>
      <c r="F144">
        <v>37</v>
      </c>
      <c r="G144">
        <v>37</v>
      </c>
      <c r="H144" t="s">
        <v>3</v>
      </c>
      <c r="J144" s="3" t="str">
        <f>VLOOKUP(B144,'Isolation Device List'!A:G,3,FALSE)</f>
        <v>CRH TO AXS ISOLATION</v>
      </c>
      <c r="K144" s="3" t="str">
        <f>VLOOKUP(B144,'Isolation Device List'!A:G,4,FALSE)</f>
        <v>01-VCRH180</v>
      </c>
      <c r="L144" s="3" t="str">
        <f>VLOOKUP(B144,'Isolation Device List'!A:G,5,FALSE)</f>
        <v xml:space="preserve">U1 3RD LEVEL PIPE RACK </v>
      </c>
      <c r="M144" s="3" t="str">
        <f>VLOOKUP(B144,'Isolation Device List'!A:G,6,FALSE)</f>
        <v xml:space="preserve">CLOSED                        </v>
      </c>
      <c r="N144" s="3" t="str">
        <f>VLOOKUP(B144,'Isolation Device List'!A:G,7,FALSE)</f>
        <v xml:space="preserve">OPEN                          </v>
      </c>
      <c r="O144" s="3" t="e">
        <f>VLOOKUP(B144,'Isolation Device List'!A:G,8,FALSE)</f>
        <v>#REF!</v>
      </c>
      <c r="P144" t="s">
        <v>418</v>
      </c>
      <c r="Q144" t="s">
        <v>419</v>
      </c>
      <c r="R144" s="3" t="e">
        <f>VLOOKUP(B144,'Isolation Device List'!A:G,11,FALSE)</f>
        <v>#REF!</v>
      </c>
      <c r="S144" s="3" t="e">
        <f>VLOOKUP(B144,'Isolation Device List'!A:G,12,FALSE)</f>
        <v>#REF!</v>
      </c>
      <c r="T144" s="3" t="e">
        <f>VLOOKUP(B144,'Isolation Device List'!A:G,13,FALSE)</f>
        <v>#REF!</v>
      </c>
      <c r="U144" s="3" t="e">
        <f>VLOOKUP(B144,'Isolation Device List'!A:G,14,FALSE)</f>
        <v>#REF!</v>
      </c>
      <c r="V144" s="3" t="e">
        <f>VLOOKUP(B144,'Isolation Device List'!A:G,15,FALSE)</f>
        <v>#REF!</v>
      </c>
      <c r="W144" s="3" t="e">
        <f>VLOOKUP(B144,'Isolation Device List'!A:G,16,FALSE)</f>
        <v>#REF!</v>
      </c>
    </row>
    <row r="145" spans="1:23" x14ac:dyDescent="0.35">
      <c r="A145">
        <v>1529</v>
      </c>
      <c r="B145">
        <v>1529</v>
      </c>
      <c r="C145" t="str">
        <f>VLOOKUP(A145,'Isolation Device List'!A:B,2,FALSE)</f>
        <v>Good</v>
      </c>
      <c r="D145">
        <v>15</v>
      </c>
      <c r="E145" t="s">
        <v>12415</v>
      </c>
      <c r="F145">
        <v>38</v>
      </c>
      <c r="G145">
        <v>38</v>
      </c>
      <c r="H145" t="s">
        <v>3</v>
      </c>
      <c r="J145" s="3" t="str">
        <f>VLOOKUP(B145,'Isolation Device List'!A:G,3,FALSE)</f>
        <v>CRH TO AXS ISOLATION</v>
      </c>
      <c r="K145" s="3" t="str">
        <f>VLOOKUP(B145,'Isolation Device List'!A:G,4,FALSE)</f>
        <v>01-VCRH181</v>
      </c>
      <c r="L145" s="3" t="str">
        <f>VLOOKUP(B145,'Isolation Device List'!A:G,5,FALSE)</f>
        <v xml:space="preserve">U1 3RD LEVEL PIPE RACK </v>
      </c>
      <c r="M145" s="3" t="str">
        <f>VLOOKUP(B145,'Isolation Device List'!A:G,6,FALSE)</f>
        <v xml:space="preserve">CLOSED                        </v>
      </c>
      <c r="N145" s="3" t="str">
        <f>VLOOKUP(B145,'Isolation Device List'!A:G,7,FALSE)</f>
        <v xml:space="preserve">OPEN                          </v>
      </c>
      <c r="O145" s="3" t="e">
        <f>VLOOKUP(B145,'Isolation Device List'!A:G,8,FALSE)</f>
        <v>#REF!</v>
      </c>
      <c r="P145" t="s">
        <v>418</v>
      </c>
      <c r="Q145" t="s">
        <v>419</v>
      </c>
      <c r="R145" s="3" t="e">
        <f>VLOOKUP(B145,'Isolation Device List'!A:G,11,FALSE)</f>
        <v>#REF!</v>
      </c>
      <c r="S145" s="3" t="e">
        <f>VLOOKUP(B145,'Isolation Device List'!A:G,12,FALSE)</f>
        <v>#REF!</v>
      </c>
      <c r="T145" s="3" t="e">
        <f>VLOOKUP(B145,'Isolation Device List'!A:G,13,FALSE)</f>
        <v>#REF!</v>
      </c>
      <c r="U145" s="3" t="e">
        <f>VLOOKUP(B145,'Isolation Device List'!A:G,14,FALSE)</f>
        <v>#REF!</v>
      </c>
      <c r="V145" s="3" t="e">
        <f>VLOOKUP(B145,'Isolation Device List'!A:G,15,FALSE)</f>
        <v>#REF!</v>
      </c>
      <c r="W145" s="3" t="e">
        <f>VLOOKUP(B145,'Isolation Device List'!A:G,16,FALSE)</f>
        <v>#REF!</v>
      </c>
    </row>
    <row r="146" spans="1:23" x14ac:dyDescent="0.35">
      <c r="A146">
        <v>1531</v>
      </c>
      <c r="B146">
        <v>1531</v>
      </c>
      <c r="C146" t="str">
        <f>VLOOKUP(A146,'Isolation Device List'!A:B,2,FALSE)</f>
        <v>Good</v>
      </c>
      <c r="D146">
        <v>15</v>
      </c>
      <c r="E146" t="s">
        <v>12415</v>
      </c>
      <c r="F146">
        <v>39</v>
      </c>
      <c r="G146">
        <v>39</v>
      </c>
      <c r="H146" t="s">
        <v>3</v>
      </c>
      <c r="J146" s="3" t="str">
        <f>VLOOKUP(B146,'Isolation Device List'!A:G,3,FALSE)</f>
        <v>CRH TO AXS ISOLATION</v>
      </c>
      <c r="K146" s="3" t="str">
        <f>VLOOKUP(B146,'Isolation Device List'!A:G,4,FALSE)</f>
        <v>01-VCRH183</v>
      </c>
      <c r="L146" s="3" t="str">
        <f>VLOOKUP(B146,'Isolation Device List'!A:G,5,FALSE)</f>
        <v xml:space="preserve">U1 3RD LEVEL PIPE RACK </v>
      </c>
      <c r="M146" s="3" t="str">
        <f>VLOOKUP(B146,'Isolation Device List'!A:G,6,FALSE)</f>
        <v xml:space="preserve">CLOSED                        </v>
      </c>
      <c r="N146" s="3" t="str">
        <f>VLOOKUP(B146,'Isolation Device List'!A:G,7,FALSE)</f>
        <v xml:space="preserve">OPEN                          </v>
      </c>
      <c r="O146" s="3" t="e">
        <f>VLOOKUP(B146,'Isolation Device List'!A:G,8,FALSE)</f>
        <v>#REF!</v>
      </c>
      <c r="P146" t="s">
        <v>418</v>
      </c>
      <c r="Q146" t="s">
        <v>419</v>
      </c>
      <c r="R146" s="3" t="e">
        <f>VLOOKUP(B146,'Isolation Device List'!A:G,11,FALSE)</f>
        <v>#REF!</v>
      </c>
      <c r="S146" s="3" t="e">
        <f>VLOOKUP(B146,'Isolation Device List'!A:G,12,FALSE)</f>
        <v>#REF!</v>
      </c>
      <c r="T146" s="3" t="e">
        <f>VLOOKUP(B146,'Isolation Device List'!A:G,13,FALSE)</f>
        <v>#REF!</v>
      </c>
      <c r="U146" s="3" t="e">
        <f>VLOOKUP(B146,'Isolation Device List'!A:G,14,FALSE)</f>
        <v>#REF!</v>
      </c>
      <c r="V146" s="3" t="e">
        <f>VLOOKUP(B146,'Isolation Device List'!A:G,15,FALSE)</f>
        <v>#REF!</v>
      </c>
      <c r="W146" s="3" t="e">
        <f>VLOOKUP(B146,'Isolation Device List'!A:G,16,FALSE)</f>
        <v>#REF!</v>
      </c>
    </row>
    <row r="147" spans="1:23" x14ac:dyDescent="0.35">
      <c r="A147">
        <v>1532</v>
      </c>
      <c r="B147">
        <v>1532</v>
      </c>
      <c r="C147" t="str">
        <f>VLOOKUP(A147,'Isolation Device List'!A:B,2,FALSE)</f>
        <v>Good</v>
      </c>
      <c r="D147">
        <v>15</v>
      </c>
      <c r="E147" t="s">
        <v>12415</v>
      </c>
      <c r="F147">
        <v>40</v>
      </c>
      <c r="G147">
        <v>40</v>
      </c>
      <c r="H147" t="s">
        <v>3</v>
      </c>
      <c r="J147" s="3" t="str">
        <f>VLOOKUP(B147,'Isolation Device List'!A:G,3,FALSE)</f>
        <v>CRH TO AXS ISOLATION</v>
      </c>
      <c r="K147" s="3" t="str">
        <f>VLOOKUP(B147,'Isolation Device List'!A:G,4,FALSE)</f>
        <v>01-VCRH184</v>
      </c>
      <c r="L147" s="3" t="str">
        <f>VLOOKUP(B147,'Isolation Device List'!A:G,5,FALSE)</f>
        <v xml:space="preserve">U1 3RD LEVEL PIPE RACK </v>
      </c>
      <c r="M147" s="3" t="str">
        <f>VLOOKUP(B147,'Isolation Device List'!A:G,6,FALSE)</f>
        <v xml:space="preserve">CLOSED                        </v>
      </c>
      <c r="N147" s="3" t="str">
        <f>VLOOKUP(B147,'Isolation Device List'!A:G,7,FALSE)</f>
        <v xml:space="preserve">OPEN                          </v>
      </c>
      <c r="O147" s="3" t="e">
        <f>VLOOKUP(B147,'Isolation Device List'!A:G,8,FALSE)</f>
        <v>#REF!</v>
      </c>
      <c r="P147" t="s">
        <v>418</v>
      </c>
      <c r="Q147" t="s">
        <v>419</v>
      </c>
      <c r="R147" s="3" t="e">
        <f>VLOOKUP(B147,'Isolation Device List'!A:G,11,FALSE)</f>
        <v>#REF!</v>
      </c>
      <c r="S147" s="3" t="e">
        <f>VLOOKUP(B147,'Isolation Device List'!A:G,12,FALSE)</f>
        <v>#REF!</v>
      </c>
      <c r="T147" s="3" t="e">
        <f>VLOOKUP(B147,'Isolation Device List'!A:G,13,FALSE)</f>
        <v>#REF!</v>
      </c>
      <c r="U147" s="3" t="e">
        <f>VLOOKUP(B147,'Isolation Device List'!A:G,14,FALSE)</f>
        <v>#REF!</v>
      </c>
      <c r="V147" s="3" t="e">
        <f>VLOOKUP(B147,'Isolation Device List'!A:G,15,FALSE)</f>
        <v>#REF!</v>
      </c>
      <c r="W147" s="3" t="e">
        <f>VLOOKUP(B147,'Isolation Device List'!A:G,16,FALSE)</f>
        <v>#REF!</v>
      </c>
    </row>
    <row r="148" spans="1:23" x14ac:dyDescent="0.35">
      <c r="A148">
        <v>1481</v>
      </c>
      <c r="B148">
        <v>1481</v>
      </c>
      <c r="C148" t="str">
        <f>VLOOKUP(A148,'Isolation Device List'!A:B,2,FALSE)</f>
        <v>Good</v>
      </c>
      <c r="D148">
        <v>15</v>
      </c>
      <c r="E148" t="s">
        <v>12415</v>
      </c>
      <c r="F148">
        <v>41</v>
      </c>
      <c r="G148">
        <v>41</v>
      </c>
      <c r="H148" t="s">
        <v>3</v>
      </c>
      <c r="J148" s="3" t="str">
        <f>VLOOKUP(B148,'Isolation Device List'!A:G,3,FALSE)</f>
        <v>CRH TO AXS VENT VALVE</v>
      </c>
      <c r="K148" s="3" t="str">
        <f>VLOOKUP(B148,'Isolation Device List'!A:G,4,FALSE)</f>
        <v>01-VCRH120</v>
      </c>
      <c r="L148" s="3" t="str">
        <f>VLOOKUP(B148,'Isolation Device List'!A:G,5,FALSE)</f>
        <v xml:space="preserve">U1 3RD LEVEL PIPE RACK </v>
      </c>
      <c r="M148" s="3" t="str">
        <f>VLOOKUP(B148,'Isolation Device List'!A:G,6,FALSE)</f>
        <v xml:space="preserve">OPEN                          </v>
      </c>
      <c r="N148" s="3" t="str">
        <f>VLOOKUP(B148,'Isolation Device List'!A:G,7,FALSE)</f>
        <v xml:space="preserve">CLOSED                        </v>
      </c>
      <c r="O148" s="3" t="e">
        <f>VLOOKUP(B148,'Isolation Device List'!A:G,8,FALSE)</f>
        <v>#REF!</v>
      </c>
      <c r="P148" t="s">
        <v>419</v>
      </c>
      <c r="Q148" t="s">
        <v>418</v>
      </c>
      <c r="R148" s="3" t="e">
        <f>VLOOKUP(B148,'Isolation Device List'!A:G,11,FALSE)</f>
        <v>#REF!</v>
      </c>
      <c r="S148" s="3" t="e">
        <f>VLOOKUP(B148,'Isolation Device List'!A:G,12,FALSE)</f>
        <v>#REF!</v>
      </c>
      <c r="T148" s="3" t="e">
        <f>VLOOKUP(B148,'Isolation Device List'!A:G,13,FALSE)</f>
        <v>#REF!</v>
      </c>
      <c r="U148" s="3" t="e">
        <f>VLOOKUP(B148,'Isolation Device List'!A:G,14,FALSE)</f>
        <v>#REF!</v>
      </c>
      <c r="V148" s="3" t="e">
        <f>VLOOKUP(B148,'Isolation Device List'!A:G,15,FALSE)</f>
        <v>#REF!</v>
      </c>
      <c r="W148" s="3" t="e">
        <f>VLOOKUP(B148,'Isolation Device List'!A:G,16,FALSE)</f>
        <v>#REF!</v>
      </c>
    </row>
    <row r="149" spans="1:23" x14ac:dyDescent="0.35">
      <c r="A149">
        <v>1515</v>
      </c>
      <c r="B149">
        <v>1515</v>
      </c>
      <c r="C149" t="str">
        <f>VLOOKUP(A149,'Isolation Device List'!A:B,2,FALSE)</f>
        <v>Good</v>
      </c>
      <c r="D149">
        <v>15</v>
      </c>
      <c r="E149" t="s">
        <v>12415</v>
      </c>
      <c r="F149">
        <v>42</v>
      </c>
      <c r="G149">
        <v>42</v>
      </c>
      <c r="H149" t="s">
        <v>3</v>
      </c>
      <c r="J149" s="3" t="str">
        <f>VLOOKUP(B149,'Isolation Device List'!A:G,3,FALSE)</f>
        <v>CRH TO AXS VENT VALVE</v>
      </c>
      <c r="K149" s="3" t="str">
        <f>VLOOKUP(B149,'Isolation Device List'!A:G,4,FALSE)</f>
        <v>01-VCRH162</v>
      </c>
      <c r="L149" s="3" t="str">
        <f>VLOOKUP(B149,'Isolation Device List'!A:G,5,FALSE)</f>
        <v xml:space="preserve">U1 3RD LEVEL PIPE RACK </v>
      </c>
      <c r="M149" s="3" t="str">
        <f>VLOOKUP(B149,'Isolation Device List'!A:G,6,FALSE)</f>
        <v xml:space="preserve">OPEN                          </v>
      </c>
      <c r="N149" s="3" t="str">
        <f>VLOOKUP(B149,'Isolation Device List'!A:G,7,FALSE)</f>
        <v xml:space="preserve">CLOSED                        </v>
      </c>
      <c r="O149" s="3" t="e">
        <f>VLOOKUP(B149,'Isolation Device List'!A:G,8,FALSE)</f>
        <v>#REF!</v>
      </c>
      <c r="P149" t="s">
        <v>419</v>
      </c>
      <c r="Q149" t="s">
        <v>418</v>
      </c>
      <c r="R149" s="3" t="e">
        <f>VLOOKUP(B149,'Isolation Device List'!A:G,11,FALSE)</f>
        <v>#REF!</v>
      </c>
      <c r="S149" s="3" t="e">
        <f>VLOOKUP(B149,'Isolation Device List'!A:G,12,FALSE)</f>
        <v>#REF!</v>
      </c>
      <c r="T149" s="3" t="e">
        <f>VLOOKUP(B149,'Isolation Device List'!A:G,13,FALSE)</f>
        <v>#REF!</v>
      </c>
      <c r="U149" s="3" t="e">
        <f>VLOOKUP(B149,'Isolation Device List'!A:G,14,FALSE)</f>
        <v>#REF!</v>
      </c>
      <c r="V149" s="3" t="e">
        <f>VLOOKUP(B149,'Isolation Device List'!A:G,15,FALSE)</f>
        <v>#REF!</v>
      </c>
      <c r="W149" s="3" t="e">
        <f>VLOOKUP(B149,'Isolation Device List'!A:G,16,FALSE)</f>
        <v>#REF!</v>
      </c>
    </row>
    <row r="150" spans="1:23" x14ac:dyDescent="0.35">
      <c r="A150">
        <v>1274</v>
      </c>
      <c r="B150">
        <v>1274</v>
      </c>
      <c r="C150" t="str">
        <f>VLOOKUP(A150,'Isolation Device List'!A:B,2,FALSE)</f>
        <v>Good</v>
      </c>
      <c r="D150">
        <v>15</v>
      </c>
      <c r="E150" t="s">
        <v>12415</v>
      </c>
      <c r="F150">
        <v>43</v>
      </c>
      <c r="G150">
        <v>43</v>
      </c>
      <c r="H150" t="s">
        <v>3</v>
      </c>
      <c r="J150" s="3" t="str">
        <f>VLOOKUP(B150,'Isolation Device List'!A:G,3,FALSE)</f>
        <v>HRH BYPASS SPRAY DRAIN VALVE</v>
      </c>
      <c r="K150" s="3" t="str">
        <f>VLOOKUP(B150,'Isolation Device List'!A:G,4,FALSE)</f>
        <v>01-VCND116</v>
      </c>
      <c r="L150" s="3" t="str">
        <f>VLOOKUP(B150,'Isolation Device List'!A:G,5,FALSE)</f>
        <v xml:space="preserve">UNIT 1 DRAINS TANK PIPE RACK </v>
      </c>
      <c r="M150" s="3" t="str">
        <f>VLOOKUP(B150,'Isolation Device List'!A:G,6,FALSE)</f>
        <v xml:space="preserve">OPEN                          </v>
      </c>
      <c r="N150" s="3" t="str">
        <f>VLOOKUP(B150,'Isolation Device List'!A:G,7,FALSE)</f>
        <v xml:space="preserve">CLOSED                        </v>
      </c>
      <c r="O150" s="3" t="e">
        <f>VLOOKUP(B150,'Isolation Device List'!A:G,8,FALSE)</f>
        <v>#REF!</v>
      </c>
      <c r="P150" t="s">
        <v>419</v>
      </c>
      <c r="Q150" t="s">
        <v>418</v>
      </c>
      <c r="R150" s="3" t="e">
        <f>VLOOKUP(B150,'Isolation Device List'!A:G,11,FALSE)</f>
        <v>#REF!</v>
      </c>
      <c r="S150" s="3" t="e">
        <f>VLOOKUP(B150,'Isolation Device List'!A:G,12,FALSE)</f>
        <v>#REF!</v>
      </c>
      <c r="T150" s="3" t="e">
        <f>VLOOKUP(B150,'Isolation Device List'!A:G,13,FALSE)</f>
        <v>#REF!</v>
      </c>
      <c r="U150" s="3" t="e">
        <f>VLOOKUP(B150,'Isolation Device List'!A:G,14,FALSE)</f>
        <v>#REF!</v>
      </c>
      <c r="V150" s="3" t="e">
        <f>VLOOKUP(B150,'Isolation Device List'!A:G,15,FALSE)</f>
        <v>#REF!</v>
      </c>
      <c r="W150" s="3" t="e">
        <f>VLOOKUP(B150,'Isolation Device List'!A:G,16,FALSE)</f>
        <v>#REF!</v>
      </c>
    </row>
    <row r="151" spans="1:23" x14ac:dyDescent="0.35">
      <c r="A151">
        <v>1277</v>
      </c>
      <c r="B151">
        <v>1277</v>
      </c>
      <c r="C151" t="str">
        <f>VLOOKUP(A151,'Isolation Device List'!A:B,2,FALSE)</f>
        <v>Good</v>
      </c>
      <c r="D151">
        <v>15</v>
      </c>
      <c r="E151" t="s">
        <v>12415</v>
      </c>
      <c r="F151">
        <v>44</v>
      </c>
      <c r="G151">
        <v>44</v>
      </c>
      <c r="H151" t="s">
        <v>3</v>
      </c>
      <c r="J151" s="3" t="str">
        <f>VLOOKUP(B151,'Isolation Device List'!A:G,3,FALSE)</f>
        <v>HRH BYPASS SPRAY SUPPLY ISOLATION</v>
      </c>
      <c r="K151" s="3" t="str">
        <f>VLOOKUP(B151,'Isolation Device List'!A:G,4,FALSE)</f>
        <v>01-VCND119</v>
      </c>
      <c r="L151" s="3" t="str">
        <f>VLOOKUP(B151,'Isolation Device List'!A:G,5,FALSE)</f>
        <v>UNIT 1 CONDENSATE CORNER AREA</v>
      </c>
      <c r="M151" s="3" t="str">
        <f>VLOOKUP(B151,'Isolation Device List'!A:G,6,FALSE)</f>
        <v xml:space="preserve">CLOSED                        </v>
      </c>
      <c r="N151" s="3" t="str">
        <f>VLOOKUP(B151,'Isolation Device List'!A:G,7,FALSE)</f>
        <v xml:space="preserve">OPEN                          </v>
      </c>
      <c r="O151" s="3" t="e">
        <f>VLOOKUP(B151,'Isolation Device List'!A:G,8,FALSE)</f>
        <v>#REF!</v>
      </c>
      <c r="P151" t="s">
        <v>418</v>
      </c>
      <c r="Q151" t="s">
        <v>419</v>
      </c>
      <c r="R151" s="3" t="e">
        <f>VLOOKUP(B151,'Isolation Device List'!A:G,11,FALSE)</f>
        <v>#REF!</v>
      </c>
      <c r="S151" s="3" t="e">
        <f>VLOOKUP(B151,'Isolation Device List'!A:G,12,FALSE)</f>
        <v>#REF!</v>
      </c>
      <c r="T151" s="3" t="e">
        <f>VLOOKUP(B151,'Isolation Device List'!A:G,13,FALSE)</f>
        <v>#REF!</v>
      </c>
      <c r="U151" s="3" t="e">
        <f>VLOOKUP(B151,'Isolation Device List'!A:G,14,FALSE)</f>
        <v>#REF!</v>
      </c>
      <c r="V151" s="3" t="e">
        <f>VLOOKUP(B151,'Isolation Device List'!A:G,15,FALSE)</f>
        <v>#REF!</v>
      </c>
      <c r="W151" s="3" t="e">
        <f>VLOOKUP(B151,'Isolation Device List'!A:G,16,FALSE)</f>
        <v>#REF!</v>
      </c>
    </row>
    <row r="152" spans="1:23" x14ac:dyDescent="0.35">
      <c r="A152">
        <v>478</v>
      </c>
      <c r="B152">
        <v>478</v>
      </c>
      <c r="C152" t="str">
        <f>VLOOKUP(A152,'Isolation Device List'!A:B,2,FALSE)</f>
        <v>Good</v>
      </c>
      <c r="D152">
        <v>15</v>
      </c>
      <c r="E152" t="s">
        <v>12415</v>
      </c>
      <c r="F152">
        <v>45</v>
      </c>
      <c r="G152">
        <v>45</v>
      </c>
      <c r="H152" t="s">
        <v>3</v>
      </c>
      <c r="J152" s="3" t="str">
        <f>VLOOKUP(B152,'Isolation Device List'!A:G,3,FALSE)</f>
        <v>HRH BYPASS VALVE</v>
      </c>
      <c r="K152" s="3" t="str">
        <f>VLOOKUP(B152,'Isolation Device List'!A:G,4,FALSE)</f>
        <v>01-PCV-HRH100</v>
      </c>
      <c r="L152" s="3" t="str">
        <f>VLOOKUP(B152,'Isolation Device List'!A:G,5,FALSE)</f>
        <v xml:space="preserve">U1 STG BLDG UPPER </v>
      </c>
      <c r="M152" s="3" t="str">
        <f>VLOOKUP(B152,'Isolation Device List'!A:G,6,FALSE)</f>
        <v xml:space="preserve">CLOSED                        </v>
      </c>
      <c r="N152" s="3" t="str">
        <f>VLOOKUP(B152,'Isolation Device List'!A:G,7,FALSE)</f>
        <v xml:space="preserve">OPEN                          </v>
      </c>
      <c r="O152" s="3" t="e">
        <f>VLOOKUP(B152,'Isolation Device List'!A:G,8,FALSE)</f>
        <v>#REF!</v>
      </c>
      <c r="P152" t="s">
        <v>418</v>
      </c>
      <c r="Q152" t="s">
        <v>419</v>
      </c>
      <c r="R152" s="3" t="e">
        <f>VLOOKUP(B152,'Isolation Device List'!A:G,11,FALSE)</f>
        <v>#REF!</v>
      </c>
      <c r="S152" s="3" t="e">
        <f>VLOOKUP(B152,'Isolation Device List'!A:G,12,FALSE)</f>
        <v>#REF!</v>
      </c>
      <c r="T152" s="3" t="e">
        <f>VLOOKUP(B152,'Isolation Device List'!A:G,13,FALSE)</f>
        <v>#REF!</v>
      </c>
      <c r="U152" s="3" t="e">
        <f>VLOOKUP(B152,'Isolation Device List'!A:G,14,FALSE)</f>
        <v>#REF!</v>
      </c>
      <c r="V152" s="3" t="e">
        <f>VLOOKUP(B152,'Isolation Device List'!A:G,15,FALSE)</f>
        <v>#REF!</v>
      </c>
      <c r="W152" s="3" t="e">
        <f>VLOOKUP(B152,'Isolation Device List'!A:G,16,FALSE)</f>
        <v>#REF!</v>
      </c>
    </row>
    <row r="153" spans="1:23" x14ac:dyDescent="0.35">
      <c r="A153">
        <v>5660</v>
      </c>
      <c r="B153">
        <v>5660</v>
      </c>
      <c r="C153" t="str">
        <f>VLOOKUP(A153,'Isolation Device List'!A:B,2,FALSE)</f>
        <v>Good</v>
      </c>
      <c r="D153">
        <v>15</v>
      </c>
      <c r="E153" t="s">
        <v>12415</v>
      </c>
      <c r="F153">
        <v>46</v>
      </c>
      <c r="G153">
        <v>46</v>
      </c>
      <c r="H153" t="s">
        <v>3</v>
      </c>
      <c r="J153" s="3" t="str">
        <f>VLOOKUP(B153,'Isolation Device List'!A:G,3,FALSE)</f>
        <v xml:space="preserve">HRH LINE DRIP LEG DRAIN BLOCK </v>
      </c>
      <c r="K153" s="3" t="str">
        <f>VLOOKUP(B153,'Isolation Device List'!A:G,4,FALSE)</f>
        <v>01-VHRH120</v>
      </c>
      <c r="L153" s="3" t="str">
        <f>VLOOKUP(B153,'Isolation Device List'!A:G,5,FALSE)</f>
        <v>STEAMER BUILDNIG</v>
      </c>
      <c r="M153" s="3" t="str">
        <f>VLOOKUP(B153,'Isolation Device List'!A:G,6,FALSE)</f>
        <v xml:space="preserve">OPEN                          </v>
      </c>
      <c r="N153" s="3" t="str">
        <f>VLOOKUP(B153,'Isolation Device List'!A:G,7,FALSE)</f>
        <v xml:space="preserve">CLOSED                        </v>
      </c>
      <c r="O153" s="3" t="e">
        <f>VLOOKUP(B153,'Isolation Device List'!A:G,8,FALSE)</f>
        <v>#REF!</v>
      </c>
      <c r="P153" t="s">
        <v>419</v>
      </c>
      <c r="Q153" t="s">
        <v>418</v>
      </c>
      <c r="R153" s="3" t="e">
        <f>VLOOKUP(B153,'Isolation Device List'!A:G,11,FALSE)</f>
        <v>#REF!</v>
      </c>
      <c r="S153" s="3" t="e">
        <f>VLOOKUP(B153,'Isolation Device List'!A:G,12,FALSE)</f>
        <v>#REF!</v>
      </c>
      <c r="T153" s="3" t="e">
        <f>VLOOKUP(B153,'Isolation Device List'!A:G,13,FALSE)</f>
        <v>#REF!</v>
      </c>
      <c r="U153" s="3" t="e">
        <f>VLOOKUP(B153,'Isolation Device List'!A:G,14,FALSE)</f>
        <v>#REF!</v>
      </c>
      <c r="V153" s="3" t="e">
        <f>VLOOKUP(B153,'Isolation Device List'!A:G,15,FALSE)</f>
        <v>#REF!</v>
      </c>
      <c r="W153" s="3" t="e">
        <f>VLOOKUP(B153,'Isolation Device List'!A:G,16,FALSE)</f>
        <v>#REF!</v>
      </c>
    </row>
    <row r="154" spans="1:23" x14ac:dyDescent="0.35">
      <c r="A154">
        <v>5661</v>
      </c>
      <c r="B154">
        <v>5661</v>
      </c>
      <c r="C154" t="str">
        <f>VLOOKUP(A154,'Isolation Device List'!A:B,2,FALSE)</f>
        <v>Good</v>
      </c>
      <c r="D154">
        <v>15</v>
      </c>
      <c r="E154" t="s">
        <v>12415</v>
      </c>
      <c r="F154">
        <v>47</v>
      </c>
      <c r="G154">
        <v>47</v>
      </c>
      <c r="H154" t="s">
        <v>3</v>
      </c>
      <c r="J154" s="3" t="str">
        <f>VLOOKUP(B154,'Isolation Device List'!A:G,3,FALSE)</f>
        <v xml:space="preserve">HRH LINE DRIP LEG DRAIN ROOT </v>
      </c>
      <c r="K154" s="3" t="str">
        <f>VLOOKUP(B154,'Isolation Device List'!A:G,4,FALSE)</f>
        <v>01-VHRH137</v>
      </c>
      <c r="L154" s="3" t="str">
        <f>VLOOKUP(B154,'Isolation Device List'!A:G,5,FALSE)</f>
        <v>STEAMER BUILDNIG</v>
      </c>
      <c r="M154" s="3" t="str">
        <f>VLOOKUP(B154,'Isolation Device List'!A:G,6,FALSE)</f>
        <v xml:space="preserve">OPEN                          </v>
      </c>
      <c r="N154" s="3" t="str">
        <f>VLOOKUP(B154,'Isolation Device List'!A:G,7,FALSE)</f>
        <v xml:space="preserve">CLOSED                        </v>
      </c>
      <c r="O154" s="3" t="e">
        <f>VLOOKUP(B154,'Isolation Device List'!A:G,8,FALSE)</f>
        <v>#REF!</v>
      </c>
      <c r="P154" t="s">
        <v>419</v>
      </c>
      <c r="Q154" t="s">
        <v>418</v>
      </c>
      <c r="R154" s="3" t="e">
        <f>VLOOKUP(B154,'Isolation Device List'!A:G,11,FALSE)</f>
        <v>#REF!</v>
      </c>
      <c r="S154" s="3" t="e">
        <f>VLOOKUP(B154,'Isolation Device List'!A:G,12,FALSE)</f>
        <v>#REF!</v>
      </c>
      <c r="T154" s="3" t="e">
        <f>VLOOKUP(B154,'Isolation Device List'!A:G,13,FALSE)</f>
        <v>#REF!</v>
      </c>
      <c r="U154" s="3" t="e">
        <f>VLOOKUP(B154,'Isolation Device List'!A:G,14,FALSE)</f>
        <v>#REF!</v>
      </c>
      <c r="V154" s="3" t="e">
        <f>VLOOKUP(B154,'Isolation Device List'!A:G,15,FALSE)</f>
        <v>#REF!</v>
      </c>
      <c r="W154" s="3" t="e">
        <f>VLOOKUP(B154,'Isolation Device List'!A:G,16,FALSE)</f>
        <v>#REF!</v>
      </c>
    </row>
    <row r="155" spans="1:23" x14ac:dyDescent="0.35">
      <c r="A155">
        <v>645</v>
      </c>
      <c r="B155">
        <v>645</v>
      </c>
      <c r="C155" t="str">
        <f>VLOOKUP(A155,'Isolation Device List'!A:B,2,FALSE)</f>
        <v>Good</v>
      </c>
      <c r="D155">
        <v>15</v>
      </c>
      <c r="E155" t="s">
        <v>12415</v>
      </c>
      <c r="F155">
        <v>48</v>
      </c>
      <c r="G155">
        <v>48</v>
      </c>
      <c r="H155" t="s">
        <v>3</v>
      </c>
      <c r="J155" s="3" t="str">
        <f>VLOOKUP(B155,'Isolation Device List'!A:G,3,FALSE)</f>
        <v>SHARED SPRAY SUPPLY STRAINER ISOLATION IP FEEDWATER</v>
      </c>
      <c r="K155" s="3" t="str">
        <f>VLOOKUP(B155,'Isolation Device List'!A:G,4,FALSE)</f>
        <v>01-VBFW111</v>
      </c>
      <c r="L155" s="3" t="str">
        <f>VLOOKUP(B155,'Isolation Device List'!A:G,5,FALSE)</f>
        <v>UNIT 1 PIPERACK DECK 1ST LEVEL</v>
      </c>
      <c r="M155" s="3" t="str">
        <f>VLOOKUP(B155,'Isolation Device List'!A:G,6,FALSE)</f>
        <v xml:space="preserve">CLOSED                        </v>
      </c>
      <c r="N155" s="3" t="str">
        <f>VLOOKUP(B155,'Isolation Device List'!A:G,7,FALSE)</f>
        <v xml:space="preserve">OPEN                          </v>
      </c>
      <c r="O155" s="3" t="e">
        <f>VLOOKUP(B155,'Isolation Device List'!A:G,8,FALSE)</f>
        <v>#REF!</v>
      </c>
      <c r="P155" t="s">
        <v>418</v>
      </c>
      <c r="Q155" t="s">
        <v>419</v>
      </c>
      <c r="R155" s="3" t="e">
        <f>VLOOKUP(B155,'Isolation Device List'!A:G,11,FALSE)</f>
        <v>#REF!</v>
      </c>
      <c r="S155" s="3" t="e">
        <f>VLOOKUP(B155,'Isolation Device List'!A:G,12,FALSE)</f>
        <v>#REF!</v>
      </c>
      <c r="T155" s="3" t="e">
        <f>VLOOKUP(B155,'Isolation Device List'!A:G,13,FALSE)</f>
        <v>#REF!</v>
      </c>
      <c r="U155" s="3" t="e">
        <f>VLOOKUP(B155,'Isolation Device List'!A:G,14,FALSE)</f>
        <v>#REF!</v>
      </c>
      <c r="V155" s="3" t="e">
        <f>VLOOKUP(B155,'Isolation Device List'!A:G,15,FALSE)</f>
        <v>#REF!</v>
      </c>
      <c r="W155" s="3" t="e">
        <f>VLOOKUP(B155,'Isolation Device List'!A:G,16,FALSE)</f>
        <v>#REF!</v>
      </c>
    </row>
    <row r="156" spans="1:23" x14ac:dyDescent="0.35">
      <c r="A156">
        <v>641</v>
      </c>
      <c r="B156">
        <v>641</v>
      </c>
      <c r="C156" t="str">
        <f>VLOOKUP(A156,'Isolation Device List'!A:B,2,FALSE)</f>
        <v>Good</v>
      </c>
      <c r="D156">
        <v>15</v>
      </c>
      <c r="E156" t="s">
        <v>12415</v>
      </c>
      <c r="F156">
        <v>49</v>
      </c>
      <c r="G156">
        <v>49</v>
      </c>
      <c r="H156" t="s">
        <v>3</v>
      </c>
      <c r="J156" s="3" t="str">
        <f>VLOOKUP(B156,'Isolation Device List'!A:G,3,FALSE)</f>
        <v>SHARED SPRAY SUPPLY STRAINER ISOLATION IP FEEDWATER</v>
      </c>
      <c r="K156" s="3" t="str">
        <f>VLOOKUP(B156,'Isolation Device List'!A:G,4,FALSE)</f>
        <v>01-VBFW107</v>
      </c>
      <c r="L156" s="3" t="str">
        <f>VLOOKUP(B156,'Isolation Device List'!A:G,5,FALSE)</f>
        <v xml:space="preserve"> UNIT 1 PIPE RACK 1ST LEVEL </v>
      </c>
      <c r="M156" s="3" t="str">
        <f>VLOOKUP(B156,'Isolation Device List'!A:G,6,FALSE)</f>
        <v xml:space="preserve">CLOSED                        </v>
      </c>
      <c r="N156" s="3" t="str">
        <f>VLOOKUP(B156,'Isolation Device List'!A:G,7,FALSE)</f>
        <v xml:space="preserve">OPEN                          </v>
      </c>
      <c r="O156" s="3" t="e">
        <f>VLOOKUP(B156,'Isolation Device List'!A:G,8,FALSE)</f>
        <v>#REF!</v>
      </c>
      <c r="P156" t="s">
        <v>418</v>
      </c>
      <c r="Q156" t="s">
        <v>419</v>
      </c>
      <c r="R156" s="3" t="e">
        <f>VLOOKUP(B156,'Isolation Device List'!A:G,11,FALSE)</f>
        <v>#REF!</v>
      </c>
      <c r="S156" s="3" t="e">
        <f>VLOOKUP(B156,'Isolation Device List'!A:G,12,FALSE)</f>
        <v>#REF!</v>
      </c>
      <c r="T156" s="3" t="e">
        <f>VLOOKUP(B156,'Isolation Device List'!A:G,13,FALSE)</f>
        <v>#REF!</v>
      </c>
      <c r="U156" s="3" t="e">
        <f>VLOOKUP(B156,'Isolation Device List'!A:G,14,FALSE)</f>
        <v>#REF!</v>
      </c>
      <c r="V156" s="3" t="e">
        <f>VLOOKUP(B156,'Isolation Device List'!A:G,15,FALSE)</f>
        <v>#REF!</v>
      </c>
      <c r="W156" s="3" t="e">
        <f>VLOOKUP(B156,'Isolation Device List'!A:G,16,FALSE)</f>
        <v>#REF!</v>
      </c>
    </row>
    <row r="157" spans="1:23" x14ac:dyDescent="0.35">
      <c r="A157">
        <v>639</v>
      </c>
      <c r="B157">
        <v>639</v>
      </c>
      <c r="C157" t="str">
        <f>VLOOKUP(A157,'Isolation Device List'!A:B,2,FALSE)</f>
        <v>Good</v>
      </c>
      <c r="D157">
        <v>15</v>
      </c>
      <c r="E157" t="s">
        <v>12415</v>
      </c>
      <c r="F157">
        <v>50</v>
      </c>
      <c r="G157">
        <v>50</v>
      </c>
      <c r="H157" t="s">
        <v>3</v>
      </c>
      <c r="J157" s="3" t="str">
        <f>VLOOKUP(B157,'Isolation Device List'!A:G,3,FALSE)</f>
        <v>SHARED SPRAY SUPPLY STRAINER ISOLATION IP FEEDWATER</v>
      </c>
      <c r="K157" s="3" t="str">
        <f>VLOOKUP(B157,'Isolation Device List'!A:G,4,FALSE)</f>
        <v>01-VBFW105</v>
      </c>
      <c r="L157" s="3" t="str">
        <f>VLOOKUP(B157,'Isolation Device List'!A:G,5,FALSE)</f>
        <v xml:space="preserve"> UNIT 1 PIPE RACK 1ST LEVEL </v>
      </c>
      <c r="M157" s="3" t="str">
        <f>VLOOKUP(B157,'Isolation Device List'!A:G,6,FALSE)</f>
        <v xml:space="preserve">CLOSED                        </v>
      </c>
      <c r="N157" s="3" t="str">
        <f>VLOOKUP(B157,'Isolation Device List'!A:G,7,FALSE)</f>
        <v xml:space="preserve">OPEN                          </v>
      </c>
      <c r="O157" s="3" t="e">
        <f>VLOOKUP(B157,'Isolation Device List'!A:G,8,FALSE)</f>
        <v>#REF!</v>
      </c>
      <c r="P157" t="s">
        <v>418</v>
      </c>
      <c r="Q157" t="s">
        <v>419</v>
      </c>
      <c r="R157" s="3" t="e">
        <f>VLOOKUP(B157,'Isolation Device List'!A:G,11,FALSE)</f>
        <v>#REF!</v>
      </c>
      <c r="S157" s="3" t="e">
        <f>VLOOKUP(B157,'Isolation Device List'!A:G,12,FALSE)</f>
        <v>#REF!</v>
      </c>
      <c r="T157" s="3" t="e">
        <f>VLOOKUP(B157,'Isolation Device List'!A:G,13,FALSE)</f>
        <v>#REF!</v>
      </c>
      <c r="U157" s="3" t="e">
        <f>VLOOKUP(B157,'Isolation Device List'!A:G,14,FALSE)</f>
        <v>#REF!</v>
      </c>
      <c r="V157" s="3" t="e">
        <f>VLOOKUP(B157,'Isolation Device List'!A:G,15,FALSE)</f>
        <v>#REF!</v>
      </c>
      <c r="W157" s="3" t="e">
        <f>VLOOKUP(B157,'Isolation Device List'!A:G,16,FALSE)</f>
        <v>#REF!</v>
      </c>
    </row>
    <row r="158" spans="1:23" x14ac:dyDescent="0.35">
      <c r="A158">
        <v>899</v>
      </c>
      <c r="B158">
        <v>899</v>
      </c>
      <c r="C158" t="str">
        <f>VLOOKUP(A158,'Isolation Device List'!A:B,2,FALSE)</f>
        <v>Good</v>
      </c>
      <c r="D158">
        <v>15</v>
      </c>
      <c r="E158" t="s">
        <v>12415</v>
      </c>
      <c r="F158">
        <v>51</v>
      </c>
      <c r="G158">
        <v>51</v>
      </c>
      <c r="H158" t="s">
        <v>3</v>
      </c>
      <c r="J158" s="3" t="str">
        <f>VLOOKUP(B158,'Isolation Device List'!A:G,3,FALSE)</f>
        <v>SHARED SPRAY SUPPLY STRAINER ISOLATION IP FEEDWATER</v>
      </c>
      <c r="K158" s="3" t="str">
        <f>VLOOKUP(B158,'Isolation Device List'!A:G,4,FALSE)</f>
        <v>01-VBFW391</v>
      </c>
      <c r="L158" s="3" t="str">
        <f>VLOOKUP(B158,'Isolation Device List'!A:G,5,FALSE)</f>
        <v>UNIT 1 PIPERACK DECK 1ST LEVEL</v>
      </c>
      <c r="M158" s="3" t="str">
        <f>VLOOKUP(B158,'Isolation Device List'!A:G,6,FALSE)</f>
        <v xml:space="preserve">CLOSED                        </v>
      </c>
      <c r="N158" s="3" t="str">
        <f>VLOOKUP(B158,'Isolation Device List'!A:G,7,FALSE)</f>
        <v xml:space="preserve">OPEN                          </v>
      </c>
      <c r="O158" s="3" t="e">
        <f>VLOOKUP(B158,'Isolation Device List'!A:G,8,FALSE)</f>
        <v>#REF!</v>
      </c>
      <c r="P158" t="s">
        <v>418</v>
      </c>
      <c r="Q158" t="s">
        <v>419</v>
      </c>
      <c r="R158" s="3" t="e">
        <f>VLOOKUP(B158,'Isolation Device List'!A:G,11,FALSE)</f>
        <v>#REF!</v>
      </c>
      <c r="S158" s="3" t="e">
        <f>VLOOKUP(B158,'Isolation Device List'!A:G,12,FALSE)</f>
        <v>#REF!</v>
      </c>
      <c r="T158" s="3" t="e">
        <f>VLOOKUP(B158,'Isolation Device List'!A:G,13,FALSE)</f>
        <v>#REF!</v>
      </c>
      <c r="U158" s="3" t="e">
        <f>VLOOKUP(B158,'Isolation Device List'!A:G,14,FALSE)</f>
        <v>#REF!</v>
      </c>
      <c r="V158" s="3" t="e">
        <f>VLOOKUP(B158,'Isolation Device List'!A:G,15,FALSE)</f>
        <v>#REF!</v>
      </c>
      <c r="W158" s="3" t="e">
        <f>VLOOKUP(B158,'Isolation Device List'!A:G,16,FALSE)</f>
        <v>#REF!</v>
      </c>
    </row>
    <row r="159" spans="1:23" x14ac:dyDescent="0.35">
      <c r="A159">
        <v>637</v>
      </c>
      <c r="B159">
        <v>637</v>
      </c>
      <c r="C159" t="str">
        <f>VLOOKUP(A159,'Isolation Device List'!A:B,2,FALSE)</f>
        <v>Good</v>
      </c>
      <c r="D159">
        <v>15</v>
      </c>
      <c r="E159" t="s">
        <v>12415</v>
      </c>
      <c r="F159">
        <v>52</v>
      </c>
      <c r="G159">
        <v>52</v>
      </c>
      <c r="H159" t="s">
        <v>3</v>
      </c>
      <c r="J159" s="3" t="str">
        <f>VLOOKUP(B159,'Isolation Device List'!A:G,3,FALSE)</f>
        <v>SPRAY SUPPLY STRAINER DRAIN IP FEEDWATER</v>
      </c>
      <c r="K159" s="3" t="str">
        <f>VLOOKUP(B159,'Isolation Device List'!A:G,4,FALSE)</f>
        <v>01-VBFW101</v>
      </c>
      <c r="L159" s="3" t="str">
        <f>VLOOKUP(B159,'Isolation Device List'!A:G,5,FALSE)</f>
        <v xml:space="preserve"> UNIT 1 PIPE RACK 1ST LEVEL </v>
      </c>
      <c r="M159" s="3" t="str">
        <f>VLOOKUP(B159,'Isolation Device List'!A:G,6,FALSE)</f>
        <v xml:space="preserve">CLOSED                        </v>
      </c>
      <c r="N159" s="3" t="str">
        <f>VLOOKUP(B159,'Isolation Device List'!A:G,7,FALSE)</f>
        <v xml:space="preserve">CLOSED                        </v>
      </c>
      <c r="O159" s="3" t="e">
        <f>VLOOKUP(B159,'Isolation Device List'!A:G,8,FALSE)</f>
        <v>#REF!</v>
      </c>
      <c r="P159" t="s">
        <v>418</v>
      </c>
      <c r="Q159" t="s">
        <v>419</v>
      </c>
      <c r="R159" s="3" t="e">
        <f>VLOOKUP(B159,'Isolation Device List'!A:G,11,FALSE)</f>
        <v>#REF!</v>
      </c>
      <c r="S159" s="3" t="e">
        <f>VLOOKUP(B159,'Isolation Device List'!A:G,12,FALSE)</f>
        <v>#REF!</v>
      </c>
      <c r="T159" s="3" t="e">
        <f>VLOOKUP(B159,'Isolation Device List'!A:G,13,FALSE)</f>
        <v>#REF!</v>
      </c>
      <c r="U159" s="3" t="e">
        <f>VLOOKUP(B159,'Isolation Device List'!A:G,14,FALSE)</f>
        <v>#REF!</v>
      </c>
      <c r="V159" s="3" t="e">
        <f>VLOOKUP(B159,'Isolation Device List'!A:G,15,FALSE)</f>
        <v>#REF!</v>
      </c>
      <c r="W159" s="3" t="e">
        <f>VLOOKUP(B159,'Isolation Device List'!A:G,16,FALSE)</f>
        <v>#REF!</v>
      </c>
    </row>
    <row r="160" spans="1:23" x14ac:dyDescent="0.35">
      <c r="A160">
        <v>649</v>
      </c>
      <c r="B160">
        <v>649</v>
      </c>
      <c r="C160" t="str">
        <f>VLOOKUP(A160,'Isolation Device List'!A:B,2,FALSE)</f>
        <v>Good</v>
      </c>
      <c r="D160">
        <v>15</v>
      </c>
      <c r="E160" t="s">
        <v>12415</v>
      </c>
      <c r="F160">
        <v>53</v>
      </c>
      <c r="G160">
        <v>53</v>
      </c>
      <c r="H160" t="s">
        <v>3</v>
      </c>
      <c r="J160" s="3" t="str">
        <f>VLOOKUP(B160,'Isolation Device List'!A:G,3,FALSE)</f>
        <v>SPRAY SUPPLY STRAINER DRAIN IP FEEDWATER</v>
      </c>
      <c r="K160" s="3" t="str">
        <f>VLOOKUP(B160,'Isolation Device List'!A:G,4,FALSE)</f>
        <v>01-VBFW115</v>
      </c>
      <c r="L160" s="3" t="str">
        <f>VLOOKUP(B160,'Isolation Device List'!A:G,5,FALSE)</f>
        <v>PIPERACK DECK</v>
      </c>
      <c r="M160" s="3" t="str">
        <f>VLOOKUP(B160,'Isolation Device List'!A:G,6,FALSE)</f>
        <v xml:space="preserve">CLOSED                        </v>
      </c>
      <c r="N160" s="3" t="str">
        <f>VLOOKUP(B160,'Isolation Device List'!A:G,7,FALSE)</f>
        <v xml:space="preserve">CLOSED                        </v>
      </c>
      <c r="O160" s="3" t="e">
        <f>VLOOKUP(B160,'Isolation Device List'!A:G,8,FALSE)</f>
        <v>#REF!</v>
      </c>
      <c r="P160" t="s">
        <v>418</v>
      </c>
      <c r="Q160" t="s">
        <v>419</v>
      </c>
      <c r="R160" s="3" t="e">
        <f>VLOOKUP(B160,'Isolation Device List'!A:G,11,FALSE)</f>
        <v>#REF!</v>
      </c>
      <c r="S160" s="3" t="e">
        <f>VLOOKUP(B160,'Isolation Device List'!A:G,12,FALSE)</f>
        <v>#REF!</v>
      </c>
      <c r="T160" s="3" t="e">
        <f>VLOOKUP(B160,'Isolation Device List'!A:G,13,FALSE)</f>
        <v>#REF!</v>
      </c>
      <c r="U160" s="3" t="e">
        <f>VLOOKUP(B160,'Isolation Device List'!A:G,14,FALSE)</f>
        <v>#REF!</v>
      </c>
      <c r="V160" s="3" t="e">
        <f>VLOOKUP(B160,'Isolation Device List'!A:G,15,FALSE)</f>
        <v>#REF!</v>
      </c>
      <c r="W160" s="3" t="e">
        <f>VLOOKUP(B160,'Isolation Device List'!A:G,16,FALSE)</f>
        <v>#REF!</v>
      </c>
    </row>
    <row r="161" spans="1:23" x14ac:dyDescent="0.35">
      <c r="A161">
        <v>647</v>
      </c>
      <c r="B161">
        <v>647</v>
      </c>
      <c r="C161" t="str">
        <f>VLOOKUP(A161,'Isolation Device List'!A:B,2,FALSE)</f>
        <v>Good</v>
      </c>
      <c r="D161">
        <v>15</v>
      </c>
      <c r="E161" t="s">
        <v>12415</v>
      </c>
      <c r="F161">
        <v>54</v>
      </c>
      <c r="G161">
        <v>54</v>
      </c>
      <c r="H161" t="s">
        <v>3</v>
      </c>
      <c r="J161" s="3" t="str">
        <f>VLOOKUP(B161,'Isolation Device List'!A:G,3,FALSE)</f>
        <v>SPRAY SUPPLY STRAINER DRAIN IP FEEDWATER</v>
      </c>
      <c r="K161" s="3" t="str">
        <f>VLOOKUP(B161,'Isolation Device List'!A:G,4,FALSE)</f>
        <v>01-VBFW113</v>
      </c>
      <c r="L161" s="3" t="str">
        <f>VLOOKUP(B161,'Isolation Device List'!A:G,5,FALSE)</f>
        <v>UNIT 1 PIPERACK DECK 1ST LEVEL</v>
      </c>
      <c r="M161" s="3" t="str">
        <f>VLOOKUP(B161,'Isolation Device List'!A:G,6,FALSE)</f>
        <v xml:space="preserve">CLOSED                        </v>
      </c>
      <c r="N161" s="3" t="str">
        <f>VLOOKUP(B161,'Isolation Device List'!A:G,7,FALSE)</f>
        <v xml:space="preserve">CLOSED                        </v>
      </c>
      <c r="O161" s="3" t="e">
        <f>VLOOKUP(B161,'Isolation Device List'!A:G,8,FALSE)</f>
        <v>#REF!</v>
      </c>
      <c r="P161" t="s">
        <v>418</v>
      </c>
      <c r="Q161" t="s">
        <v>419</v>
      </c>
      <c r="R161" s="3" t="e">
        <f>VLOOKUP(B161,'Isolation Device List'!A:G,11,FALSE)</f>
        <v>#REF!</v>
      </c>
      <c r="S161" s="3" t="e">
        <f>VLOOKUP(B161,'Isolation Device List'!A:G,12,FALSE)</f>
        <v>#REF!</v>
      </c>
      <c r="T161" s="3" t="e">
        <f>VLOOKUP(B161,'Isolation Device List'!A:G,13,FALSE)</f>
        <v>#REF!</v>
      </c>
      <c r="U161" s="3" t="e">
        <f>VLOOKUP(B161,'Isolation Device List'!A:G,14,FALSE)</f>
        <v>#REF!</v>
      </c>
      <c r="V161" s="3" t="e">
        <f>VLOOKUP(B161,'Isolation Device List'!A:G,15,FALSE)</f>
        <v>#REF!</v>
      </c>
      <c r="W161" s="3" t="e">
        <f>VLOOKUP(B161,'Isolation Device List'!A:G,16,FALSE)</f>
        <v>#REF!</v>
      </c>
    </row>
    <row r="162" spans="1:23" x14ac:dyDescent="0.35">
      <c r="A162">
        <v>898</v>
      </c>
      <c r="B162">
        <v>898</v>
      </c>
      <c r="C162" t="str">
        <f>VLOOKUP(A162,'Isolation Device List'!A:B,2,FALSE)</f>
        <v>Good</v>
      </c>
      <c r="D162">
        <v>15</v>
      </c>
      <c r="E162" t="s">
        <v>12415</v>
      </c>
      <c r="F162">
        <v>55</v>
      </c>
      <c r="G162">
        <v>55</v>
      </c>
      <c r="H162" t="s">
        <v>3</v>
      </c>
      <c r="J162" s="3" t="str">
        <f>VLOOKUP(B162,'Isolation Device List'!A:G,3,FALSE)</f>
        <v>IP FEEDWATER ATTEMP STRAINER DRAIN</v>
      </c>
      <c r="K162" s="3" t="str">
        <f>VLOOKUP(B162,'Isolation Device List'!A:G,4,FALSE)</f>
        <v>01-VBFW390</v>
      </c>
      <c r="L162" s="3" t="str">
        <f>VLOOKUP(B162,'Isolation Device List'!A:G,5,FALSE)</f>
        <v>UNIT 1 PIPERACK DECK 1ST LEVEL</v>
      </c>
      <c r="M162" s="3" t="str">
        <f>VLOOKUP(B162,'Isolation Device List'!A:G,6,FALSE)</f>
        <v xml:space="preserve">OPEN                          </v>
      </c>
      <c r="N162" s="3" t="str">
        <f>VLOOKUP(B162,'Isolation Device List'!A:G,7,FALSE)</f>
        <v xml:space="preserve">CLOSED                        </v>
      </c>
      <c r="O162" s="3" t="e">
        <f>VLOOKUP(B162,'Isolation Device List'!A:G,8,FALSE)</f>
        <v>#REF!</v>
      </c>
      <c r="P162" t="s">
        <v>419</v>
      </c>
      <c r="Q162" t="s">
        <v>418</v>
      </c>
      <c r="R162" s="3" t="e">
        <f>VLOOKUP(B162,'Isolation Device List'!A:G,11,FALSE)</f>
        <v>#REF!</v>
      </c>
      <c r="S162" s="3" t="e">
        <f>VLOOKUP(B162,'Isolation Device List'!A:G,12,FALSE)</f>
        <v>#REF!</v>
      </c>
      <c r="T162" s="3" t="e">
        <f>VLOOKUP(B162,'Isolation Device List'!A:G,13,FALSE)</f>
        <v>#REF!</v>
      </c>
      <c r="U162" s="3" t="e">
        <f>VLOOKUP(B162,'Isolation Device List'!A:G,14,FALSE)</f>
        <v>#REF!</v>
      </c>
      <c r="V162" s="3" t="e">
        <f>VLOOKUP(B162,'Isolation Device List'!A:G,15,FALSE)</f>
        <v>#REF!</v>
      </c>
      <c r="W162" s="3" t="e">
        <f>VLOOKUP(B162,'Isolation Device List'!A:G,16,FALSE)</f>
        <v>#REF!</v>
      </c>
    </row>
    <row r="163" spans="1:23" x14ac:dyDescent="0.35">
      <c r="A163">
        <v>1353</v>
      </c>
      <c r="B163">
        <v>1353</v>
      </c>
      <c r="C163" t="str">
        <f>VLOOKUP(A163,'Isolation Device List'!A:B,2,FALSE)</f>
        <v>Good</v>
      </c>
      <c r="D163">
        <v>15</v>
      </c>
      <c r="E163" t="s">
        <v>12415</v>
      </c>
      <c r="F163">
        <v>56</v>
      </c>
      <c r="G163">
        <v>56</v>
      </c>
      <c r="H163" t="s">
        <v>3</v>
      </c>
      <c r="J163" s="3" t="str">
        <f>VLOOKUP(B163,'Isolation Device List'!A:G,3,FALSE)</f>
        <v>HP DRAINS TANK QUENCH SPRAY VALVE ISOLATION</v>
      </c>
      <c r="K163" s="3" t="str">
        <f>VLOOKUP(B163,'Isolation Device List'!A:G,4,FALSE)</f>
        <v>01-VCND198</v>
      </c>
      <c r="L163" s="3" t="str">
        <f>VLOOKUP(B163,'Isolation Device List'!A:G,5,FALSE)</f>
        <v>UNIT 1 CONDENSATE CORNER AREA</v>
      </c>
      <c r="M163" s="3" t="str">
        <f>VLOOKUP(B163,'Isolation Device List'!A:G,6,FALSE)</f>
        <v xml:space="preserve">CLOSED                        </v>
      </c>
      <c r="N163" s="3" t="str">
        <f>VLOOKUP(B163,'Isolation Device List'!A:G,7,FALSE)</f>
        <v xml:space="preserve">OPEN                          </v>
      </c>
      <c r="O163" s="3" t="e">
        <f>VLOOKUP(B163,'Isolation Device List'!A:G,8,FALSE)</f>
        <v>#REF!</v>
      </c>
      <c r="P163" t="s">
        <v>418</v>
      </c>
      <c r="Q163" t="s">
        <v>419</v>
      </c>
      <c r="R163" s="3" t="e">
        <f>VLOOKUP(B163,'Isolation Device List'!A:G,11,FALSE)</f>
        <v>#REF!</v>
      </c>
      <c r="S163" s="3" t="e">
        <f>VLOOKUP(B163,'Isolation Device List'!A:G,12,FALSE)</f>
        <v>#REF!</v>
      </c>
      <c r="T163" s="3" t="e">
        <f>VLOOKUP(B163,'Isolation Device List'!A:G,13,FALSE)</f>
        <v>#REF!</v>
      </c>
      <c r="U163" s="3" t="e">
        <f>VLOOKUP(B163,'Isolation Device List'!A:G,14,FALSE)</f>
        <v>#REF!</v>
      </c>
      <c r="V163" s="3" t="e">
        <f>VLOOKUP(B163,'Isolation Device List'!A:G,15,FALSE)</f>
        <v>#REF!</v>
      </c>
      <c r="W163" s="3" t="e">
        <f>VLOOKUP(B163,'Isolation Device List'!A:G,16,FALSE)</f>
        <v>#REF!</v>
      </c>
    </row>
    <row r="164" spans="1:23" x14ac:dyDescent="0.35">
      <c r="A164">
        <v>1443</v>
      </c>
      <c r="B164">
        <v>1443</v>
      </c>
      <c r="C164" t="str">
        <f>VLOOKUP(A164,'Isolation Device List'!A:B,2,FALSE)</f>
        <v>Good</v>
      </c>
      <c r="D164">
        <v>15</v>
      </c>
      <c r="E164" t="s">
        <v>12415</v>
      </c>
      <c r="F164">
        <v>57</v>
      </c>
      <c r="G164">
        <v>57</v>
      </c>
      <c r="H164" t="s">
        <v>3</v>
      </c>
      <c r="J164" s="3" t="str">
        <f>VLOOKUP(B164,'Isolation Device List'!A:G,3,FALSE)</f>
        <v>HP DRAINS TANK QUENCH TCV BYPASS VALVE</v>
      </c>
      <c r="K164" s="3" t="str">
        <f>VLOOKUP(B164,'Isolation Device List'!A:G,4,FALSE)</f>
        <v>01-VCND366</v>
      </c>
      <c r="L164" s="3" t="str">
        <f>VLOOKUP(B164,'Isolation Device List'!A:G,5,FALSE)</f>
        <v>UNIT 1 HP DRAINS PIT AREA</v>
      </c>
      <c r="M164" s="3" t="str">
        <f>VLOOKUP(B164,'Isolation Device List'!A:G,6,FALSE)</f>
        <v xml:space="preserve">CLOSED                        </v>
      </c>
      <c r="N164" s="3" t="str">
        <f>VLOOKUP(B164,'Isolation Device List'!A:G,7,FALSE)</f>
        <v xml:space="preserve">CLOSED                        </v>
      </c>
      <c r="O164" s="3" t="e">
        <f>VLOOKUP(B164,'Isolation Device List'!A:G,8,FALSE)</f>
        <v>#REF!</v>
      </c>
      <c r="P164" t="s">
        <v>418</v>
      </c>
      <c r="Q164" t="s">
        <v>419</v>
      </c>
      <c r="R164" s="3" t="e">
        <f>VLOOKUP(B164,'Isolation Device List'!A:G,11,FALSE)</f>
        <v>#REF!</v>
      </c>
      <c r="S164" s="3" t="e">
        <f>VLOOKUP(B164,'Isolation Device List'!A:G,12,FALSE)</f>
        <v>#REF!</v>
      </c>
      <c r="T164" s="3" t="e">
        <f>VLOOKUP(B164,'Isolation Device List'!A:G,13,FALSE)</f>
        <v>#REF!</v>
      </c>
      <c r="U164" s="3" t="e">
        <f>VLOOKUP(B164,'Isolation Device List'!A:G,14,FALSE)</f>
        <v>#REF!</v>
      </c>
      <c r="V164" s="3" t="e">
        <f>VLOOKUP(B164,'Isolation Device List'!A:G,15,FALSE)</f>
        <v>#REF!</v>
      </c>
      <c r="W164" s="3" t="e">
        <f>VLOOKUP(B164,'Isolation Device List'!A:G,16,FALSE)</f>
        <v>#REF!</v>
      </c>
    </row>
    <row r="165" spans="1:23" x14ac:dyDescent="0.35">
      <c r="A165">
        <v>1444</v>
      </c>
      <c r="B165">
        <v>1444</v>
      </c>
      <c r="C165" t="str">
        <f>VLOOKUP(A165,'Isolation Device List'!A:B,2,FALSE)</f>
        <v>Good</v>
      </c>
      <c r="D165">
        <v>15</v>
      </c>
      <c r="E165" t="s">
        <v>12415</v>
      </c>
      <c r="F165">
        <v>58</v>
      </c>
      <c r="G165">
        <v>58</v>
      </c>
      <c r="H165" t="s">
        <v>3</v>
      </c>
      <c r="J165" s="3" t="str">
        <f>VLOOKUP(B165,'Isolation Device List'!A:G,3,FALSE)</f>
        <v>HP DRAINS TANK QUENCH TCV ISOLATION</v>
      </c>
      <c r="K165" s="3" t="str">
        <f>VLOOKUP(B165,'Isolation Device List'!A:G,4,FALSE)</f>
        <v>01-VCND367</v>
      </c>
      <c r="L165" s="3" t="str">
        <f>VLOOKUP(B165,'Isolation Device List'!A:G,5,FALSE)</f>
        <v>UNIT 1 HP DRAINS PIT AREA</v>
      </c>
      <c r="M165" s="3" t="str">
        <f>VLOOKUP(B165,'Isolation Device List'!A:G,6,FALSE)</f>
        <v xml:space="preserve">CLOSED                        </v>
      </c>
      <c r="N165" s="3" t="str">
        <f>VLOOKUP(B165,'Isolation Device List'!A:G,7,FALSE)</f>
        <v xml:space="preserve">OPEN                          </v>
      </c>
      <c r="O165" s="3" t="e">
        <f>VLOOKUP(B165,'Isolation Device List'!A:G,8,FALSE)</f>
        <v>#REF!</v>
      </c>
      <c r="P165" t="s">
        <v>418</v>
      </c>
      <c r="Q165" t="s">
        <v>419</v>
      </c>
      <c r="R165" s="3" t="e">
        <f>VLOOKUP(B165,'Isolation Device List'!A:G,11,FALSE)</f>
        <v>#REF!</v>
      </c>
      <c r="S165" s="3" t="e">
        <f>VLOOKUP(B165,'Isolation Device List'!A:G,12,FALSE)</f>
        <v>#REF!</v>
      </c>
      <c r="T165" s="3" t="e">
        <f>VLOOKUP(B165,'Isolation Device List'!A:G,13,FALSE)</f>
        <v>#REF!</v>
      </c>
      <c r="U165" s="3" t="e">
        <f>VLOOKUP(B165,'Isolation Device List'!A:G,14,FALSE)</f>
        <v>#REF!</v>
      </c>
      <c r="V165" s="3" t="e">
        <f>VLOOKUP(B165,'Isolation Device List'!A:G,15,FALSE)</f>
        <v>#REF!</v>
      </c>
      <c r="W165" s="3" t="e">
        <f>VLOOKUP(B165,'Isolation Device List'!A:G,16,FALSE)</f>
        <v>#REF!</v>
      </c>
    </row>
    <row r="166" spans="1:23" x14ac:dyDescent="0.35">
      <c r="A166">
        <v>1354</v>
      </c>
      <c r="B166">
        <v>1354</v>
      </c>
      <c r="C166" t="str">
        <f>VLOOKUP(A166,'Isolation Device List'!A:B,2,FALSE)</f>
        <v>Good</v>
      </c>
      <c r="D166">
        <v>15</v>
      </c>
      <c r="E166" t="s">
        <v>12415</v>
      </c>
      <c r="F166">
        <v>59</v>
      </c>
      <c r="G166">
        <v>59</v>
      </c>
      <c r="H166" t="s">
        <v>3</v>
      </c>
      <c r="J166" s="3" t="str">
        <f>VLOOKUP(B166,'Isolation Device List'!A:G,3,FALSE)</f>
        <v>DRAIN VALVE</v>
      </c>
      <c r="K166" s="3" t="str">
        <f>VLOOKUP(B166,'Isolation Device List'!A:G,4,FALSE)</f>
        <v>01-VCND200</v>
      </c>
      <c r="L166" s="3" t="str">
        <f>VLOOKUP(B166,'Isolation Device List'!A:G,5,FALSE)</f>
        <v> </v>
      </c>
      <c r="M166" s="3" t="str">
        <f>VLOOKUP(B166,'Isolation Device List'!A:G,6,FALSE)</f>
        <v xml:space="preserve">OPEN                          </v>
      </c>
      <c r="N166" s="3" t="str">
        <f>VLOOKUP(B166,'Isolation Device List'!A:G,7,FALSE)</f>
        <v xml:space="preserve">CLOSED                        </v>
      </c>
      <c r="O166" s="3" t="e">
        <f>VLOOKUP(B166,'Isolation Device List'!A:G,8,FALSE)</f>
        <v>#REF!</v>
      </c>
      <c r="P166" t="s">
        <v>419</v>
      </c>
      <c r="Q166" t="s">
        <v>418</v>
      </c>
      <c r="R166" s="3" t="e">
        <f>VLOOKUP(B166,'Isolation Device List'!A:G,11,FALSE)</f>
        <v>#REF!</v>
      </c>
      <c r="S166" s="3" t="e">
        <f>VLOOKUP(B166,'Isolation Device List'!A:G,12,FALSE)</f>
        <v>#REF!</v>
      </c>
      <c r="T166" s="3" t="e">
        <f>VLOOKUP(B166,'Isolation Device List'!A:G,13,FALSE)</f>
        <v>#REF!</v>
      </c>
      <c r="U166" s="3" t="e">
        <f>VLOOKUP(B166,'Isolation Device List'!A:G,14,FALSE)</f>
        <v>#REF!</v>
      </c>
      <c r="V166" s="3" t="e">
        <f>VLOOKUP(B166,'Isolation Device List'!A:G,15,FALSE)</f>
        <v>#REF!</v>
      </c>
      <c r="W166" s="3" t="e">
        <f>VLOOKUP(B166,'Isolation Device List'!A:G,16,FALSE)</f>
        <v>#REF!</v>
      </c>
    </row>
    <row r="167" spans="1:23" x14ac:dyDescent="0.35">
      <c r="A167">
        <v>1362</v>
      </c>
      <c r="B167">
        <v>1362</v>
      </c>
      <c r="C167" t="str">
        <f>VLOOKUP(A167,'Isolation Device List'!A:B,2,FALSE)</f>
        <v>Good</v>
      </c>
      <c r="D167">
        <v>15</v>
      </c>
      <c r="E167" t="s">
        <v>12415</v>
      </c>
      <c r="F167">
        <v>60</v>
      </c>
      <c r="G167">
        <v>60</v>
      </c>
      <c r="H167" t="s">
        <v>3</v>
      </c>
      <c r="J167" s="3" t="str">
        <f>VLOOKUP(B167,'Isolation Device List'!A:G,3,FALSE)</f>
        <v>LP DRAINS TANK SPRAY SUPPLY CV ISOLATION</v>
      </c>
      <c r="K167" s="3" t="str">
        <f>VLOOKUP(B167,'Isolation Device List'!A:G,4,FALSE)</f>
        <v>01-VCND214</v>
      </c>
      <c r="L167" s="3" t="str">
        <f>VLOOKUP(B167,'Isolation Device List'!A:G,5,FALSE)</f>
        <v>UNIT 1 DRAINS TANK PIT AREA</v>
      </c>
      <c r="M167" s="3" t="str">
        <f>VLOOKUP(B167,'Isolation Device List'!A:G,6,FALSE)</f>
        <v xml:space="preserve">CLOSED                        </v>
      </c>
      <c r="N167" s="3" t="str">
        <f>VLOOKUP(B167,'Isolation Device List'!A:G,7,FALSE)</f>
        <v xml:space="preserve">OPEN                          </v>
      </c>
      <c r="O167" s="3" t="e">
        <f>VLOOKUP(B167,'Isolation Device List'!A:G,8,FALSE)</f>
        <v>#REF!</v>
      </c>
      <c r="P167" t="s">
        <v>418</v>
      </c>
      <c r="Q167" t="s">
        <v>419</v>
      </c>
      <c r="R167" s="3" t="e">
        <f>VLOOKUP(B167,'Isolation Device List'!A:G,11,FALSE)</f>
        <v>#REF!</v>
      </c>
      <c r="S167" s="3" t="e">
        <f>VLOOKUP(B167,'Isolation Device List'!A:G,12,FALSE)</f>
        <v>#REF!</v>
      </c>
      <c r="T167" s="3" t="e">
        <f>VLOOKUP(B167,'Isolation Device List'!A:G,13,FALSE)</f>
        <v>#REF!</v>
      </c>
      <c r="U167" s="3" t="e">
        <f>VLOOKUP(B167,'Isolation Device List'!A:G,14,FALSE)</f>
        <v>#REF!</v>
      </c>
      <c r="V167" s="3" t="e">
        <f>VLOOKUP(B167,'Isolation Device List'!A:G,15,FALSE)</f>
        <v>#REF!</v>
      </c>
      <c r="W167" s="3" t="e">
        <f>VLOOKUP(B167,'Isolation Device List'!A:G,16,FALSE)</f>
        <v>#REF!</v>
      </c>
    </row>
    <row r="168" spans="1:23" x14ac:dyDescent="0.35">
      <c r="A168">
        <v>1393</v>
      </c>
      <c r="B168">
        <v>1393</v>
      </c>
      <c r="C168" t="str">
        <f>VLOOKUP(A168,'Isolation Device List'!A:B,2,FALSE)</f>
        <v>Good</v>
      </c>
      <c r="D168">
        <v>15</v>
      </c>
      <c r="E168" t="s">
        <v>12415</v>
      </c>
      <c r="F168">
        <v>61</v>
      </c>
      <c r="G168">
        <v>61</v>
      </c>
      <c r="H168" t="s">
        <v>3</v>
      </c>
      <c r="J168" s="3" t="str">
        <f>VLOOKUP(B168,'Isolation Device List'!A:G,3,FALSE)</f>
        <v>LP DRAINS TANK QUENCH TCV ISOLATION</v>
      </c>
      <c r="K168" s="3" t="str">
        <f>VLOOKUP(B168,'Isolation Device List'!A:G,4,FALSE)</f>
        <v>01-VCND261</v>
      </c>
      <c r="L168" s="3" t="str">
        <f>VLOOKUP(B168,'Isolation Device List'!A:G,5,FALSE)</f>
        <v>UNIT 1 DRAINS TANK PIT AREA</v>
      </c>
      <c r="M168" s="3" t="str">
        <f>VLOOKUP(B168,'Isolation Device List'!A:G,6,FALSE)</f>
        <v xml:space="preserve">CLOSED                        </v>
      </c>
      <c r="N168" s="3" t="str">
        <f>VLOOKUP(B168,'Isolation Device List'!A:G,7,FALSE)</f>
        <v xml:space="preserve">OPEN                          </v>
      </c>
      <c r="O168" s="3" t="e">
        <f>VLOOKUP(B168,'Isolation Device List'!A:G,8,FALSE)</f>
        <v>#REF!</v>
      </c>
      <c r="P168" t="s">
        <v>418</v>
      </c>
      <c r="Q168" t="s">
        <v>419</v>
      </c>
      <c r="R168" s="3" t="e">
        <f>VLOOKUP(B168,'Isolation Device List'!A:G,11,FALSE)</f>
        <v>#REF!</v>
      </c>
      <c r="S168" s="3" t="e">
        <f>VLOOKUP(B168,'Isolation Device List'!A:G,12,FALSE)</f>
        <v>#REF!</v>
      </c>
      <c r="T168" s="3" t="e">
        <f>VLOOKUP(B168,'Isolation Device List'!A:G,13,FALSE)</f>
        <v>#REF!</v>
      </c>
      <c r="U168" s="3" t="e">
        <f>VLOOKUP(B168,'Isolation Device List'!A:G,14,FALSE)</f>
        <v>#REF!</v>
      </c>
      <c r="V168" s="3" t="e">
        <f>VLOOKUP(B168,'Isolation Device List'!A:G,15,FALSE)</f>
        <v>#REF!</v>
      </c>
      <c r="W168" s="3" t="e">
        <f>VLOOKUP(B168,'Isolation Device List'!A:G,16,FALSE)</f>
        <v>#REF!</v>
      </c>
    </row>
    <row r="169" spans="1:23" x14ac:dyDescent="0.35">
      <c r="A169">
        <v>1363</v>
      </c>
      <c r="B169">
        <v>1363</v>
      </c>
      <c r="C169" t="str">
        <f>VLOOKUP(A169,'Isolation Device List'!A:B,2,FALSE)</f>
        <v>Good</v>
      </c>
      <c r="D169">
        <v>15</v>
      </c>
      <c r="E169" t="s">
        <v>12415</v>
      </c>
      <c r="F169">
        <v>62</v>
      </c>
      <c r="G169">
        <v>62</v>
      </c>
      <c r="H169" t="s">
        <v>3</v>
      </c>
      <c r="J169" s="3" t="str">
        <f>VLOOKUP(B169,'Isolation Device List'!A:G,3,FALSE)</f>
        <v>LP DRAINS TANK SPRAY SUPPLY DRAIN VALVE</v>
      </c>
      <c r="K169" s="3" t="str">
        <f>VLOOKUP(B169,'Isolation Device List'!A:G,4,FALSE)</f>
        <v>01-VCND215</v>
      </c>
      <c r="L169" s="3" t="str">
        <f>VLOOKUP(B169,'Isolation Device List'!A:G,5,FALSE)</f>
        <v>UNIT 1 DRAINS TANK PIT AREA</v>
      </c>
      <c r="M169" s="3" t="str">
        <f>VLOOKUP(B169,'Isolation Device List'!A:G,6,FALSE)</f>
        <v xml:space="preserve">OPEN                          </v>
      </c>
      <c r="N169" s="3" t="str">
        <f>VLOOKUP(B169,'Isolation Device List'!A:G,7,FALSE)</f>
        <v xml:space="preserve">CLOSED                        </v>
      </c>
      <c r="O169" s="3" t="e">
        <f>VLOOKUP(B169,'Isolation Device List'!A:G,8,FALSE)</f>
        <v>#REF!</v>
      </c>
      <c r="P169" t="s">
        <v>419</v>
      </c>
      <c r="Q169" t="s">
        <v>418</v>
      </c>
      <c r="R169" s="3" t="e">
        <f>VLOOKUP(B169,'Isolation Device List'!A:G,11,FALSE)</f>
        <v>#REF!</v>
      </c>
      <c r="S169" s="3" t="e">
        <f>VLOOKUP(B169,'Isolation Device List'!A:G,12,FALSE)</f>
        <v>#REF!</v>
      </c>
      <c r="T169" s="3" t="e">
        <f>VLOOKUP(B169,'Isolation Device List'!A:G,13,FALSE)</f>
        <v>#REF!</v>
      </c>
      <c r="U169" s="3" t="e">
        <f>VLOOKUP(B169,'Isolation Device List'!A:G,14,FALSE)</f>
        <v>#REF!</v>
      </c>
      <c r="V169" s="3" t="e">
        <f>VLOOKUP(B169,'Isolation Device List'!A:G,15,FALSE)</f>
        <v>#REF!</v>
      </c>
      <c r="W169" s="3" t="e">
        <f>VLOOKUP(B169,'Isolation Device List'!A:G,16,FALSE)</f>
        <v>#REF!</v>
      </c>
    </row>
    <row r="170" spans="1:23" x14ac:dyDescent="0.35">
      <c r="A170">
        <v>1394</v>
      </c>
      <c r="B170">
        <v>1394</v>
      </c>
      <c r="C170" t="str">
        <f>VLOOKUP(A170,'Isolation Device List'!A:B,2,FALSE)</f>
        <v>Good</v>
      </c>
      <c r="D170">
        <v>15</v>
      </c>
      <c r="E170" t="s">
        <v>12415</v>
      </c>
      <c r="F170">
        <v>63</v>
      </c>
      <c r="G170">
        <v>63</v>
      </c>
      <c r="H170" t="s">
        <v>3</v>
      </c>
      <c r="J170" s="3" t="str">
        <f>VLOOKUP(B170,'Isolation Device List'!A:G,3,FALSE)</f>
        <v>LP DRAINS TANK QUENCH TCV BYPASS VALVE</v>
      </c>
      <c r="K170" s="3" t="str">
        <f>VLOOKUP(B170,'Isolation Device List'!A:G,4,FALSE)</f>
        <v>01-VCND262</v>
      </c>
      <c r="L170" s="3" t="str">
        <f>VLOOKUP(B170,'Isolation Device List'!A:G,5,FALSE)</f>
        <v>UNIT 1 DRAINS TANK PIT AREA</v>
      </c>
      <c r="M170" s="3" t="str">
        <f>VLOOKUP(B170,'Isolation Device List'!A:G,6,FALSE)</f>
        <v xml:space="preserve">CLOSED                        </v>
      </c>
      <c r="N170" s="3" t="str">
        <f>VLOOKUP(B170,'Isolation Device List'!A:G,7,FALSE)</f>
        <v xml:space="preserve">CLOSED                        </v>
      </c>
      <c r="O170" s="3" t="e">
        <f>VLOOKUP(B170,'Isolation Device List'!A:G,8,FALSE)</f>
        <v>#REF!</v>
      </c>
      <c r="P170" t="s">
        <v>418</v>
      </c>
      <c r="Q170" t="s">
        <v>419</v>
      </c>
      <c r="R170" s="3" t="e">
        <f>VLOOKUP(B170,'Isolation Device List'!A:G,11,FALSE)</f>
        <v>#REF!</v>
      </c>
      <c r="S170" s="3" t="e">
        <f>VLOOKUP(B170,'Isolation Device List'!A:G,12,FALSE)</f>
        <v>#REF!</v>
      </c>
      <c r="T170" s="3" t="e">
        <f>VLOOKUP(B170,'Isolation Device List'!A:G,13,FALSE)</f>
        <v>#REF!</v>
      </c>
      <c r="U170" s="3" t="e">
        <f>VLOOKUP(B170,'Isolation Device List'!A:G,14,FALSE)</f>
        <v>#REF!</v>
      </c>
      <c r="V170" s="3" t="e">
        <f>VLOOKUP(B170,'Isolation Device List'!A:G,15,FALSE)</f>
        <v>#REF!</v>
      </c>
      <c r="W170" s="3" t="e">
        <f>VLOOKUP(B170,'Isolation Device List'!A:G,16,FALSE)</f>
        <v>#REF!</v>
      </c>
    </row>
    <row r="171" spans="1:23" x14ac:dyDescent="0.35">
      <c r="A171">
        <v>4088</v>
      </c>
      <c r="B171">
        <v>4088</v>
      </c>
      <c r="C171" t="str">
        <f>VLOOKUP(A171,'Isolation Device List'!A:B,2,FALSE)</f>
        <v>Good</v>
      </c>
      <c r="D171">
        <v>15</v>
      </c>
      <c r="E171" t="s">
        <v>12415</v>
      </c>
      <c r="F171">
        <v>64</v>
      </c>
      <c r="G171">
        <v>64</v>
      </c>
      <c r="H171" t="s">
        <v>3</v>
      </c>
      <c r="J171" s="3" t="str">
        <f>VLOOKUP(B171,'Isolation Device List'!A:G,3,FALSE)</f>
        <v>HRSG 1 IP STEAM STOP MAIN PWR FEED</v>
      </c>
      <c r="K171" s="3" t="str">
        <f>VLOOKUP(B171,'Isolation Device List'!A:G,4,FALSE)</f>
        <v>01-MOV-HIS908</v>
      </c>
      <c r="L171" s="3" t="str">
        <f>VLOOKUP(B171,'Isolation Device List'!A:G,5,FALSE)</f>
        <v>01-LVB-PPL-11121 BR 8 OUTSIDE HRSG SWG ENCLOSURE</v>
      </c>
      <c r="M171" s="3" t="str">
        <f>VLOOKUP(B171,'Isolation Device List'!A:G,6,FALSE)</f>
        <v xml:space="preserve">OPEN                          </v>
      </c>
      <c r="N171" s="3" t="str">
        <f>VLOOKUP(B171,'Isolation Device List'!A:G,7,FALSE)</f>
        <v xml:space="preserve">CLOSED                        </v>
      </c>
      <c r="O171" s="3" t="e">
        <f>VLOOKUP(B171,'Isolation Device List'!A:G,8,FALSE)</f>
        <v>#REF!</v>
      </c>
      <c r="P171" t="s">
        <v>418</v>
      </c>
      <c r="Q171" t="s">
        <v>419</v>
      </c>
      <c r="R171" s="3" t="e">
        <f>VLOOKUP(B171,'Isolation Device List'!A:G,11,FALSE)</f>
        <v>#REF!</v>
      </c>
      <c r="S171" s="3" t="e">
        <f>VLOOKUP(B171,'Isolation Device List'!A:G,12,FALSE)</f>
        <v>#REF!</v>
      </c>
      <c r="T171" s="3" t="e">
        <f>VLOOKUP(B171,'Isolation Device List'!A:G,13,FALSE)</f>
        <v>#REF!</v>
      </c>
      <c r="U171" s="3" t="e">
        <f>VLOOKUP(B171,'Isolation Device List'!A:G,14,FALSE)</f>
        <v>#REF!</v>
      </c>
      <c r="V171" s="3" t="e">
        <f>VLOOKUP(B171,'Isolation Device List'!A:G,15,FALSE)</f>
        <v>#REF!</v>
      </c>
      <c r="W171" s="3" t="e">
        <f>VLOOKUP(B171,'Isolation Device List'!A:G,16,FALSE)</f>
        <v>#REF!</v>
      </c>
    </row>
    <row r="172" spans="1:23" x14ac:dyDescent="0.35">
      <c r="A172">
        <v>5646</v>
      </c>
      <c r="B172">
        <v>5646</v>
      </c>
      <c r="C172" t="str">
        <f>VLOOKUP(A172,'Isolation Device List'!A:B,2,FALSE)</f>
        <v>Good</v>
      </c>
      <c r="D172">
        <v>15</v>
      </c>
      <c r="E172" t="s">
        <v>12415</v>
      </c>
      <c r="F172">
        <v>65</v>
      </c>
      <c r="G172">
        <v>65</v>
      </c>
      <c r="H172" t="s">
        <v>3</v>
      </c>
      <c r="J172" s="3" t="str">
        <f>VLOOKUP(B172,'Isolation Device List'!A:G,3,FALSE)</f>
        <v>HRSG 1 IP STEAM STOP HANDWHEEL</v>
      </c>
      <c r="K172" s="3" t="str">
        <f>VLOOKUP(B172,'Isolation Device List'!A:G,4,FALSE)</f>
        <v>01-MOV-HIS908</v>
      </c>
      <c r="L172" s="3">
        <f>VLOOKUP(B172,'Isolation Device List'!A:G,5,FALSE)</f>
        <v>0</v>
      </c>
      <c r="M172" s="3" t="str">
        <f>VLOOKUP(B172,'Isolation Device List'!A:G,6,FALSE)</f>
        <v xml:space="preserve">CLOSED                        </v>
      </c>
      <c r="N172" s="3" t="str">
        <f>VLOOKUP(B172,'Isolation Device List'!A:G,7,FALSE)</f>
        <v xml:space="preserve">OPEN                          </v>
      </c>
      <c r="O172" s="3" t="e">
        <f>VLOOKUP(B172,'Isolation Device List'!A:G,8,FALSE)</f>
        <v>#REF!</v>
      </c>
      <c r="P172" t="s">
        <v>418</v>
      </c>
      <c r="Q172" t="s">
        <v>419</v>
      </c>
      <c r="R172" s="3" t="e">
        <f>VLOOKUP(B172,'Isolation Device List'!A:G,11,FALSE)</f>
        <v>#REF!</v>
      </c>
      <c r="S172" s="3" t="e">
        <f>VLOOKUP(B172,'Isolation Device List'!A:G,12,FALSE)</f>
        <v>#REF!</v>
      </c>
      <c r="T172" s="3" t="e">
        <f>VLOOKUP(B172,'Isolation Device List'!A:G,13,FALSE)</f>
        <v>#REF!</v>
      </c>
      <c r="U172" s="3" t="e">
        <f>VLOOKUP(B172,'Isolation Device List'!A:G,14,FALSE)</f>
        <v>#REF!</v>
      </c>
      <c r="V172" s="3" t="e">
        <f>VLOOKUP(B172,'Isolation Device List'!A:G,15,FALSE)</f>
        <v>#REF!</v>
      </c>
      <c r="W172" s="3" t="e">
        <f>VLOOKUP(B172,'Isolation Device List'!A:G,16,FALSE)</f>
        <v>#REF!</v>
      </c>
    </row>
    <row r="173" spans="1:23" x14ac:dyDescent="0.35">
      <c r="A173">
        <v>5647</v>
      </c>
      <c r="B173">
        <v>5647</v>
      </c>
      <c r="C173" t="str">
        <f>VLOOKUP(A173,'Isolation Device List'!A:B,2,FALSE)</f>
        <v>Good</v>
      </c>
      <c r="D173">
        <v>15</v>
      </c>
      <c r="E173" t="s">
        <v>12415</v>
      </c>
      <c r="F173">
        <v>66</v>
      </c>
      <c r="G173">
        <v>66</v>
      </c>
      <c r="H173" t="s">
        <v>3</v>
      </c>
      <c r="J173" s="3" t="str">
        <f>VLOOKUP(B173,'Isolation Device List'!A:G,3,FALSE)</f>
        <v>HRSG 1 IP STEAM STOP BYPASS</v>
      </c>
      <c r="K173" s="3" t="str">
        <f>VLOOKUP(B173,'Isolation Device List'!A:G,4,FALSE)</f>
        <v>01-MOV-HIS908B</v>
      </c>
      <c r="L173" s="3">
        <f>VLOOKUP(B173,'Isolation Device List'!A:G,5,FALSE)</f>
        <v>0</v>
      </c>
      <c r="M173" s="3" t="str">
        <f>VLOOKUP(B173,'Isolation Device List'!A:G,6,FALSE)</f>
        <v xml:space="preserve">CLOSED                        </v>
      </c>
      <c r="N173" s="3" t="str">
        <f>VLOOKUP(B173,'Isolation Device List'!A:G,7,FALSE)</f>
        <v xml:space="preserve">CLOSED                        </v>
      </c>
      <c r="O173" s="3" t="e">
        <f>VLOOKUP(B173,'Isolation Device List'!A:G,8,FALSE)</f>
        <v>#REF!</v>
      </c>
      <c r="P173" t="s">
        <v>418</v>
      </c>
      <c r="Q173" t="s">
        <v>418</v>
      </c>
      <c r="R173" s="3" t="e">
        <f>VLOOKUP(B173,'Isolation Device List'!A:G,11,FALSE)</f>
        <v>#REF!</v>
      </c>
      <c r="S173" s="3" t="e">
        <f>VLOOKUP(B173,'Isolation Device List'!A:G,12,FALSE)</f>
        <v>#REF!</v>
      </c>
      <c r="T173" s="3" t="e">
        <f>VLOOKUP(B173,'Isolation Device List'!A:G,13,FALSE)</f>
        <v>#REF!</v>
      </c>
      <c r="U173" s="3" t="e">
        <f>VLOOKUP(B173,'Isolation Device List'!A:G,14,FALSE)</f>
        <v>#REF!</v>
      </c>
      <c r="V173" s="3" t="e">
        <f>VLOOKUP(B173,'Isolation Device List'!A:G,15,FALSE)</f>
        <v>#REF!</v>
      </c>
      <c r="W173" s="3" t="e">
        <f>VLOOKUP(B173,'Isolation Device List'!A:G,16,FALSE)</f>
        <v>#REF!</v>
      </c>
    </row>
    <row r="174" spans="1:23" x14ac:dyDescent="0.35">
      <c r="A174">
        <v>5663</v>
      </c>
      <c r="B174">
        <v>5663</v>
      </c>
      <c r="C174" t="str">
        <f>VLOOKUP(A174,'Isolation Device List'!A:B,2,FALSE)</f>
        <v>Good</v>
      </c>
      <c r="D174">
        <v>15</v>
      </c>
      <c r="E174" t="s">
        <v>12415</v>
      </c>
      <c r="F174">
        <v>67</v>
      </c>
      <c r="G174">
        <v>67</v>
      </c>
      <c r="H174" t="s">
        <v>3</v>
      </c>
      <c r="J174" s="3" t="str">
        <f>VLOOKUP(B174,'Isolation Device List'!A:G,3,FALSE)</f>
        <v>Drain IP steam</v>
      </c>
      <c r="K174" s="3" t="str">
        <f>VLOOKUP(B174,'Isolation Device List'!A:G,4,FALSE)</f>
        <v>01-VHIS858</v>
      </c>
      <c r="L174" s="3" t="str">
        <f>VLOOKUP(B174,'Isolation Device List'!A:G,5,FALSE)</f>
        <v>HRSG ground level</v>
      </c>
      <c r="M174" s="3" t="str">
        <f>VLOOKUP(B174,'Isolation Device List'!A:G,6,FALSE)</f>
        <v xml:space="preserve">OPEN                          </v>
      </c>
      <c r="N174" s="3" t="str">
        <f>VLOOKUP(B174,'Isolation Device List'!A:G,7,FALSE)</f>
        <v xml:space="preserve">CLOSED                        </v>
      </c>
      <c r="O174" s="3" t="e">
        <f>VLOOKUP(B174,'Isolation Device List'!A:G,8,FALSE)</f>
        <v>#REF!</v>
      </c>
      <c r="P174" t="s">
        <v>419</v>
      </c>
      <c r="Q174" t="s">
        <v>418</v>
      </c>
      <c r="R174" s="3" t="e">
        <f>VLOOKUP(B174,'Isolation Device List'!A:G,11,FALSE)</f>
        <v>#REF!</v>
      </c>
      <c r="S174" s="3" t="e">
        <f>VLOOKUP(B174,'Isolation Device List'!A:G,12,FALSE)</f>
        <v>#REF!</v>
      </c>
      <c r="T174" s="3" t="e">
        <f>VLOOKUP(B174,'Isolation Device List'!A:G,13,FALSE)</f>
        <v>#REF!</v>
      </c>
      <c r="U174" s="3" t="e">
        <f>VLOOKUP(B174,'Isolation Device List'!A:G,14,FALSE)</f>
        <v>#REF!</v>
      </c>
      <c r="V174" s="3" t="e">
        <f>VLOOKUP(B174,'Isolation Device List'!A:G,15,FALSE)</f>
        <v>#REF!</v>
      </c>
      <c r="W174" s="3" t="e">
        <f>VLOOKUP(B174,'Isolation Device List'!A:G,16,FALSE)</f>
        <v>#REF!</v>
      </c>
    </row>
    <row r="175" spans="1:23" x14ac:dyDescent="0.35">
      <c r="A175">
        <v>5664</v>
      </c>
      <c r="B175">
        <v>5664</v>
      </c>
      <c r="C175" t="str">
        <f>VLOOKUP(A175,'Isolation Device List'!A:B,2,FALSE)</f>
        <v>Good</v>
      </c>
      <c r="D175">
        <v>15</v>
      </c>
      <c r="E175" t="s">
        <v>12415</v>
      </c>
      <c r="F175">
        <v>68</v>
      </c>
      <c r="G175">
        <v>68</v>
      </c>
      <c r="H175" t="s">
        <v>3</v>
      </c>
      <c r="J175" s="3" t="str">
        <f>VLOOKUP(B175,'Isolation Device List'!A:G,3,FALSE)</f>
        <v>Drain IP steam</v>
      </c>
      <c r="K175" s="3" t="str">
        <f>VLOOKUP(B175,'Isolation Device List'!A:G,4,FALSE)</f>
        <v>01-VHIS859</v>
      </c>
      <c r="L175" s="3" t="str">
        <f>VLOOKUP(B175,'Isolation Device List'!A:G,5,FALSE)</f>
        <v>HRSG ground level</v>
      </c>
      <c r="M175" s="3" t="str">
        <f>VLOOKUP(B175,'Isolation Device List'!A:G,6,FALSE)</f>
        <v xml:space="preserve">OPEN                          </v>
      </c>
      <c r="N175" s="3" t="str">
        <f>VLOOKUP(B175,'Isolation Device List'!A:G,7,FALSE)</f>
        <v xml:space="preserve">CLOSED                        </v>
      </c>
      <c r="O175" s="3" t="e">
        <f>VLOOKUP(B175,'Isolation Device List'!A:G,8,FALSE)</f>
        <v>#REF!</v>
      </c>
      <c r="P175" t="s">
        <v>419</v>
      </c>
      <c r="Q175" t="s">
        <v>418</v>
      </c>
      <c r="R175" s="3" t="e">
        <f>VLOOKUP(B175,'Isolation Device List'!A:G,11,FALSE)</f>
        <v>#REF!</v>
      </c>
      <c r="S175" s="3" t="e">
        <f>VLOOKUP(B175,'Isolation Device List'!A:G,12,FALSE)</f>
        <v>#REF!</v>
      </c>
      <c r="T175" s="3" t="e">
        <f>VLOOKUP(B175,'Isolation Device List'!A:G,13,FALSE)</f>
        <v>#REF!</v>
      </c>
      <c r="U175" s="3" t="e">
        <f>VLOOKUP(B175,'Isolation Device List'!A:G,14,FALSE)</f>
        <v>#REF!</v>
      </c>
      <c r="V175" s="3" t="e">
        <f>VLOOKUP(B175,'Isolation Device List'!A:G,15,FALSE)</f>
        <v>#REF!</v>
      </c>
      <c r="W175" s="3" t="e">
        <f>VLOOKUP(B175,'Isolation Device List'!A:G,16,FALSE)</f>
        <v>#REF!</v>
      </c>
    </row>
    <row r="176" spans="1:23" x14ac:dyDescent="0.35">
      <c r="A176">
        <v>5665</v>
      </c>
      <c r="B176">
        <v>5665</v>
      </c>
      <c r="C176" t="str">
        <f>VLOOKUP(A176,'Isolation Device List'!A:B,2,FALSE)</f>
        <v>Good</v>
      </c>
      <c r="D176">
        <v>15</v>
      </c>
      <c r="E176" t="s">
        <v>12415</v>
      </c>
      <c r="F176">
        <v>69</v>
      </c>
      <c r="G176">
        <v>69</v>
      </c>
      <c r="H176" t="s">
        <v>3</v>
      </c>
      <c r="J176" s="3" t="str">
        <f>VLOOKUP(B176,'Isolation Device List'!A:G,3,FALSE)</f>
        <v>HRSG 1 IP Drain Pot Stop MOV Main PWR Feed</v>
      </c>
      <c r="K176" s="3" t="str">
        <f>VLOOKUP(B176,'Isolation Device List'!A:G,4,FALSE)</f>
        <v>01-MOV-HIS915</v>
      </c>
      <c r="L176" s="3" t="str">
        <f>VLOOKUP(B176,'Isolation Device List'!A:G,5,FALSE)</f>
        <v>Inside HRSG SWG enclosure panel 01-LVB-PPL-2112, breaker10</v>
      </c>
      <c r="M176" s="3" t="str">
        <f>VLOOKUP(B176,'Isolation Device List'!A:G,6,FALSE)</f>
        <v xml:space="preserve">OPEN                          </v>
      </c>
      <c r="N176" s="3" t="str">
        <f>VLOOKUP(B176,'Isolation Device List'!A:G,7,FALSE)</f>
        <v xml:space="preserve">CLOSED                        </v>
      </c>
      <c r="O176" s="3" t="e">
        <f>VLOOKUP(B176,'Isolation Device List'!A:G,8,FALSE)</f>
        <v>#REF!</v>
      </c>
      <c r="P176" t="s">
        <v>419</v>
      </c>
      <c r="Q176" t="s">
        <v>418</v>
      </c>
      <c r="R176" s="3" t="e">
        <f>VLOOKUP(B176,'Isolation Device List'!A:G,11,FALSE)</f>
        <v>#REF!</v>
      </c>
      <c r="S176" s="3" t="e">
        <f>VLOOKUP(B176,'Isolation Device List'!A:G,12,FALSE)</f>
        <v>#REF!</v>
      </c>
      <c r="T176" s="3" t="e">
        <f>VLOOKUP(B176,'Isolation Device List'!A:G,13,FALSE)</f>
        <v>#REF!</v>
      </c>
      <c r="U176" s="3" t="e">
        <f>VLOOKUP(B176,'Isolation Device List'!A:G,14,FALSE)</f>
        <v>#REF!</v>
      </c>
      <c r="V176" s="3" t="e">
        <f>VLOOKUP(B176,'Isolation Device List'!A:G,15,FALSE)</f>
        <v>#REF!</v>
      </c>
      <c r="W176" s="3" t="e">
        <f>VLOOKUP(B176,'Isolation Device List'!A:G,16,FALSE)</f>
        <v>#REF!</v>
      </c>
    </row>
    <row r="177" spans="1:23" x14ac:dyDescent="0.35">
      <c r="A177">
        <v>5666</v>
      </c>
      <c r="B177">
        <v>5666</v>
      </c>
      <c r="C177" t="str">
        <f>VLOOKUP(A177,'Isolation Device List'!A:B,2,FALSE)</f>
        <v>Good</v>
      </c>
      <c r="D177">
        <v>15</v>
      </c>
      <c r="E177" t="s">
        <v>12415</v>
      </c>
      <c r="F177">
        <v>70</v>
      </c>
      <c r="G177">
        <v>70</v>
      </c>
      <c r="H177" t="s">
        <v>3</v>
      </c>
      <c r="J177" s="3" t="str">
        <f>VLOOKUP(B177,'Isolation Device List'!A:G,3,FALSE)</f>
        <v>HRSG 1 IP Drain Pot Stop MOV Hand Wheel</v>
      </c>
      <c r="K177" s="3" t="str">
        <f>VLOOKUP(B177,'Isolation Device List'!A:G,4,FALSE)</f>
        <v>01-MOV-HIS915</v>
      </c>
      <c r="L177" s="3" t="str">
        <f>VLOOKUP(B177,'Isolation Device List'!A:G,5,FALSE)</f>
        <v>HRSG ground level</v>
      </c>
      <c r="M177" s="3" t="str">
        <f>VLOOKUP(B177,'Isolation Device List'!A:G,6,FALSE)</f>
        <v xml:space="preserve">CLOSED                        </v>
      </c>
      <c r="N177" s="3" t="str">
        <f>VLOOKUP(B177,'Isolation Device List'!A:G,7,FALSE)</f>
        <v xml:space="preserve">OPEN                          </v>
      </c>
      <c r="O177" s="3" t="e">
        <f>VLOOKUP(B177,'Isolation Device List'!A:G,8,FALSE)</f>
        <v>#REF!</v>
      </c>
      <c r="P177" t="s">
        <v>418</v>
      </c>
      <c r="Q177" t="s">
        <v>419</v>
      </c>
      <c r="R177" s="3" t="e">
        <f>VLOOKUP(B177,'Isolation Device List'!A:G,11,FALSE)</f>
        <v>#REF!</v>
      </c>
      <c r="S177" s="3" t="e">
        <f>VLOOKUP(B177,'Isolation Device List'!A:G,12,FALSE)</f>
        <v>#REF!</v>
      </c>
      <c r="T177" s="3" t="e">
        <f>VLOOKUP(B177,'Isolation Device List'!A:G,13,FALSE)</f>
        <v>#REF!</v>
      </c>
      <c r="U177" s="3" t="e">
        <f>VLOOKUP(B177,'Isolation Device List'!A:G,14,FALSE)</f>
        <v>#REF!</v>
      </c>
      <c r="V177" s="3" t="e">
        <f>VLOOKUP(B177,'Isolation Device List'!A:G,15,FALSE)</f>
        <v>#REF!</v>
      </c>
      <c r="W177" s="3" t="e">
        <f>VLOOKUP(B177,'Isolation Device List'!A:G,16,FALSE)</f>
        <v>#REF!</v>
      </c>
    </row>
    <row r="178" spans="1:23" x14ac:dyDescent="0.35">
      <c r="A178">
        <v>5667</v>
      </c>
      <c r="B178">
        <v>5667</v>
      </c>
      <c r="C178" t="str">
        <f>VLOOKUP(A178,'Isolation Device List'!A:B,2,FALSE)</f>
        <v>Good</v>
      </c>
      <c r="D178">
        <v>15</v>
      </c>
      <c r="E178" t="s">
        <v>12415</v>
      </c>
      <c r="F178">
        <v>71</v>
      </c>
      <c r="G178">
        <v>71</v>
      </c>
      <c r="H178" t="s">
        <v>3</v>
      </c>
      <c r="J178" s="3" t="str">
        <f>VLOOKUP(B178,'Isolation Device List'!A:G,3,FALSE)</f>
        <v>IP Steam  Drain PCV</v>
      </c>
      <c r="K178" s="3" t="str">
        <f>VLOOKUP(B178,'Isolation Device List'!A:G,4,FALSE)</f>
        <v>01-YCV-HIS905</v>
      </c>
      <c r="L178" s="3" t="str">
        <f>VLOOKUP(B178,'Isolation Device List'!A:G,5,FALSE)</f>
        <v>Under HRSG</v>
      </c>
      <c r="M178" s="3" t="str">
        <f>VLOOKUP(B178,'Isolation Device List'!A:G,6,FALSE)</f>
        <v xml:space="preserve">CLOSED                        </v>
      </c>
      <c r="N178" s="3" t="str">
        <f>VLOOKUP(B178,'Isolation Device List'!A:G,7,FALSE)</f>
        <v xml:space="preserve">OPEN                          </v>
      </c>
      <c r="O178" s="3" t="e">
        <f>VLOOKUP(B178,'Isolation Device List'!A:G,8,FALSE)</f>
        <v>#REF!</v>
      </c>
      <c r="P178" t="s">
        <v>418</v>
      </c>
      <c r="Q178" t="s">
        <v>419</v>
      </c>
      <c r="R178" s="3" t="e">
        <f>VLOOKUP(B178,'Isolation Device List'!A:G,11,FALSE)</f>
        <v>#REF!</v>
      </c>
      <c r="S178" s="3" t="e">
        <f>VLOOKUP(B178,'Isolation Device List'!A:G,12,FALSE)</f>
        <v>#REF!</v>
      </c>
      <c r="T178" s="3" t="e">
        <f>VLOOKUP(B178,'Isolation Device List'!A:G,13,FALSE)</f>
        <v>#REF!</v>
      </c>
      <c r="U178" s="3" t="e">
        <f>VLOOKUP(B178,'Isolation Device List'!A:G,14,FALSE)</f>
        <v>#REF!</v>
      </c>
      <c r="V178" s="3" t="e">
        <f>VLOOKUP(B178,'Isolation Device List'!A:G,15,FALSE)</f>
        <v>#REF!</v>
      </c>
      <c r="W178" s="3" t="e">
        <f>VLOOKUP(B178,'Isolation Device List'!A:G,16,FALSE)</f>
        <v>#REF!</v>
      </c>
    </row>
    <row r="179" spans="1:23" x14ac:dyDescent="0.35">
      <c r="A179">
        <v>957</v>
      </c>
      <c r="B179">
        <v>957</v>
      </c>
      <c r="C179" t="str">
        <f>VLOOKUP(A179,'Isolation Device List'!A:B,2,FALSE)</f>
        <v>Good</v>
      </c>
      <c r="D179">
        <v>15</v>
      </c>
      <c r="E179" t="s">
        <v>12415</v>
      </c>
      <c r="F179">
        <v>72</v>
      </c>
      <c r="G179">
        <v>72</v>
      </c>
      <c r="H179" t="s">
        <v>3</v>
      </c>
      <c r="J179" s="3" t="str">
        <f>VLOOKUP(B179,'Isolation Device List'!A:G,3,FALSE)</f>
        <v>HPS FINAL ATTEMP SPRAY STRAINER HP FEEDWATER ISO</v>
      </c>
      <c r="K179" s="3" t="str">
        <f>VLOOKUP(B179,'Isolation Device List'!A:G,4,FALSE)</f>
        <v>01-VBFW521</v>
      </c>
      <c r="L179" s="3" t="str">
        <f>VLOOKUP(B179,'Isolation Device List'!A:G,5,FALSE)</f>
        <v>UNIT 1 PIPERACK DECK 1ST LEVEL</v>
      </c>
      <c r="M179" s="3" t="str">
        <f>VLOOKUP(B179,'Isolation Device List'!A:G,6,FALSE)</f>
        <v xml:space="preserve">CLOSED                        </v>
      </c>
      <c r="N179" s="3" t="str">
        <f>VLOOKUP(B179,'Isolation Device List'!A:G,7,FALSE)</f>
        <v xml:space="preserve">OPEN                          </v>
      </c>
      <c r="O179" s="3" t="e">
        <f>VLOOKUP(B179,'Isolation Device List'!A:G,8,FALSE)</f>
        <v>#REF!</v>
      </c>
      <c r="P179" t="s">
        <v>418</v>
      </c>
      <c r="Q179" t="s">
        <v>419</v>
      </c>
      <c r="R179" s="3" t="e">
        <f>VLOOKUP(B179,'Isolation Device List'!A:G,11,FALSE)</f>
        <v>#REF!</v>
      </c>
      <c r="S179" s="3" t="e">
        <f>VLOOKUP(B179,'Isolation Device List'!A:G,12,FALSE)</f>
        <v>#REF!</v>
      </c>
      <c r="T179" s="3" t="e">
        <f>VLOOKUP(B179,'Isolation Device List'!A:G,13,FALSE)</f>
        <v>#REF!</v>
      </c>
      <c r="U179" s="3" t="e">
        <f>VLOOKUP(B179,'Isolation Device List'!A:G,14,FALSE)</f>
        <v>#REF!</v>
      </c>
      <c r="V179" s="3" t="e">
        <f>VLOOKUP(B179,'Isolation Device List'!A:G,15,FALSE)</f>
        <v>#REF!</v>
      </c>
      <c r="W179" s="3" t="e">
        <f>VLOOKUP(B179,'Isolation Device List'!A:G,16,FALSE)</f>
        <v>#REF!</v>
      </c>
    </row>
    <row r="180" spans="1:23" x14ac:dyDescent="0.35">
      <c r="A180">
        <v>958</v>
      </c>
      <c r="B180">
        <v>958</v>
      </c>
      <c r="C180" t="str">
        <f>VLOOKUP(A180,'Isolation Device List'!A:B,2,FALSE)</f>
        <v>Good</v>
      </c>
      <c r="D180">
        <v>15</v>
      </c>
      <c r="E180" t="s">
        <v>12415</v>
      </c>
      <c r="F180">
        <v>73</v>
      </c>
      <c r="G180">
        <v>73</v>
      </c>
      <c r="H180" t="s">
        <v>3</v>
      </c>
      <c r="J180" s="3" t="str">
        <f>VLOOKUP(B180,'Isolation Device List'!A:G,3,FALSE)</f>
        <v>HPS FINAL ATTEMP SPRAY STRAINER HP FEEDWATER ISO</v>
      </c>
      <c r="K180" s="3" t="str">
        <f>VLOOKUP(B180,'Isolation Device List'!A:G,4,FALSE)</f>
        <v>01-VBFW523</v>
      </c>
      <c r="L180" s="3" t="str">
        <f>VLOOKUP(B180,'Isolation Device List'!A:G,5,FALSE)</f>
        <v>UNIT 1 PIPERACK DECK 1ST LEVEL</v>
      </c>
      <c r="M180" s="3" t="str">
        <f>VLOOKUP(B180,'Isolation Device List'!A:G,6,FALSE)</f>
        <v xml:space="preserve">CLOSED                        </v>
      </c>
      <c r="N180" s="3" t="str">
        <f>VLOOKUP(B180,'Isolation Device List'!A:G,7,FALSE)</f>
        <v xml:space="preserve">OPEN                          </v>
      </c>
      <c r="O180" s="3" t="e">
        <f>VLOOKUP(B180,'Isolation Device List'!A:G,8,FALSE)</f>
        <v>#REF!</v>
      </c>
      <c r="P180" t="s">
        <v>418</v>
      </c>
      <c r="Q180" t="s">
        <v>419</v>
      </c>
      <c r="R180" s="3" t="e">
        <f>VLOOKUP(B180,'Isolation Device List'!A:G,11,FALSE)</f>
        <v>#REF!</v>
      </c>
      <c r="S180" s="3" t="e">
        <f>VLOOKUP(B180,'Isolation Device List'!A:G,12,FALSE)</f>
        <v>#REF!</v>
      </c>
      <c r="T180" s="3" t="e">
        <f>VLOOKUP(B180,'Isolation Device List'!A:G,13,FALSE)</f>
        <v>#REF!</v>
      </c>
      <c r="U180" s="3" t="e">
        <f>VLOOKUP(B180,'Isolation Device List'!A:G,14,FALSE)</f>
        <v>#REF!</v>
      </c>
      <c r="V180" s="3" t="e">
        <f>VLOOKUP(B180,'Isolation Device List'!A:G,15,FALSE)</f>
        <v>#REF!</v>
      </c>
      <c r="W180" s="3" t="e">
        <f>VLOOKUP(B180,'Isolation Device List'!A:G,16,FALSE)</f>
        <v>#REF!</v>
      </c>
    </row>
    <row r="181" spans="1:23" x14ac:dyDescent="0.35">
      <c r="A181">
        <v>885</v>
      </c>
      <c r="B181">
        <v>885</v>
      </c>
      <c r="C181" t="str">
        <f>VLOOKUP(A181,'Isolation Device List'!A:B,2,FALSE)</f>
        <v>Good</v>
      </c>
      <c r="D181">
        <v>15</v>
      </c>
      <c r="E181" t="s">
        <v>12415</v>
      </c>
      <c r="F181">
        <v>74</v>
      </c>
      <c r="G181">
        <v>74</v>
      </c>
      <c r="H181" t="s">
        <v>3</v>
      </c>
      <c r="J181" s="3" t="str">
        <f>VLOOKUP(B181,'Isolation Device List'!A:G,3,FALSE)</f>
        <v>HPS FINAL ATTEMP SPRAY STRAINER HP FEEDWATER ISO</v>
      </c>
      <c r="K181" s="3" t="str">
        <f>VLOOKUP(B181,'Isolation Device List'!A:G,4,FALSE)</f>
        <v>01-VBFW376</v>
      </c>
      <c r="L181" s="3" t="str">
        <f>VLOOKUP(B181,'Isolation Device List'!A:G,5,FALSE)</f>
        <v>UNIT 1 PIPERACK DECK 1ST LEVEL</v>
      </c>
      <c r="M181" s="3" t="str">
        <f>VLOOKUP(B181,'Isolation Device List'!A:G,6,FALSE)</f>
        <v xml:space="preserve">CLOSED                        </v>
      </c>
      <c r="N181" s="3" t="str">
        <f>VLOOKUP(B181,'Isolation Device List'!A:G,7,FALSE)</f>
        <v xml:space="preserve">OPEN                          </v>
      </c>
      <c r="O181" s="3" t="e">
        <f>VLOOKUP(B181,'Isolation Device List'!A:G,8,FALSE)</f>
        <v>#REF!</v>
      </c>
      <c r="P181" t="s">
        <v>418</v>
      </c>
      <c r="Q181" t="s">
        <v>419</v>
      </c>
      <c r="R181" s="3" t="e">
        <f>VLOOKUP(B181,'Isolation Device List'!A:G,11,FALSE)</f>
        <v>#REF!</v>
      </c>
      <c r="S181" s="3" t="e">
        <f>VLOOKUP(B181,'Isolation Device List'!A:G,12,FALSE)</f>
        <v>#REF!</v>
      </c>
      <c r="T181" s="3" t="e">
        <f>VLOOKUP(B181,'Isolation Device List'!A:G,13,FALSE)</f>
        <v>#REF!</v>
      </c>
      <c r="U181" s="3" t="e">
        <f>VLOOKUP(B181,'Isolation Device List'!A:G,14,FALSE)</f>
        <v>#REF!</v>
      </c>
      <c r="V181" s="3" t="e">
        <f>VLOOKUP(B181,'Isolation Device List'!A:G,15,FALSE)</f>
        <v>#REF!</v>
      </c>
      <c r="W181" s="3" t="e">
        <f>VLOOKUP(B181,'Isolation Device List'!A:G,16,FALSE)</f>
        <v>#REF!</v>
      </c>
    </row>
    <row r="182" spans="1:23" x14ac:dyDescent="0.35">
      <c r="A182">
        <v>892</v>
      </c>
      <c r="B182">
        <v>892</v>
      </c>
      <c r="C182" t="str">
        <f>VLOOKUP(A182,'Isolation Device List'!A:B,2,FALSE)</f>
        <v>Good</v>
      </c>
      <c r="D182">
        <v>15</v>
      </c>
      <c r="E182" t="s">
        <v>12415</v>
      </c>
      <c r="F182">
        <v>75</v>
      </c>
      <c r="G182">
        <v>75</v>
      </c>
      <c r="H182" t="s">
        <v>3</v>
      </c>
      <c r="J182" s="3" t="str">
        <f>VLOOKUP(B182,'Isolation Device List'!A:G,3,FALSE)</f>
        <v>HPS FINAL ATTEMP SPRAY STRAINER HP FEEDWATER ISO</v>
      </c>
      <c r="K182" s="3" t="str">
        <f>VLOOKUP(B182,'Isolation Device List'!A:G,4,FALSE)</f>
        <v>01-VBFW383</v>
      </c>
      <c r="L182" s="3" t="str">
        <f>VLOOKUP(B182,'Isolation Device List'!A:G,5,FALSE)</f>
        <v>UNIT 1 PIPERACK DECK 1ST LEVEL</v>
      </c>
      <c r="M182" s="3" t="str">
        <f>VLOOKUP(B182,'Isolation Device List'!A:G,6,FALSE)</f>
        <v xml:space="preserve">CLOSED                        </v>
      </c>
      <c r="N182" s="3" t="str">
        <f>VLOOKUP(B182,'Isolation Device List'!A:G,7,FALSE)</f>
        <v xml:space="preserve">OPEN                          </v>
      </c>
      <c r="O182" s="3" t="e">
        <f>VLOOKUP(B182,'Isolation Device List'!A:G,8,FALSE)</f>
        <v>#REF!</v>
      </c>
      <c r="P182" t="s">
        <v>418</v>
      </c>
      <c r="Q182" t="s">
        <v>419</v>
      </c>
      <c r="R182" s="3" t="e">
        <f>VLOOKUP(B182,'Isolation Device List'!A:G,11,FALSE)</f>
        <v>#REF!</v>
      </c>
      <c r="S182" s="3" t="e">
        <f>VLOOKUP(B182,'Isolation Device List'!A:G,12,FALSE)</f>
        <v>#REF!</v>
      </c>
      <c r="T182" s="3" t="e">
        <f>VLOOKUP(B182,'Isolation Device List'!A:G,13,FALSE)</f>
        <v>#REF!</v>
      </c>
      <c r="U182" s="3" t="e">
        <f>VLOOKUP(B182,'Isolation Device List'!A:G,14,FALSE)</f>
        <v>#REF!</v>
      </c>
      <c r="V182" s="3" t="e">
        <f>VLOOKUP(B182,'Isolation Device List'!A:G,15,FALSE)</f>
        <v>#REF!</v>
      </c>
      <c r="W182" s="3" t="e">
        <f>VLOOKUP(B182,'Isolation Device List'!A:G,16,FALSE)</f>
        <v>#REF!</v>
      </c>
    </row>
    <row r="183" spans="1:23" x14ac:dyDescent="0.35">
      <c r="A183">
        <v>889</v>
      </c>
      <c r="B183">
        <v>889</v>
      </c>
      <c r="C183" t="str">
        <f>VLOOKUP(A183,'Isolation Device List'!A:B,2,FALSE)</f>
        <v>Good</v>
      </c>
      <c r="D183">
        <v>15</v>
      </c>
      <c r="E183" t="s">
        <v>12415</v>
      </c>
      <c r="F183">
        <v>76</v>
      </c>
      <c r="G183">
        <v>76</v>
      </c>
      <c r="H183" t="s">
        <v>3</v>
      </c>
      <c r="J183" s="3" t="str">
        <f>VLOOKUP(B183,'Isolation Device List'!A:G,3,FALSE)</f>
        <v>HPS TERMINAL ATTEMP SPRAY HP FEEDWATER STRAINER DRAIN</v>
      </c>
      <c r="K183" s="3" t="str">
        <f>VLOOKUP(B183,'Isolation Device List'!A:G,4,FALSE)</f>
        <v>01-VBFW380</v>
      </c>
      <c r="L183" s="3" t="str">
        <f>VLOOKUP(B183,'Isolation Device List'!A:G,5,FALSE)</f>
        <v>UNIT 1 PIPERACK DECK 1ST LEVEL</v>
      </c>
      <c r="M183" s="3" t="str">
        <f>VLOOKUP(B183,'Isolation Device List'!A:G,6,FALSE)</f>
        <v xml:space="preserve">OPEN                          </v>
      </c>
      <c r="N183" s="3" t="str">
        <f>VLOOKUP(B183,'Isolation Device List'!A:G,7,FALSE)</f>
        <v xml:space="preserve">CLOSED                        </v>
      </c>
      <c r="O183" s="3" t="e">
        <f>VLOOKUP(B183,'Isolation Device List'!A:G,8,FALSE)</f>
        <v>#REF!</v>
      </c>
      <c r="P183" t="s">
        <v>419</v>
      </c>
      <c r="Q183" t="s">
        <v>418</v>
      </c>
      <c r="R183" s="3" t="e">
        <f>VLOOKUP(B183,'Isolation Device List'!A:G,11,FALSE)</f>
        <v>#REF!</v>
      </c>
      <c r="S183" s="3" t="e">
        <f>VLOOKUP(B183,'Isolation Device List'!A:G,12,FALSE)</f>
        <v>#REF!</v>
      </c>
      <c r="T183" s="3" t="e">
        <f>VLOOKUP(B183,'Isolation Device List'!A:G,13,FALSE)</f>
        <v>#REF!</v>
      </c>
      <c r="U183" s="3" t="e">
        <f>VLOOKUP(B183,'Isolation Device List'!A:G,14,FALSE)</f>
        <v>#REF!</v>
      </c>
      <c r="V183" s="3" t="e">
        <f>VLOOKUP(B183,'Isolation Device List'!A:G,15,FALSE)</f>
        <v>#REF!</v>
      </c>
      <c r="W183" s="3" t="e">
        <f>VLOOKUP(B183,'Isolation Device List'!A:G,16,FALSE)</f>
        <v>#REF!</v>
      </c>
    </row>
    <row r="184" spans="1:23" x14ac:dyDescent="0.35">
      <c r="A184">
        <v>954</v>
      </c>
      <c r="B184">
        <v>954</v>
      </c>
      <c r="C184" t="str">
        <f>VLOOKUP(A184,'Isolation Device List'!A:B,2,FALSE)</f>
        <v>Good</v>
      </c>
      <c r="D184">
        <v>15</v>
      </c>
      <c r="E184" t="s">
        <v>12415</v>
      </c>
      <c r="F184">
        <v>77</v>
      </c>
      <c r="G184">
        <v>77</v>
      </c>
      <c r="H184" t="s">
        <v>3</v>
      </c>
      <c r="J184" s="3" t="str">
        <f>VLOOKUP(B184,'Isolation Device List'!A:G,3,FALSE)</f>
        <v>HPS FINAL ATTEMP SPRAY HP FEEDWATER STRAINER DRAIN</v>
      </c>
      <c r="K184" s="3" t="str">
        <f>VLOOKUP(B184,'Isolation Device List'!A:G,4,FALSE)</f>
        <v>01-VBFW509</v>
      </c>
      <c r="L184" s="3">
        <f>VLOOKUP(B184,'Isolation Device List'!A:G,5,FALSE)</f>
        <v>0</v>
      </c>
      <c r="M184" s="3" t="str">
        <f>VLOOKUP(B184,'Isolation Device List'!A:G,6,FALSE)</f>
        <v xml:space="preserve">OPEN                          </v>
      </c>
      <c r="N184" s="3" t="str">
        <f>VLOOKUP(B184,'Isolation Device List'!A:G,7,FALSE)</f>
        <v xml:space="preserve">CLOSED                        </v>
      </c>
      <c r="O184" s="3" t="e">
        <f>VLOOKUP(B184,'Isolation Device List'!A:G,8,FALSE)</f>
        <v>#REF!</v>
      </c>
      <c r="P184" t="s">
        <v>419</v>
      </c>
      <c r="Q184" t="s">
        <v>418</v>
      </c>
      <c r="R184" s="3" t="e">
        <f>VLOOKUP(B184,'Isolation Device List'!A:G,11,FALSE)</f>
        <v>#REF!</v>
      </c>
      <c r="S184" s="3" t="e">
        <f>VLOOKUP(B184,'Isolation Device List'!A:G,12,FALSE)</f>
        <v>#REF!</v>
      </c>
      <c r="T184" s="3" t="e">
        <f>VLOOKUP(B184,'Isolation Device List'!A:G,13,FALSE)</f>
        <v>#REF!</v>
      </c>
      <c r="U184" s="3" t="e">
        <f>VLOOKUP(B184,'Isolation Device List'!A:G,14,FALSE)</f>
        <v>#REF!</v>
      </c>
      <c r="V184" s="3" t="e">
        <f>VLOOKUP(B184,'Isolation Device List'!A:G,15,FALSE)</f>
        <v>#REF!</v>
      </c>
      <c r="W184" s="3" t="e">
        <f>VLOOKUP(B184,'Isolation Device List'!A:G,16,FALSE)</f>
        <v>#REF!</v>
      </c>
    </row>
    <row r="185" spans="1:23" x14ac:dyDescent="0.35">
      <c r="A185">
        <v>951</v>
      </c>
      <c r="B185">
        <v>951</v>
      </c>
      <c r="C185" t="str">
        <f>VLOOKUP(A185,'Isolation Device List'!A:B,2,FALSE)</f>
        <v>Good</v>
      </c>
      <c r="D185">
        <v>15</v>
      </c>
      <c r="E185" t="s">
        <v>12415</v>
      </c>
      <c r="F185">
        <v>78</v>
      </c>
      <c r="G185">
        <v>78</v>
      </c>
      <c r="H185" t="s">
        <v>3</v>
      </c>
      <c r="J185" s="3" t="str">
        <f>VLOOKUP(B185,'Isolation Device List'!A:G,3,FALSE)</f>
        <v>HPS FINAL ATTEMP SPRAY HP FEEDWATER STRAINER DRAIN</v>
      </c>
      <c r="K185" s="3" t="str">
        <f>VLOOKUP(B185,'Isolation Device List'!A:G,4,FALSE)</f>
        <v>01-VBFW503</v>
      </c>
      <c r="L185" s="3" t="str">
        <f>VLOOKUP(B185,'Isolation Device List'!A:G,5,FALSE)</f>
        <v>UNIT 1 PIPERACK DECK 1ST LEVEL</v>
      </c>
      <c r="M185" s="3" t="str">
        <f>VLOOKUP(B185,'Isolation Device List'!A:G,6,FALSE)</f>
        <v xml:space="preserve">OPEN                          </v>
      </c>
      <c r="N185" s="3" t="str">
        <f>VLOOKUP(B185,'Isolation Device List'!A:G,7,FALSE)</f>
        <v xml:space="preserve">CLOSED                        </v>
      </c>
      <c r="O185" s="3" t="e">
        <f>VLOOKUP(B185,'Isolation Device List'!A:G,8,FALSE)</f>
        <v>#REF!</v>
      </c>
      <c r="P185" t="s">
        <v>419</v>
      </c>
      <c r="Q185" t="s">
        <v>418</v>
      </c>
      <c r="R185" s="3" t="e">
        <f>VLOOKUP(B185,'Isolation Device List'!A:G,11,FALSE)</f>
        <v>#REF!</v>
      </c>
      <c r="S185" s="3" t="e">
        <f>VLOOKUP(B185,'Isolation Device List'!A:G,12,FALSE)</f>
        <v>#REF!</v>
      </c>
      <c r="T185" s="3" t="e">
        <f>VLOOKUP(B185,'Isolation Device List'!A:G,13,FALSE)</f>
        <v>#REF!</v>
      </c>
      <c r="U185" s="3" t="e">
        <f>VLOOKUP(B185,'Isolation Device List'!A:G,14,FALSE)</f>
        <v>#REF!</v>
      </c>
      <c r="V185" s="3" t="e">
        <f>VLOOKUP(B185,'Isolation Device List'!A:G,15,FALSE)</f>
        <v>#REF!</v>
      </c>
      <c r="W185" s="3" t="e">
        <f>VLOOKUP(B185,'Isolation Device List'!A:G,16,FALSE)</f>
        <v>#REF!</v>
      </c>
    </row>
    <row r="186" spans="1:23" x14ac:dyDescent="0.35">
      <c r="A186">
        <v>886</v>
      </c>
      <c r="B186">
        <v>886</v>
      </c>
      <c r="C186" t="str">
        <f>VLOOKUP(A186,'Isolation Device List'!A:B,2,FALSE)</f>
        <v>Good</v>
      </c>
      <c r="D186">
        <v>15</v>
      </c>
      <c r="E186" t="s">
        <v>12415</v>
      </c>
      <c r="F186">
        <v>79</v>
      </c>
      <c r="G186">
        <v>79</v>
      </c>
      <c r="H186" t="s">
        <v>3</v>
      </c>
      <c r="J186" s="3" t="str">
        <f>VLOOKUP(B186,'Isolation Device List'!A:G,3,FALSE)</f>
        <v>HPS FINAL ATTEMP SPRAY HP FEEDWATER STRAINER DRAIN</v>
      </c>
      <c r="K186" s="3" t="str">
        <f>VLOOKUP(B186,'Isolation Device List'!A:G,4,FALSE)</f>
        <v>01-VBFW377</v>
      </c>
      <c r="L186" s="3" t="str">
        <f>VLOOKUP(B186,'Isolation Device List'!A:G,5,FALSE)</f>
        <v>UNIT 1 PIPERACK DECK 1ST LEVEL</v>
      </c>
      <c r="M186" s="3" t="str">
        <f>VLOOKUP(B186,'Isolation Device List'!A:G,6,FALSE)</f>
        <v xml:space="preserve">OPEN                          </v>
      </c>
      <c r="N186" s="3" t="str">
        <f>VLOOKUP(B186,'Isolation Device List'!A:G,7,FALSE)</f>
        <v xml:space="preserve">CLOSED                        </v>
      </c>
      <c r="O186" s="3" t="e">
        <f>VLOOKUP(B186,'Isolation Device List'!A:G,8,FALSE)</f>
        <v>#REF!</v>
      </c>
      <c r="P186" t="s">
        <v>419</v>
      </c>
      <c r="Q186" t="s">
        <v>418</v>
      </c>
      <c r="R186" s="3" t="e">
        <f>VLOOKUP(B186,'Isolation Device List'!A:G,11,FALSE)</f>
        <v>#REF!</v>
      </c>
      <c r="S186" s="3" t="e">
        <f>VLOOKUP(B186,'Isolation Device List'!A:G,12,FALSE)</f>
        <v>#REF!</v>
      </c>
      <c r="T186" s="3" t="e">
        <f>VLOOKUP(B186,'Isolation Device List'!A:G,13,FALSE)</f>
        <v>#REF!</v>
      </c>
      <c r="U186" s="3" t="e">
        <f>VLOOKUP(B186,'Isolation Device List'!A:G,14,FALSE)</f>
        <v>#REF!</v>
      </c>
      <c r="V186" s="3" t="e">
        <f>VLOOKUP(B186,'Isolation Device List'!A:G,15,FALSE)</f>
        <v>#REF!</v>
      </c>
      <c r="W186" s="3" t="e">
        <f>VLOOKUP(B186,'Isolation Device List'!A:G,16,FALSE)</f>
        <v>#REF!</v>
      </c>
    </row>
    <row r="187" spans="1:23" x14ac:dyDescent="0.35">
      <c r="A187">
        <v>1513</v>
      </c>
      <c r="B187">
        <v>1513</v>
      </c>
      <c r="C187" t="str">
        <f>VLOOKUP(A187,'Isolation Device List'!A:B,2,FALSE)</f>
        <v>Good</v>
      </c>
      <c r="D187">
        <v>15</v>
      </c>
      <c r="E187" t="s">
        <v>12415</v>
      </c>
      <c r="F187">
        <v>80</v>
      </c>
      <c r="G187">
        <v>80</v>
      </c>
      <c r="H187" t="s">
        <v>3</v>
      </c>
      <c r="J187" s="3" t="str">
        <f>VLOOKUP(B187,'Isolation Device List'!A:G,3,FALSE)</f>
        <v>CRH DRIP LEG LS DRAIN BLOCK VALVE (STMR BLDG)</v>
      </c>
      <c r="K187" s="3" t="str">
        <f>VLOOKUP(B187,'Isolation Device List'!A:G,4,FALSE)</f>
        <v>01-VCRH160</v>
      </c>
      <c r="L187" s="3" t="str">
        <f>VLOOKUP(B187,'Isolation Device List'!A:G,5,FALSE)</f>
        <v>U1 TURBINE BLDG BASEMENT</v>
      </c>
      <c r="M187" s="3" t="str">
        <f>VLOOKUP(B187,'Isolation Device List'!A:G,6,FALSE)</f>
        <v xml:space="preserve">CLOSED                        </v>
      </c>
      <c r="N187" s="3" t="str">
        <f>VLOOKUP(B187,'Isolation Device List'!A:G,7,FALSE)</f>
        <v xml:space="preserve">OPEN                          </v>
      </c>
      <c r="O187" s="3" t="e">
        <f>VLOOKUP(B187,'Isolation Device List'!A:G,8,FALSE)</f>
        <v>#REF!</v>
      </c>
      <c r="P187" t="s">
        <v>418</v>
      </c>
      <c r="Q187" t="s">
        <v>419</v>
      </c>
      <c r="R187" s="3" t="e">
        <f>VLOOKUP(B187,'Isolation Device List'!A:G,11,FALSE)</f>
        <v>#REF!</v>
      </c>
      <c r="S187" s="3" t="e">
        <f>VLOOKUP(B187,'Isolation Device List'!A:G,12,FALSE)</f>
        <v>#REF!</v>
      </c>
      <c r="T187" s="3" t="e">
        <f>VLOOKUP(B187,'Isolation Device List'!A:G,13,FALSE)</f>
        <v>#REF!</v>
      </c>
      <c r="U187" s="3" t="e">
        <f>VLOOKUP(B187,'Isolation Device List'!A:G,14,FALSE)</f>
        <v>#REF!</v>
      </c>
      <c r="V187" s="3" t="e">
        <f>VLOOKUP(B187,'Isolation Device List'!A:G,15,FALSE)</f>
        <v>#REF!</v>
      </c>
      <c r="W187" s="3" t="e">
        <f>VLOOKUP(B187,'Isolation Device List'!A:G,16,FALSE)</f>
        <v>#REF!</v>
      </c>
    </row>
    <row r="188" spans="1:23" x14ac:dyDescent="0.35">
      <c r="A188">
        <v>1511</v>
      </c>
      <c r="B188">
        <v>1511</v>
      </c>
      <c r="C188" t="str">
        <f>VLOOKUP(A188,'Isolation Device List'!A:B,2,FALSE)</f>
        <v>Good</v>
      </c>
      <c r="D188">
        <v>15</v>
      </c>
      <c r="E188" t="s">
        <v>12415</v>
      </c>
      <c r="F188">
        <v>81</v>
      </c>
      <c r="G188">
        <v>81</v>
      </c>
      <c r="H188" t="s">
        <v>3</v>
      </c>
      <c r="J188" s="3" t="str">
        <f>VLOOKUP(B188,'Isolation Device List'!A:G,3,FALSE)</f>
        <v>CRH DRIP LEG LS VENT/DRAIN VALVE (STMR BLDG)</v>
      </c>
      <c r="K188" s="3" t="str">
        <f>VLOOKUP(B188,'Isolation Device List'!A:G,4,FALSE)</f>
        <v>01-VCRH158</v>
      </c>
      <c r="L188" s="3" t="str">
        <f>VLOOKUP(B188,'Isolation Device List'!A:G,5,FALSE)</f>
        <v xml:space="preserve">U1 PLANT SOUTH OF INLET FILTER HOUSE </v>
      </c>
      <c r="M188" s="3" t="str">
        <f>VLOOKUP(B188,'Isolation Device List'!A:G,6,FALSE)</f>
        <v xml:space="preserve">OPEN                          </v>
      </c>
      <c r="N188" s="3" t="str">
        <f>VLOOKUP(B188,'Isolation Device List'!A:G,7,FALSE)</f>
        <v xml:space="preserve">CLOSED                        </v>
      </c>
      <c r="O188" s="3" t="e">
        <f>VLOOKUP(B188,'Isolation Device List'!A:G,8,FALSE)</f>
        <v>#REF!</v>
      </c>
      <c r="P188" t="s">
        <v>419</v>
      </c>
      <c r="Q188" t="s">
        <v>418</v>
      </c>
      <c r="R188" s="3" t="e">
        <f>VLOOKUP(B188,'Isolation Device List'!A:G,11,FALSE)</f>
        <v>#REF!</v>
      </c>
      <c r="S188" s="3" t="e">
        <f>VLOOKUP(B188,'Isolation Device List'!A:G,12,FALSE)</f>
        <v>#REF!</v>
      </c>
      <c r="T188" s="3" t="e">
        <f>VLOOKUP(B188,'Isolation Device List'!A:G,13,FALSE)</f>
        <v>#REF!</v>
      </c>
      <c r="U188" s="3" t="e">
        <f>VLOOKUP(B188,'Isolation Device List'!A:G,14,FALSE)</f>
        <v>#REF!</v>
      </c>
      <c r="V188" s="3" t="e">
        <f>VLOOKUP(B188,'Isolation Device List'!A:G,15,FALSE)</f>
        <v>#REF!</v>
      </c>
      <c r="W188" s="3" t="e">
        <f>VLOOKUP(B188,'Isolation Device List'!A:G,16,FALSE)</f>
        <v>#REF!</v>
      </c>
    </row>
    <row r="189" spans="1:23" x14ac:dyDescent="0.35">
      <c r="A189">
        <v>1282</v>
      </c>
      <c r="B189">
        <v>1282</v>
      </c>
      <c r="C189" t="str">
        <f>VLOOKUP(A189,'Isolation Device List'!A:B,2,FALSE)</f>
        <v>Good</v>
      </c>
      <c r="D189">
        <v>15</v>
      </c>
      <c r="E189" t="s">
        <v>12415</v>
      </c>
      <c r="F189">
        <v>82</v>
      </c>
      <c r="G189">
        <v>82</v>
      </c>
      <c r="H189" t="s">
        <v>3</v>
      </c>
      <c r="J189" s="3" t="str">
        <f>VLOOKUP(B189,'Isolation Device List'!A:G,3,FALSE)</f>
        <v>ST HOOD SPRAY SUPPLY ISOLATION</v>
      </c>
      <c r="K189" s="3" t="str">
        <f>VLOOKUP(B189,'Isolation Device List'!A:G,4,FALSE)</f>
        <v>01-VCND126</v>
      </c>
      <c r="L189" s="3" t="str">
        <f>VLOOKUP(B189,'Isolation Device List'!A:G,5,FALSE)</f>
        <v>UNIT 1 CONDENSATE CORNER AREA</v>
      </c>
      <c r="M189" s="3" t="str">
        <f>VLOOKUP(B189,'Isolation Device List'!A:G,6,FALSE)</f>
        <v xml:space="preserve">CLOSED                        </v>
      </c>
      <c r="N189" s="3" t="str">
        <f>VLOOKUP(B189,'Isolation Device List'!A:G,7,FALSE)</f>
        <v xml:space="preserve">OPEN                          </v>
      </c>
      <c r="O189" s="3" t="e">
        <f>VLOOKUP(B189,'Isolation Device List'!A:G,8,FALSE)</f>
        <v>#REF!</v>
      </c>
      <c r="P189" t="s">
        <v>418</v>
      </c>
      <c r="Q189" t="s">
        <v>419</v>
      </c>
      <c r="R189" s="3" t="e">
        <f>VLOOKUP(B189,'Isolation Device List'!A:G,11,FALSE)</f>
        <v>#REF!</v>
      </c>
      <c r="S189" s="3" t="e">
        <f>VLOOKUP(B189,'Isolation Device List'!A:G,12,FALSE)</f>
        <v>#REF!</v>
      </c>
      <c r="T189" s="3" t="e">
        <f>VLOOKUP(B189,'Isolation Device List'!A:G,13,FALSE)</f>
        <v>#REF!</v>
      </c>
      <c r="U189" s="3" t="e">
        <f>VLOOKUP(B189,'Isolation Device List'!A:G,14,FALSE)</f>
        <v>#REF!</v>
      </c>
      <c r="V189" s="3" t="e">
        <f>VLOOKUP(B189,'Isolation Device List'!A:G,15,FALSE)</f>
        <v>#REF!</v>
      </c>
      <c r="W189" s="3" t="e">
        <f>VLOOKUP(B189,'Isolation Device List'!A:G,16,FALSE)</f>
        <v>#REF!</v>
      </c>
    </row>
    <row r="190" spans="1:23" x14ac:dyDescent="0.35">
      <c r="A190">
        <v>1303</v>
      </c>
      <c r="B190">
        <v>1303</v>
      </c>
      <c r="C190" t="str">
        <f>VLOOKUP(A190,'Isolation Device List'!A:B,2,FALSE)</f>
        <v>Good</v>
      </c>
      <c r="D190">
        <v>15</v>
      </c>
      <c r="E190" t="s">
        <v>12415</v>
      </c>
      <c r="F190">
        <v>83</v>
      </c>
      <c r="G190">
        <v>83</v>
      </c>
      <c r="H190" t="s">
        <v>3</v>
      </c>
      <c r="J190" s="3" t="str">
        <f>VLOOKUP(B190,'Isolation Device List'!A:G,3,FALSE)</f>
        <v>ST HOOD SPRAY CV BYPASS VALVE</v>
      </c>
      <c r="K190" s="3" t="str">
        <f>VLOOKUP(B190,'Isolation Device List'!A:G,4,FALSE)</f>
        <v>01-VCND147</v>
      </c>
      <c r="L190" s="3" t="str">
        <f>VLOOKUP(B190,'Isolation Device List'!A:G,5,FALSE)</f>
        <v>UNIT 1 CONDENSATE CORNER AREA</v>
      </c>
      <c r="M190" s="3" t="str">
        <f>VLOOKUP(B190,'Isolation Device List'!A:G,6,FALSE)</f>
        <v xml:space="preserve">CLOSED                        </v>
      </c>
      <c r="N190" s="3" t="str">
        <f>VLOOKUP(B190,'Isolation Device List'!A:G,7,FALSE)</f>
        <v xml:space="preserve">CLOSED                        </v>
      </c>
      <c r="O190" s="3" t="e">
        <f>VLOOKUP(B190,'Isolation Device List'!A:G,8,FALSE)</f>
        <v>#REF!</v>
      </c>
      <c r="P190" t="s">
        <v>418</v>
      </c>
      <c r="Q190" t="s">
        <v>419</v>
      </c>
      <c r="R190" s="3" t="e">
        <f>VLOOKUP(B190,'Isolation Device List'!A:G,11,FALSE)</f>
        <v>#REF!</v>
      </c>
      <c r="S190" s="3" t="e">
        <f>VLOOKUP(B190,'Isolation Device List'!A:G,12,FALSE)</f>
        <v>#REF!</v>
      </c>
      <c r="T190" s="3" t="e">
        <f>VLOOKUP(B190,'Isolation Device List'!A:G,13,FALSE)</f>
        <v>#REF!</v>
      </c>
      <c r="U190" s="3" t="e">
        <f>VLOOKUP(B190,'Isolation Device List'!A:G,14,FALSE)</f>
        <v>#REF!</v>
      </c>
      <c r="V190" s="3" t="e">
        <f>VLOOKUP(B190,'Isolation Device List'!A:G,15,FALSE)</f>
        <v>#REF!</v>
      </c>
      <c r="W190" s="3" t="e">
        <f>VLOOKUP(B190,'Isolation Device List'!A:G,16,FALSE)</f>
        <v>#REF!</v>
      </c>
    </row>
    <row r="191" spans="1:23" x14ac:dyDescent="0.35">
      <c r="A191">
        <v>1341</v>
      </c>
      <c r="B191">
        <v>1341</v>
      </c>
      <c r="C191" t="str">
        <f>VLOOKUP(A191,'Isolation Device List'!A:B,2,FALSE)</f>
        <v>Good</v>
      </c>
      <c r="D191">
        <v>15</v>
      </c>
      <c r="E191" t="s">
        <v>12415</v>
      </c>
      <c r="F191">
        <v>84</v>
      </c>
      <c r="G191">
        <v>84</v>
      </c>
      <c r="H191" t="s">
        <v>3</v>
      </c>
      <c r="J191" s="3" t="str">
        <f>VLOOKUP(B191,'Isolation Device List'!A:G,3,FALSE)</f>
        <v>HOOD SPRAY VENT</v>
      </c>
      <c r="K191" s="3" t="str">
        <f>VLOOKUP(B191,'Isolation Device List'!A:G,4,FALSE)</f>
        <v>01-VCND186</v>
      </c>
      <c r="L191" s="3" t="str">
        <f>VLOOKUP(B191,'Isolation Device List'!A:G,5,FALSE)</f>
        <v xml:space="preserve">UNIT 1 TURBINE BUILDING  UPPER </v>
      </c>
      <c r="M191" s="3" t="str">
        <f>VLOOKUP(B191,'Isolation Device List'!A:G,6,FALSE)</f>
        <v xml:space="preserve">OPEN                          </v>
      </c>
      <c r="N191" s="3" t="str">
        <f>VLOOKUP(B191,'Isolation Device List'!A:G,7,FALSE)</f>
        <v xml:space="preserve">CLOSED                        </v>
      </c>
      <c r="O191" s="3" t="e">
        <f>VLOOKUP(B191,'Isolation Device List'!A:G,8,FALSE)</f>
        <v>#REF!</v>
      </c>
      <c r="P191" t="s">
        <v>419</v>
      </c>
      <c r="Q191" t="s">
        <v>418</v>
      </c>
      <c r="R191" s="3" t="e">
        <f>VLOOKUP(B191,'Isolation Device List'!A:G,11,FALSE)</f>
        <v>#REF!</v>
      </c>
      <c r="S191" s="3" t="e">
        <f>VLOOKUP(B191,'Isolation Device List'!A:G,12,FALSE)</f>
        <v>#REF!</v>
      </c>
      <c r="T191" s="3" t="e">
        <f>VLOOKUP(B191,'Isolation Device List'!A:G,13,FALSE)</f>
        <v>#REF!</v>
      </c>
      <c r="U191" s="3" t="e">
        <f>VLOOKUP(B191,'Isolation Device List'!A:G,14,FALSE)</f>
        <v>#REF!</v>
      </c>
      <c r="V191" s="3" t="e">
        <f>VLOOKUP(B191,'Isolation Device List'!A:G,15,FALSE)</f>
        <v>#REF!</v>
      </c>
      <c r="W191" s="3" t="e">
        <f>VLOOKUP(B191,'Isolation Device List'!A:G,16,FALSE)</f>
        <v>#REF!</v>
      </c>
    </row>
    <row r="192" spans="1:23" x14ac:dyDescent="0.35">
      <c r="A192">
        <v>3781</v>
      </c>
      <c r="B192">
        <v>3781</v>
      </c>
      <c r="C192" t="str">
        <f>VLOOKUP(A192,'Isolation Device List'!A:B,2,FALSE)</f>
        <v>Good</v>
      </c>
      <c r="D192">
        <v>15</v>
      </c>
      <c r="E192" t="s">
        <v>12415</v>
      </c>
      <c r="F192">
        <v>85</v>
      </c>
      <c r="G192">
        <v>85</v>
      </c>
      <c r="H192" t="s">
        <v>3</v>
      </c>
      <c r="J192" s="3" t="str">
        <f>VLOOKUP(B192,'Isolation Device List'!A:G,3,FALSE)</f>
        <v>ST VACUUM BREAKER #1</v>
      </c>
      <c r="K192" s="3" t="str">
        <f>VLOOKUP(B192,'Isolation Device List'!A:G,4,FALSE)</f>
        <v>01MAC11AA901</v>
      </c>
      <c r="L192" s="3" t="str">
        <f>VLOOKUP(B192,'Isolation Device List'!A:G,5,FALSE)</f>
        <v>TURBINE BUILDING</v>
      </c>
      <c r="M192" s="3" t="str">
        <f>VLOOKUP(B192,'Isolation Device List'!A:G,6,FALSE)</f>
        <v xml:space="preserve">OPEN                          </v>
      </c>
      <c r="N192" s="3" t="str">
        <f>VLOOKUP(B192,'Isolation Device List'!A:G,7,FALSE)</f>
        <v xml:space="preserve">OPEN                          </v>
      </c>
      <c r="O192" s="3" t="e">
        <f>VLOOKUP(B192,'Isolation Device List'!A:G,8,FALSE)</f>
        <v>#REF!</v>
      </c>
      <c r="P192" t="s">
        <v>418</v>
      </c>
      <c r="Q192" t="s">
        <v>419</v>
      </c>
      <c r="R192" s="3" t="e">
        <f>VLOOKUP(B192,'Isolation Device List'!A:G,11,FALSE)</f>
        <v>#REF!</v>
      </c>
      <c r="S192" s="3" t="e">
        <f>VLOOKUP(B192,'Isolation Device List'!A:G,12,FALSE)</f>
        <v>#REF!</v>
      </c>
      <c r="T192" s="3" t="e">
        <f>VLOOKUP(B192,'Isolation Device List'!A:G,13,FALSE)</f>
        <v>#REF!</v>
      </c>
      <c r="U192" s="3" t="e">
        <f>VLOOKUP(B192,'Isolation Device List'!A:G,14,FALSE)</f>
        <v>#REF!</v>
      </c>
      <c r="V192" s="3" t="e">
        <f>VLOOKUP(B192,'Isolation Device List'!A:G,15,FALSE)</f>
        <v>#REF!</v>
      </c>
      <c r="W192" s="3" t="e">
        <f>VLOOKUP(B192,'Isolation Device List'!A:G,16,FALSE)</f>
        <v>#REF!</v>
      </c>
    </row>
    <row r="193" spans="1:23" x14ac:dyDescent="0.35">
      <c r="A193">
        <v>5193</v>
      </c>
      <c r="B193">
        <v>5193</v>
      </c>
      <c r="C193" t="str">
        <f>VLOOKUP(A193,'Isolation Device List'!A:B,2,FALSE)</f>
        <v>Good</v>
      </c>
      <c r="D193">
        <v>15</v>
      </c>
      <c r="E193" t="s">
        <v>12415</v>
      </c>
      <c r="F193">
        <v>86</v>
      </c>
      <c r="G193">
        <v>86</v>
      </c>
      <c r="H193" t="s">
        <v>3</v>
      </c>
      <c r="J193" s="3" t="str">
        <f>VLOOKUP(B193,'Isolation Device List'!A:G,3,FALSE)</f>
        <v>ST VACUUM BREAKER NO.1</v>
      </c>
      <c r="K193" s="3" t="str">
        <f>VLOOKUP(B193,'Isolation Device List'!A:G,4,FALSE)</f>
        <v>01MAC11AA901</v>
      </c>
      <c r="L193" s="3" t="str">
        <f>VLOOKUP(B193,'Isolation Device List'!A:G,5,FALSE)</f>
        <v> TCP</v>
      </c>
      <c r="M193" s="3" t="str">
        <f>VLOOKUP(B193,'Isolation Device List'!A:G,6,FALSE)</f>
        <v xml:space="preserve">OPEN                          </v>
      </c>
      <c r="N193" s="3" t="str">
        <f>VLOOKUP(B193,'Isolation Device List'!A:G,7,FALSE)</f>
        <v xml:space="preserve">CLOSED                        </v>
      </c>
      <c r="O193" s="3" t="e">
        <f>VLOOKUP(B193,'Isolation Device List'!A:G,8,FALSE)</f>
        <v>#REF!</v>
      </c>
      <c r="P193" t="s">
        <v>418</v>
      </c>
      <c r="Q193" t="s">
        <v>419</v>
      </c>
      <c r="R193" s="3" t="e">
        <f>VLOOKUP(B193,'Isolation Device List'!A:G,11,FALSE)</f>
        <v>#REF!</v>
      </c>
      <c r="S193" s="3" t="e">
        <f>VLOOKUP(B193,'Isolation Device List'!A:G,12,FALSE)</f>
        <v>#REF!</v>
      </c>
      <c r="T193" s="3" t="e">
        <f>VLOOKUP(B193,'Isolation Device List'!A:G,13,FALSE)</f>
        <v>#REF!</v>
      </c>
      <c r="U193" s="3" t="e">
        <f>VLOOKUP(B193,'Isolation Device List'!A:G,14,FALSE)</f>
        <v>#REF!</v>
      </c>
      <c r="V193" s="3" t="e">
        <f>VLOOKUP(B193,'Isolation Device List'!A:G,15,FALSE)</f>
        <v>#REF!</v>
      </c>
      <c r="W193" s="3" t="e">
        <f>VLOOKUP(B193,'Isolation Device List'!A:G,16,FALSE)</f>
        <v>#REF!</v>
      </c>
    </row>
    <row r="194" spans="1:23" x14ac:dyDescent="0.35">
      <c r="A194">
        <v>3782</v>
      </c>
      <c r="B194">
        <v>3782</v>
      </c>
      <c r="C194" t="str">
        <f>VLOOKUP(A194,'Isolation Device List'!A:B,2,FALSE)</f>
        <v>Good</v>
      </c>
      <c r="D194">
        <v>15</v>
      </c>
      <c r="E194" t="s">
        <v>12415</v>
      </c>
      <c r="F194">
        <v>87</v>
      </c>
      <c r="G194">
        <v>87</v>
      </c>
      <c r="H194" t="s">
        <v>3</v>
      </c>
      <c r="J194" s="3" t="str">
        <f>VLOOKUP(B194,'Isolation Device List'!A:G,3,FALSE)</f>
        <v>ST VACUUM BREAKER #2</v>
      </c>
      <c r="K194" s="3" t="str">
        <f>VLOOKUP(B194,'Isolation Device List'!A:G,4,FALSE)</f>
        <v>01MAC11AA902</v>
      </c>
      <c r="L194" s="3" t="str">
        <f>VLOOKUP(B194,'Isolation Device List'!A:G,5,FALSE)</f>
        <v>TURBINE BUILDING</v>
      </c>
      <c r="M194" s="3" t="str">
        <f>VLOOKUP(B194,'Isolation Device List'!A:G,6,FALSE)</f>
        <v xml:space="preserve">OPEN                          </v>
      </c>
      <c r="N194" s="3" t="str">
        <f>VLOOKUP(B194,'Isolation Device List'!A:G,7,FALSE)</f>
        <v xml:space="preserve">OPEN                          </v>
      </c>
      <c r="O194" s="3" t="e">
        <f>VLOOKUP(B194,'Isolation Device List'!A:G,8,FALSE)</f>
        <v>#REF!</v>
      </c>
      <c r="P194" t="s">
        <v>418</v>
      </c>
      <c r="Q194" t="s">
        <v>419</v>
      </c>
      <c r="R194" s="3" t="e">
        <f>VLOOKUP(B194,'Isolation Device List'!A:G,11,FALSE)</f>
        <v>#REF!</v>
      </c>
      <c r="S194" s="3" t="e">
        <f>VLOOKUP(B194,'Isolation Device List'!A:G,12,FALSE)</f>
        <v>#REF!</v>
      </c>
      <c r="T194" s="3" t="e">
        <f>VLOOKUP(B194,'Isolation Device List'!A:G,13,FALSE)</f>
        <v>#REF!</v>
      </c>
      <c r="U194" s="3" t="e">
        <f>VLOOKUP(B194,'Isolation Device List'!A:G,14,FALSE)</f>
        <v>#REF!</v>
      </c>
      <c r="V194" s="3" t="e">
        <f>VLOOKUP(B194,'Isolation Device List'!A:G,15,FALSE)</f>
        <v>#REF!</v>
      </c>
      <c r="W194" s="3" t="e">
        <f>VLOOKUP(B194,'Isolation Device List'!A:G,16,FALSE)</f>
        <v>#REF!</v>
      </c>
    </row>
    <row r="195" spans="1:23" x14ac:dyDescent="0.35">
      <c r="A195">
        <v>5196</v>
      </c>
      <c r="B195">
        <v>5196</v>
      </c>
      <c r="C195" t="str">
        <f>VLOOKUP(A195,'Isolation Device List'!A:B,2,FALSE)</f>
        <v>Good</v>
      </c>
      <c r="D195">
        <v>15</v>
      </c>
      <c r="E195" t="s">
        <v>12415</v>
      </c>
      <c r="F195">
        <v>88</v>
      </c>
      <c r="G195">
        <v>88</v>
      </c>
      <c r="H195" t="s">
        <v>3</v>
      </c>
      <c r="J195" s="3" t="str">
        <f>VLOOKUP(B195,'Isolation Device List'!A:G,3,FALSE)</f>
        <v>ST VACUUM BREAKER NO.2</v>
      </c>
      <c r="K195" s="3" t="str">
        <f>VLOOKUP(B195,'Isolation Device List'!A:G,4,FALSE)</f>
        <v>01MAC11AA902</v>
      </c>
      <c r="L195" s="3" t="str">
        <f>VLOOKUP(B195,'Isolation Device List'!A:G,5,FALSE)</f>
        <v> TCP</v>
      </c>
      <c r="M195" s="3" t="str">
        <f>VLOOKUP(B195,'Isolation Device List'!A:G,6,FALSE)</f>
        <v xml:space="preserve">OPEN                          </v>
      </c>
      <c r="N195" s="3" t="str">
        <f>VLOOKUP(B195,'Isolation Device List'!A:G,7,FALSE)</f>
        <v xml:space="preserve">CLOSED                        </v>
      </c>
      <c r="O195" s="3" t="e">
        <f>VLOOKUP(B195,'Isolation Device List'!A:G,8,FALSE)</f>
        <v>#REF!</v>
      </c>
      <c r="P195" t="s">
        <v>418</v>
      </c>
      <c r="Q195" t="s">
        <v>419</v>
      </c>
      <c r="R195" s="3" t="e">
        <f>VLOOKUP(B195,'Isolation Device List'!A:G,11,FALSE)</f>
        <v>#REF!</v>
      </c>
      <c r="S195" s="3" t="e">
        <f>VLOOKUP(B195,'Isolation Device List'!A:G,12,FALSE)</f>
        <v>#REF!</v>
      </c>
      <c r="T195" s="3" t="e">
        <f>VLOOKUP(B195,'Isolation Device List'!A:G,13,FALSE)</f>
        <v>#REF!</v>
      </c>
      <c r="U195" s="3" t="e">
        <f>VLOOKUP(B195,'Isolation Device List'!A:G,14,FALSE)</f>
        <v>#REF!</v>
      </c>
      <c r="V195" s="3" t="e">
        <f>VLOOKUP(B195,'Isolation Device List'!A:G,15,FALSE)</f>
        <v>#REF!</v>
      </c>
      <c r="W195" s="3" t="e">
        <f>VLOOKUP(B195,'Isolation Device List'!A:G,16,FALSE)</f>
        <v>#REF!</v>
      </c>
    </row>
    <row r="196" spans="1:23" x14ac:dyDescent="0.35">
      <c r="A196">
        <v>5670</v>
      </c>
      <c r="B196">
        <v>5670</v>
      </c>
      <c r="C196" t="str">
        <f>VLOOKUP(A196,'Isolation Device List'!A:B,2,FALSE)</f>
        <v>Good</v>
      </c>
      <c r="D196">
        <v>15</v>
      </c>
      <c r="E196" t="s">
        <v>12415</v>
      </c>
      <c r="F196">
        <v>89</v>
      </c>
      <c r="G196">
        <v>89</v>
      </c>
      <c r="H196" t="s">
        <v>3</v>
      </c>
      <c r="J196" s="3" t="str">
        <f>VLOOKUP(B196,'Isolation Device List'!A:G,3,FALSE)</f>
        <v>TURNING GEAR MOTOR VFD#1</v>
      </c>
      <c r="K196" s="3" t="str">
        <f>VLOOKUP(B196,'Isolation Device List'!A:G,4,FALSE)</f>
        <v>01MAK11AE101-M01</v>
      </c>
      <c r="L196" s="3" t="str">
        <f>VLOOKUP(B196,'Isolation Device List'!A:G,5,FALSE)</f>
        <v> TCP panel 01BMC01, BR11F</v>
      </c>
      <c r="M196" s="3" t="str">
        <f>VLOOKUP(B196,'Isolation Device List'!A:G,6,FALSE)</f>
        <v xml:space="preserve">OPEN                          </v>
      </c>
      <c r="N196" s="3" t="str">
        <f>VLOOKUP(B196,'Isolation Device List'!A:G,7,FALSE)</f>
        <v xml:space="preserve">CLOSED                        </v>
      </c>
      <c r="O196" s="3" t="e">
        <f>VLOOKUP(B196,'Isolation Device List'!A:G,8,FALSE)</f>
        <v>#REF!</v>
      </c>
      <c r="P196" t="s">
        <v>419</v>
      </c>
      <c r="Q196" t="s">
        <v>418</v>
      </c>
      <c r="R196" s="3" t="e">
        <f>VLOOKUP(B196,'Isolation Device List'!A:G,11,FALSE)</f>
        <v>#REF!</v>
      </c>
      <c r="S196" s="3" t="e">
        <f>VLOOKUP(B196,'Isolation Device List'!A:G,12,FALSE)</f>
        <v>#REF!</v>
      </c>
      <c r="T196" s="3" t="e">
        <f>VLOOKUP(B196,'Isolation Device List'!A:G,13,FALSE)</f>
        <v>#REF!</v>
      </c>
      <c r="U196" s="3" t="e">
        <f>VLOOKUP(B196,'Isolation Device List'!A:G,14,FALSE)</f>
        <v>#REF!</v>
      </c>
      <c r="V196" s="3" t="e">
        <f>VLOOKUP(B196,'Isolation Device List'!A:G,15,FALSE)</f>
        <v>#REF!</v>
      </c>
      <c r="W196" s="3" t="e">
        <f>VLOOKUP(B196,'Isolation Device List'!A:G,16,FALSE)</f>
        <v>#REF!</v>
      </c>
    </row>
    <row r="197" spans="1:23" x14ac:dyDescent="0.35">
      <c r="A197">
        <v>5671</v>
      </c>
      <c r="B197">
        <v>5671</v>
      </c>
      <c r="C197" t="str">
        <f>VLOOKUP(A197,'Isolation Device List'!A:B,2,FALSE)</f>
        <v>Good</v>
      </c>
      <c r="D197">
        <v>15</v>
      </c>
      <c r="E197" t="s">
        <v>12415</v>
      </c>
      <c r="F197">
        <v>90</v>
      </c>
      <c r="G197">
        <v>90</v>
      </c>
      <c r="H197" t="s">
        <v>3</v>
      </c>
      <c r="J197" s="3" t="str">
        <f>VLOOKUP(B197,'Isolation Device List'!A:G,3,FALSE)</f>
        <v>TURNING GEAR MOTOR VFD#2</v>
      </c>
      <c r="K197" s="3" t="str">
        <f>VLOOKUP(B197,'Isolation Device List'!A:G,4,FALSE)</f>
        <v>01MAK11AE101-M01</v>
      </c>
      <c r="L197" s="3" t="str">
        <f>VLOOKUP(B197,'Isolation Device List'!A:G,5,FALSE)</f>
        <v> TCP panel 01BMC01, BR12M</v>
      </c>
      <c r="M197" s="3" t="str">
        <f>VLOOKUP(B197,'Isolation Device List'!A:G,6,FALSE)</f>
        <v xml:space="preserve">OPEN                          </v>
      </c>
      <c r="N197" s="3" t="str">
        <f>VLOOKUP(B197,'Isolation Device List'!A:G,7,FALSE)</f>
        <v xml:space="preserve">CLOSED                        </v>
      </c>
      <c r="O197" s="3" t="e">
        <f>VLOOKUP(B197,'Isolation Device List'!A:G,8,FALSE)</f>
        <v>#REF!</v>
      </c>
      <c r="P197" t="s">
        <v>419</v>
      </c>
      <c r="Q197" t="s">
        <v>418</v>
      </c>
      <c r="R197" s="3" t="e">
        <f>VLOOKUP(B197,'Isolation Device List'!A:G,11,FALSE)</f>
        <v>#REF!</v>
      </c>
      <c r="S197" s="3" t="e">
        <f>VLOOKUP(B197,'Isolation Device List'!A:G,12,FALSE)</f>
        <v>#REF!</v>
      </c>
      <c r="T197" s="3" t="e">
        <f>VLOOKUP(B197,'Isolation Device List'!A:G,13,FALSE)</f>
        <v>#REF!</v>
      </c>
      <c r="U197" s="3" t="e">
        <f>VLOOKUP(B197,'Isolation Device List'!A:G,14,FALSE)</f>
        <v>#REF!</v>
      </c>
      <c r="V197" s="3" t="e">
        <f>VLOOKUP(B197,'Isolation Device List'!A:G,15,FALSE)</f>
        <v>#REF!</v>
      </c>
      <c r="W197" s="3" t="e">
        <f>VLOOKUP(B197,'Isolation Device List'!A:G,16,FALSE)</f>
        <v>#REF!</v>
      </c>
    </row>
    <row r="198" spans="1:23" x14ac:dyDescent="0.35">
      <c r="A198">
        <v>5672</v>
      </c>
      <c r="B198">
        <v>5672</v>
      </c>
      <c r="C198" t="str">
        <f>VLOOKUP(A198,'Isolation Device List'!A:B,2,FALSE)</f>
        <v>Good</v>
      </c>
      <c r="D198">
        <v>15</v>
      </c>
      <c r="E198" t="s">
        <v>12415</v>
      </c>
      <c r="F198">
        <v>91</v>
      </c>
      <c r="G198">
        <v>91</v>
      </c>
      <c r="H198" t="s">
        <v>3</v>
      </c>
      <c r="J198" s="3" t="str">
        <f>VLOOKUP(B198,'Isolation Device List'!A:G,3,FALSE)</f>
        <v>UNIT 1 MAIN LUBE OIL PUMP MOTOR B</v>
      </c>
      <c r="K198" s="3" t="str">
        <f>VLOOKUP(B198,'Isolation Device List'!A:G,4,FALSE)</f>
        <v>01MPV01AP102-M01</v>
      </c>
      <c r="L198" s="3" t="str">
        <f>VLOOKUP(B198,'Isolation Device List'!A:G,5,FALSE)</f>
        <v>HRSG-1 ENCLOSURE MCC 211 CUBICLE 3FM</v>
      </c>
      <c r="M198" s="3" t="str">
        <f>VLOOKUP(B198,'Isolation Device List'!A:G,6,FALSE)</f>
        <v xml:space="preserve">OPEN                          </v>
      </c>
      <c r="N198" s="3" t="str">
        <f>VLOOKUP(B198,'Isolation Device List'!A:G,7,FALSE)</f>
        <v xml:space="preserve">CLOSED                        </v>
      </c>
      <c r="O198" s="3" t="e">
        <f>VLOOKUP(B198,'Isolation Device List'!A:G,8,FALSE)</f>
        <v>#REF!</v>
      </c>
      <c r="P198" t="s">
        <v>419</v>
      </c>
      <c r="Q198" t="s">
        <v>418</v>
      </c>
      <c r="R198" s="3" t="e">
        <f>VLOOKUP(B198,'Isolation Device List'!A:G,11,FALSE)</f>
        <v>#REF!</v>
      </c>
      <c r="S198" s="3" t="e">
        <f>VLOOKUP(B198,'Isolation Device List'!A:G,12,FALSE)</f>
        <v>#REF!</v>
      </c>
      <c r="T198" s="3" t="e">
        <f>VLOOKUP(B198,'Isolation Device List'!A:G,13,FALSE)</f>
        <v>#REF!</v>
      </c>
      <c r="U198" s="3" t="e">
        <f>VLOOKUP(B198,'Isolation Device List'!A:G,14,FALSE)</f>
        <v>#REF!</v>
      </c>
      <c r="V198" s="3" t="e">
        <f>VLOOKUP(B198,'Isolation Device List'!A:G,15,FALSE)</f>
        <v>#REF!</v>
      </c>
      <c r="W198" s="3" t="e">
        <f>VLOOKUP(B198,'Isolation Device List'!A:G,16,FALSE)</f>
        <v>#REF!</v>
      </c>
    </row>
    <row r="199" spans="1:23" x14ac:dyDescent="0.35">
      <c r="A199">
        <v>3935</v>
      </c>
      <c r="B199">
        <v>3935</v>
      </c>
      <c r="C199" t="str">
        <f>VLOOKUP(A199,'Isolation Device List'!A:B,2,FALSE)</f>
        <v>Good</v>
      </c>
      <c r="D199">
        <v>15</v>
      </c>
      <c r="E199" t="s">
        <v>12415</v>
      </c>
      <c r="F199">
        <v>92</v>
      </c>
      <c r="G199">
        <v>92</v>
      </c>
      <c r="H199" t="s">
        <v>3</v>
      </c>
      <c r="J199" s="3" t="str">
        <f>VLOOKUP(B199,'Isolation Device List'!A:G,3,FALSE)</f>
        <v>U1 LUBE OIL PUMP A</v>
      </c>
      <c r="K199" s="3" t="str">
        <f>VLOOKUP(B199,'Isolation Device List'!A:G,4,FALSE)</f>
        <v>01MPV01AP101-MO1</v>
      </c>
      <c r="L199" s="3" t="str">
        <f>VLOOKUP(B199,'Isolation Device List'!A:G,5,FALSE)</f>
        <v>HRSG-1 ENCLOSURE MCC 111 CUBICLE 2FM</v>
      </c>
      <c r="M199" s="3" t="str">
        <f>VLOOKUP(B199,'Isolation Device List'!A:G,6,FALSE)</f>
        <v xml:space="preserve">OPEN                          </v>
      </c>
      <c r="N199" s="3" t="str">
        <f>VLOOKUP(B199,'Isolation Device List'!A:G,7,FALSE)</f>
        <v xml:space="preserve">CLOSED                        </v>
      </c>
      <c r="O199" s="3" t="e">
        <f>VLOOKUP(B199,'Isolation Device List'!A:G,8,FALSE)</f>
        <v>#REF!</v>
      </c>
      <c r="P199" t="s">
        <v>419</v>
      </c>
      <c r="Q199" t="s">
        <v>418</v>
      </c>
      <c r="R199" s="3" t="e">
        <f>VLOOKUP(B199,'Isolation Device List'!A:G,11,FALSE)</f>
        <v>#REF!</v>
      </c>
      <c r="S199" s="3" t="e">
        <f>VLOOKUP(B199,'Isolation Device List'!A:G,12,FALSE)</f>
        <v>#REF!</v>
      </c>
      <c r="T199" s="3" t="e">
        <f>VLOOKUP(B199,'Isolation Device List'!A:G,13,FALSE)</f>
        <v>#REF!</v>
      </c>
      <c r="U199" s="3" t="e">
        <f>VLOOKUP(B199,'Isolation Device List'!A:G,14,FALSE)</f>
        <v>#REF!</v>
      </c>
      <c r="V199" s="3" t="e">
        <f>VLOOKUP(B199,'Isolation Device List'!A:G,15,FALSE)</f>
        <v>#REF!</v>
      </c>
      <c r="W199" s="3" t="e">
        <f>VLOOKUP(B199,'Isolation Device List'!A:G,16,FALSE)</f>
        <v>#REF!</v>
      </c>
    </row>
    <row r="200" spans="1:23" x14ac:dyDescent="0.35">
      <c r="A200">
        <v>5194</v>
      </c>
      <c r="B200">
        <v>5194</v>
      </c>
      <c r="C200" t="str">
        <f>VLOOKUP(A200,'Isolation Device List'!A:B,2,FALSE)</f>
        <v>Good</v>
      </c>
      <c r="D200">
        <v>15</v>
      </c>
      <c r="E200" t="s">
        <v>12415</v>
      </c>
      <c r="F200">
        <v>93</v>
      </c>
      <c r="G200">
        <v>93</v>
      </c>
      <c r="H200" t="s">
        <v>3</v>
      </c>
      <c r="J200" s="3" t="str">
        <f>VLOOKUP(B200,'Isolation Device List'!A:G,3,FALSE)</f>
        <v>LUBE OIL PUMP DISCONNECT</v>
      </c>
      <c r="K200" s="3" t="str">
        <f>VLOOKUP(B200,'Isolation Device List'!A:G,4,FALSE)</f>
        <v>01MPV01AP401-M01</v>
      </c>
      <c r="L200" s="3" t="str">
        <f>VLOOKUP(B200,'Isolation Device List'!A:G,5,FALSE)</f>
        <v> TCP</v>
      </c>
      <c r="M200" s="3" t="str">
        <f>VLOOKUP(B200,'Isolation Device List'!A:G,6,FALSE)</f>
        <v xml:space="preserve">OPEN                          </v>
      </c>
      <c r="N200" s="3" t="str">
        <f>VLOOKUP(B200,'Isolation Device List'!A:G,7,FALSE)</f>
        <v xml:space="preserve">CLOSED                        </v>
      </c>
      <c r="O200" s="3" t="e">
        <f>VLOOKUP(B200,'Isolation Device List'!A:G,8,FALSE)</f>
        <v>#REF!</v>
      </c>
      <c r="P200" t="s">
        <v>419</v>
      </c>
      <c r="Q200" t="s">
        <v>418</v>
      </c>
      <c r="R200" s="3" t="e">
        <f>VLOOKUP(B200,'Isolation Device List'!A:G,11,FALSE)</f>
        <v>#REF!</v>
      </c>
      <c r="S200" s="3" t="e">
        <f>VLOOKUP(B200,'Isolation Device List'!A:G,12,FALSE)</f>
        <v>#REF!</v>
      </c>
      <c r="T200" s="3" t="e">
        <f>VLOOKUP(B200,'Isolation Device List'!A:G,13,FALSE)</f>
        <v>#REF!</v>
      </c>
      <c r="U200" s="3" t="e">
        <f>VLOOKUP(B200,'Isolation Device List'!A:G,14,FALSE)</f>
        <v>#REF!</v>
      </c>
      <c r="V200" s="3" t="e">
        <f>VLOOKUP(B200,'Isolation Device List'!A:G,15,FALSE)</f>
        <v>#REF!</v>
      </c>
      <c r="W200" s="3" t="e">
        <f>VLOOKUP(B200,'Isolation Device List'!A:G,16,FALSE)</f>
        <v>#REF!</v>
      </c>
    </row>
    <row r="201" spans="1:23" x14ac:dyDescent="0.35">
      <c r="A201">
        <v>5673</v>
      </c>
      <c r="B201">
        <v>5673</v>
      </c>
      <c r="C201" t="str">
        <f>VLOOKUP(A201,'Isolation Device List'!A:B,2,FALSE)</f>
        <v>Good</v>
      </c>
      <c r="D201">
        <v>15</v>
      </c>
      <c r="E201" t="s">
        <v>12415</v>
      </c>
      <c r="F201">
        <v>94</v>
      </c>
      <c r="G201">
        <v>94</v>
      </c>
      <c r="H201" t="s">
        <v>3</v>
      </c>
      <c r="J201" s="3" t="str">
        <f>VLOOKUP(B201,'Isolation Device List'!A:G,3,FALSE)</f>
        <v>Generator Disconnect GCB 89G</v>
      </c>
      <c r="K201" s="3" t="str">
        <f>VLOOKUP(B201,'Isolation Device List'!A:G,4,FALSE)</f>
        <v>01-HYH-GEN132C</v>
      </c>
      <c r="L201" s="3" t="str">
        <f>VLOOKUP(B201,'Isolation Device List'!A:G,5,FALSE)</f>
        <v>GCB landing</v>
      </c>
      <c r="M201" s="3" t="str">
        <f>VLOOKUP(B201,'Isolation Device List'!A:G,6,FALSE)</f>
        <v xml:space="preserve">OPEN                          </v>
      </c>
      <c r="N201" s="3" t="str">
        <f>VLOOKUP(B201,'Isolation Device List'!A:G,7,FALSE)</f>
        <v xml:space="preserve">CLOSED                        </v>
      </c>
      <c r="O201" s="3" t="e">
        <f>VLOOKUP(B201,'Isolation Device List'!A:G,8,FALSE)</f>
        <v>#REF!</v>
      </c>
      <c r="P201" t="s">
        <v>419</v>
      </c>
      <c r="Q201" t="s">
        <v>418</v>
      </c>
      <c r="R201" s="3" t="e">
        <f>VLOOKUP(B201,'Isolation Device List'!A:G,11,FALSE)</f>
        <v>#REF!</v>
      </c>
      <c r="S201" s="3" t="e">
        <f>VLOOKUP(B201,'Isolation Device List'!A:G,12,FALSE)</f>
        <v>#REF!</v>
      </c>
      <c r="T201" s="3" t="e">
        <f>VLOOKUP(B201,'Isolation Device List'!A:G,13,FALSE)</f>
        <v>#REF!</v>
      </c>
      <c r="U201" s="3" t="e">
        <f>VLOOKUP(B201,'Isolation Device List'!A:G,14,FALSE)</f>
        <v>#REF!</v>
      </c>
      <c r="V201" s="3" t="e">
        <f>VLOOKUP(B201,'Isolation Device List'!A:G,15,FALSE)</f>
        <v>#REF!</v>
      </c>
      <c r="W201" s="3" t="e">
        <f>VLOOKUP(B201,'Isolation Device List'!A:G,16,FALSE)</f>
        <v>#REF!</v>
      </c>
    </row>
    <row r="202" spans="1:23" x14ac:dyDescent="0.35">
      <c r="A202">
        <v>5674</v>
      </c>
      <c r="B202">
        <v>5674</v>
      </c>
      <c r="C202" t="str">
        <f>VLOOKUP(A202,'Isolation Device List'!A:B,2,FALSE)</f>
        <v>Good</v>
      </c>
      <c r="D202">
        <v>15</v>
      </c>
      <c r="E202" t="s">
        <v>12415</v>
      </c>
      <c r="F202">
        <v>95</v>
      </c>
      <c r="G202">
        <v>95</v>
      </c>
      <c r="H202" t="s">
        <v>3</v>
      </c>
      <c r="J202" s="3" t="str">
        <f>VLOOKUP(B202,'Isolation Device List'!A:G,3,FALSE)</f>
        <v>SFC to U1 disconnect 89SS-1</v>
      </c>
      <c r="K202" s="3" t="str">
        <f>VLOOKUP(B202,'Isolation Device List'!A:G,4,FALSE)</f>
        <v>89SS-1</v>
      </c>
      <c r="L202" s="3" t="str">
        <f>VLOOKUP(B202,'Isolation Device List'!A:G,5,FALSE)</f>
        <v>GCB landing</v>
      </c>
      <c r="M202" s="3" t="str">
        <f>VLOOKUP(B202,'Isolation Device List'!A:G,6,FALSE)</f>
        <v xml:space="preserve">OPEN                          </v>
      </c>
      <c r="N202" s="3" t="str">
        <f>VLOOKUP(B202,'Isolation Device List'!A:G,7,FALSE)</f>
        <v xml:space="preserve">CLOSED                        </v>
      </c>
      <c r="O202" s="3" t="e">
        <f>VLOOKUP(B202,'Isolation Device List'!A:G,8,FALSE)</f>
        <v>#REF!</v>
      </c>
      <c r="P202" t="s">
        <v>419</v>
      </c>
      <c r="Q202" t="s">
        <v>418</v>
      </c>
      <c r="R202" s="3" t="e">
        <f>VLOOKUP(B202,'Isolation Device List'!A:G,11,FALSE)</f>
        <v>#REF!</v>
      </c>
      <c r="S202" s="3" t="e">
        <f>VLOOKUP(B202,'Isolation Device List'!A:G,12,FALSE)</f>
        <v>#REF!</v>
      </c>
      <c r="T202" s="3" t="e">
        <f>VLOOKUP(B202,'Isolation Device List'!A:G,13,FALSE)</f>
        <v>#REF!</v>
      </c>
      <c r="U202" s="3" t="e">
        <f>VLOOKUP(B202,'Isolation Device List'!A:G,14,FALSE)</f>
        <v>#REF!</v>
      </c>
      <c r="V202" s="3" t="e">
        <f>VLOOKUP(B202,'Isolation Device List'!A:G,15,FALSE)</f>
        <v>#REF!</v>
      </c>
      <c r="W202" s="3" t="e">
        <f>VLOOKUP(B202,'Isolation Device List'!A:G,16,FALSE)</f>
        <v>#REF!</v>
      </c>
    </row>
    <row r="203" spans="1:23" x14ac:dyDescent="0.35">
      <c r="A203">
        <v>5010</v>
      </c>
      <c r="B203">
        <v>5010</v>
      </c>
      <c r="C203" t="str">
        <f>VLOOKUP(A203,'Isolation Device List'!A:B,2,FALSE)</f>
        <v>Good</v>
      </c>
      <c r="D203">
        <v>15</v>
      </c>
      <c r="E203" t="s">
        <v>12415</v>
      </c>
      <c r="F203">
        <v>96</v>
      </c>
      <c r="G203">
        <v>96</v>
      </c>
      <c r="H203" t="s">
        <v>3</v>
      </c>
      <c r="J203" s="3" t="str">
        <f>VLOOKUP(B203,'Isolation Device List'!A:G,3,FALSE)</f>
        <v>CONTROL OIL PUMP MOTOR (A)</v>
      </c>
      <c r="K203" s="3" t="str">
        <f>VLOOKUP(B203,'Isolation Device List'!A:G,4,FALSE)</f>
        <v>01MPX01AP101-M01</v>
      </c>
      <c r="L203" s="3" t="str">
        <f>VLOOKUP(B203,'Isolation Device List'!A:G,5,FALSE)</f>
        <v> TCP</v>
      </c>
      <c r="M203" s="3" t="str">
        <f>VLOOKUP(B203,'Isolation Device List'!A:G,6,FALSE)</f>
        <v xml:space="preserve">OPEN                          </v>
      </c>
      <c r="N203" s="3" t="str">
        <f>VLOOKUP(B203,'Isolation Device List'!A:G,7,FALSE)</f>
        <v xml:space="preserve">CLOSED                        </v>
      </c>
      <c r="O203" s="3" t="e">
        <f>VLOOKUP(B203,'Isolation Device List'!A:G,8,FALSE)</f>
        <v>#REF!</v>
      </c>
      <c r="P203" t="s">
        <v>419</v>
      </c>
      <c r="Q203" t="s">
        <v>418</v>
      </c>
      <c r="R203" s="3" t="e">
        <f>VLOOKUP(B203,'Isolation Device List'!A:G,11,FALSE)</f>
        <v>#REF!</v>
      </c>
      <c r="S203" s="3" t="e">
        <f>VLOOKUP(B203,'Isolation Device List'!A:G,12,FALSE)</f>
        <v>#REF!</v>
      </c>
      <c r="T203" s="3" t="e">
        <f>VLOOKUP(B203,'Isolation Device List'!A:G,13,FALSE)</f>
        <v>#REF!</v>
      </c>
      <c r="U203" s="3" t="e">
        <f>VLOOKUP(B203,'Isolation Device List'!A:G,14,FALSE)</f>
        <v>#REF!</v>
      </c>
      <c r="V203" s="3" t="e">
        <f>VLOOKUP(B203,'Isolation Device List'!A:G,15,FALSE)</f>
        <v>#REF!</v>
      </c>
      <c r="W203" s="3" t="e">
        <f>VLOOKUP(B203,'Isolation Device List'!A:G,16,FALSE)</f>
        <v>#REF!</v>
      </c>
    </row>
    <row r="204" spans="1:23" x14ac:dyDescent="0.35">
      <c r="A204">
        <v>5011</v>
      </c>
      <c r="B204">
        <v>5011</v>
      </c>
      <c r="C204" t="str">
        <f>VLOOKUP(A204,'Isolation Device List'!A:B,2,FALSE)</f>
        <v>Good</v>
      </c>
      <c r="D204">
        <v>15</v>
      </c>
      <c r="E204" t="s">
        <v>12415</v>
      </c>
      <c r="F204">
        <v>97</v>
      </c>
      <c r="G204">
        <v>97</v>
      </c>
      <c r="H204" t="s">
        <v>3</v>
      </c>
      <c r="J204" s="3" t="str">
        <f>VLOOKUP(B204,'Isolation Device List'!A:G,3,FALSE)</f>
        <v>CONTROL OIL PUMP MOTOR (B)</v>
      </c>
      <c r="K204" s="3" t="str">
        <f>VLOOKUP(B204,'Isolation Device List'!A:G,4,FALSE)</f>
        <v>01MPX01AP102-M01</v>
      </c>
      <c r="L204" s="3" t="str">
        <f>VLOOKUP(B204,'Isolation Device List'!A:G,5,FALSE)</f>
        <v> TCP</v>
      </c>
      <c r="M204" s="3" t="str">
        <f>VLOOKUP(B204,'Isolation Device List'!A:G,6,FALSE)</f>
        <v xml:space="preserve">OPEN                          </v>
      </c>
      <c r="N204" s="3" t="str">
        <f>VLOOKUP(B204,'Isolation Device List'!A:G,7,FALSE)</f>
        <v xml:space="preserve">CLOSED                        </v>
      </c>
      <c r="O204" s="3" t="e">
        <f>VLOOKUP(B204,'Isolation Device List'!A:G,8,FALSE)</f>
        <v>#REF!</v>
      </c>
      <c r="P204" t="s">
        <v>419</v>
      </c>
      <c r="Q204" t="s">
        <v>418</v>
      </c>
      <c r="R204" s="3" t="e">
        <f>VLOOKUP(B204,'Isolation Device List'!A:G,11,FALSE)</f>
        <v>#REF!</v>
      </c>
      <c r="S204" s="3" t="e">
        <f>VLOOKUP(B204,'Isolation Device List'!A:G,12,FALSE)</f>
        <v>#REF!</v>
      </c>
      <c r="T204" s="3" t="e">
        <f>VLOOKUP(B204,'Isolation Device List'!A:G,13,FALSE)</f>
        <v>#REF!</v>
      </c>
      <c r="U204" s="3" t="e">
        <f>VLOOKUP(B204,'Isolation Device List'!A:G,14,FALSE)</f>
        <v>#REF!</v>
      </c>
      <c r="V204" s="3" t="e">
        <f>VLOOKUP(B204,'Isolation Device List'!A:G,15,FALSE)</f>
        <v>#REF!</v>
      </c>
      <c r="W204" s="3" t="e">
        <f>VLOOKUP(B204,'Isolation Device List'!A:G,16,FALSE)</f>
        <v>#REF!</v>
      </c>
    </row>
    <row r="205" spans="1:23" x14ac:dyDescent="0.35">
      <c r="A205">
        <v>5029</v>
      </c>
      <c r="B205">
        <v>5029</v>
      </c>
      <c r="C205" t="str">
        <f>VLOOKUP(A205,'Isolation Device List'!A:B,2,FALSE)</f>
        <v>Good</v>
      </c>
      <c r="D205">
        <v>15</v>
      </c>
      <c r="E205" t="s">
        <v>12415</v>
      </c>
      <c r="F205">
        <v>98</v>
      </c>
      <c r="G205">
        <v>98</v>
      </c>
      <c r="H205" t="s">
        <v>3</v>
      </c>
      <c r="J205" s="3" t="str">
        <f>VLOOKUP(B205,'Isolation Device List'!A:G,3,FALSE)</f>
        <v>LUBE OIL HEATER (A)</v>
      </c>
      <c r="K205" s="3" t="str">
        <f>VLOOKUP(B205,'Isolation Device List'!A:G,4,FALSE)</f>
        <v>01MPV01AH101</v>
      </c>
      <c r="L205" s="3" t="str">
        <f>VLOOKUP(B205,'Isolation Device List'!A:G,5,FALSE)</f>
        <v> TCP</v>
      </c>
      <c r="M205" s="3" t="str">
        <f>VLOOKUP(B205,'Isolation Device List'!A:G,6,FALSE)</f>
        <v xml:space="preserve">OPEN                          </v>
      </c>
      <c r="N205" s="3" t="str">
        <f>VLOOKUP(B205,'Isolation Device List'!A:G,7,FALSE)</f>
        <v xml:space="preserve">CLOSED                        </v>
      </c>
      <c r="O205" s="3" t="e">
        <f>VLOOKUP(B205,'Isolation Device List'!A:G,8,FALSE)</f>
        <v>#REF!</v>
      </c>
      <c r="P205" t="s">
        <v>419</v>
      </c>
      <c r="Q205" t="s">
        <v>418</v>
      </c>
      <c r="R205" s="3" t="e">
        <f>VLOOKUP(B205,'Isolation Device List'!A:G,11,FALSE)</f>
        <v>#REF!</v>
      </c>
      <c r="S205" s="3" t="e">
        <f>VLOOKUP(B205,'Isolation Device List'!A:G,12,FALSE)</f>
        <v>#REF!</v>
      </c>
      <c r="T205" s="3" t="e">
        <f>VLOOKUP(B205,'Isolation Device List'!A:G,13,FALSE)</f>
        <v>#REF!</v>
      </c>
      <c r="U205" s="3" t="e">
        <f>VLOOKUP(B205,'Isolation Device List'!A:G,14,FALSE)</f>
        <v>#REF!</v>
      </c>
      <c r="V205" s="3" t="e">
        <f>VLOOKUP(B205,'Isolation Device List'!A:G,15,FALSE)</f>
        <v>#REF!</v>
      </c>
      <c r="W205" s="3" t="e">
        <f>VLOOKUP(B205,'Isolation Device List'!A:G,16,FALSE)</f>
        <v>#REF!</v>
      </c>
    </row>
    <row r="206" spans="1:23" x14ac:dyDescent="0.35">
      <c r="A206">
        <v>5030</v>
      </c>
      <c r="B206">
        <v>5030</v>
      </c>
      <c r="C206" t="str">
        <f>VLOOKUP(A206,'Isolation Device List'!A:B,2,FALSE)</f>
        <v>Good</v>
      </c>
      <c r="D206">
        <v>15</v>
      </c>
      <c r="E206" t="s">
        <v>12415</v>
      </c>
      <c r="F206">
        <v>99</v>
      </c>
      <c r="G206">
        <v>99</v>
      </c>
      <c r="H206" t="s">
        <v>3</v>
      </c>
      <c r="J206" s="3" t="str">
        <f>VLOOKUP(B206,'Isolation Device List'!A:G,3,FALSE)</f>
        <v>LUBE OIL HEATER (B)</v>
      </c>
      <c r="K206" s="3" t="str">
        <f>VLOOKUP(B206,'Isolation Device List'!A:G,4,FALSE)</f>
        <v>01MPV01AH102</v>
      </c>
      <c r="L206" s="3" t="str">
        <f>VLOOKUP(B206,'Isolation Device List'!A:G,5,FALSE)</f>
        <v> TCP</v>
      </c>
      <c r="M206" s="3" t="str">
        <f>VLOOKUP(B206,'Isolation Device List'!A:G,6,FALSE)</f>
        <v xml:space="preserve">OPEN                          </v>
      </c>
      <c r="N206" s="3" t="str">
        <f>VLOOKUP(B206,'Isolation Device List'!A:G,7,FALSE)</f>
        <v xml:space="preserve">CLOSED                        </v>
      </c>
      <c r="O206" s="3" t="e">
        <f>VLOOKUP(B206,'Isolation Device List'!A:G,8,FALSE)</f>
        <v>#REF!</v>
      </c>
      <c r="P206" t="s">
        <v>419</v>
      </c>
      <c r="Q206" t="s">
        <v>418</v>
      </c>
      <c r="R206" s="3" t="e">
        <f>VLOOKUP(B206,'Isolation Device List'!A:G,11,FALSE)</f>
        <v>#REF!</v>
      </c>
      <c r="S206" s="3" t="e">
        <f>VLOOKUP(B206,'Isolation Device List'!A:G,12,FALSE)</f>
        <v>#REF!</v>
      </c>
      <c r="T206" s="3" t="e">
        <f>VLOOKUP(B206,'Isolation Device List'!A:G,13,FALSE)</f>
        <v>#REF!</v>
      </c>
      <c r="U206" s="3" t="e">
        <f>VLOOKUP(B206,'Isolation Device List'!A:G,14,FALSE)</f>
        <v>#REF!</v>
      </c>
      <c r="V206" s="3" t="e">
        <f>VLOOKUP(B206,'Isolation Device List'!A:G,15,FALSE)</f>
        <v>#REF!</v>
      </c>
      <c r="W206" s="3" t="e">
        <f>VLOOKUP(B206,'Isolation Device List'!A:G,16,FALSE)</f>
        <v>#REF!</v>
      </c>
    </row>
    <row r="207" spans="1:23" x14ac:dyDescent="0.35">
      <c r="A207">
        <v>5031</v>
      </c>
      <c r="B207">
        <v>5031</v>
      </c>
      <c r="C207" t="str">
        <f>VLOOKUP(A207,'Isolation Device List'!A:B,2,FALSE)</f>
        <v>Good</v>
      </c>
      <c r="D207">
        <v>15</v>
      </c>
      <c r="E207" t="s">
        <v>12415</v>
      </c>
      <c r="F207">
        <v>100</v>
      </c>
      <c r="G207">
        <v>100</v>
      </c>
      <c r="H207" t="s">
        <v>3</v>
      </c>
      <c r="J207" s="3" t="str">
        <f>VLOOKUP(B207,'Isolation Device List'!A:G,3,FALSE)</f>
        <v>LUBE OIL HEATER (C)</v>
      </c>
      <c r="K207" s="3" t="str">
        <f>VLOOKUP(B207,'Isolation Device List'!A:G,4,FALSE)</f>
        <v>01MPV01AH103</v>
      </c>
      <c r="L207" s="3" t="str">
        <f>VLOOKUP(B207,'Isolation Device List'!A:G,5,FALSE)</f>
        <v> TCP</v>
      </c>
      <c r="M207" s="3" t="str">
        <f>VLOOKUP(B207,'Isolation Device List'!A:G,6,FALSE)</f>
        <v xml:space="preserve">OPEN                          </v>
      </c>
      <c r="N207" s="3" t="str">
        <f>VLOOKUP(B207,'Isolation Device List'!A:G,7,FALSE)</f>
        <v xml:space="preserve">CLOSED                        </v>
      </c>
      <c r="O207" s="3" t="e">
        <f>VLOOKUP(B207,'Isolation Device List'!A:G,8,FALSE)</f>
        <v>#REF!</v>
      </c>
      <c r="P207" t="s">
        <v>419</v>
      </c>
      <c r="Q207" t="s">
        <v>418</v>
      </c>
      <c r="R207" s="3" t="e">
        <f>VLOOKUP(B207,'Isolation Device List'!A:G,11,FALSE)</f>
        <v>#REF!</v>
      </c>
      <c r="S207" s="3" t="e">
        <f>VLOOKUP(B207,'Isolation Device List'!A:G,12,FALSE)</f>
        <v>#REF!</v>
      </c>
      <c r="T207" s="3" t="e">
        <f>VLOOKUP(B207,'Isolation Device List'!A:G,13,FALSE)</f>
        <v>#REF!</v>
      </c>
      <c r="U207" s="3" t="e">
        <f>VLOOKUP(B207,'Isolation Device List'!A:G,14,FALSE)</f>
        <v>#REF!</v>
      </c>
      <c r="V207" s="3" t="e">
        <f>VLOOKUP(B207,'Isolation Device List'!A:G,15,FALSE)</f>
        <v>#REF!</v>
      </c>
      <c r="W207" s="3" t="e">
        <f>VLOOKUP(B207,'Isolation Device List'!A:G,16,FALSE)</f>
        <v>#REF!</v>
      </c>
    </row>
    <row r="208" spans="1:23" x14ac:dyDescent="0.35">
      <c r="A208">
        <v>5032</v>
      </c>
      <c r="B208">
        <v>5032</v>
      </c>
      <c r="C208" t="str">
        <f>VLOOKUP(A208,'Isolation Device List'!A:B,2,FALSE)</f>
        <v>Good</v>
      </c>
      <c r="D208">
        <v>15</v>
      </c>
      <c r="E208" t="s">
        <v>12415</v>
      </c>
      <c r="F208">
        <v>101</v>
      </c>
      <c r="G208">
        <v>101</v>
      </c>
      <c r="H208" t="s">
        <v>3</v>
      </c>
      <c r="J208" s="3" t="str">
        <f>VLOOKUP(B208,'Isolation Device List'!A:G,3,FALSE)</f>
        <v>LUBE OIL HEATER (D)</v>
      </c>
      <c r="K208" s="3" t="str">
        <f>VLOOKUP(B208,'Isolation Device List'!A:G,4,FALSE)</f>
        <v>01MPV01AH104</v>
      </c>
      <c r="L208" s="3" t="str">
        <f>VLOOKUP(B208,'Isolation Device List'!A:G,5,FALSE)</f>
        <v> TCP</v>
      </c>
      <c r="M208" s="3" t="str">
        <f>VLOOKUP(B208,'Isolation Device List'!A:G,6,FALSE)</f>
        <v xml:space="preserve">OPEN                          </v>
      </c>
      <c r="N208" s="3" t="str">
        <f>VLOOKUP(B208,'Isolation Device List'!A:G,7,FALSE)</f>
        <v xml:space="preserve">CLOSED                        </v>
      </c>
      <c r="O208" s="3" t="e">
        <f>VLOOKUP(B208,'Isolation Device List'!A:G,8,FALSE)</f>
        <v>#REF!</v>
      </c>
      <c r="P208" t="s">
        <v>419</v>
      </c>
      <c r="Q208" t="s">
        <v>418</v>
      </c>
      <c r="R208" s="3" t="e">
        <f>VLOOKUP(B208,'Isolation Device List'!A:G,11,FALSE)</f>
        <v>#REF!</v>
      </c>
      <c r="S208" s="3" t="e">
        <f>VLOOKUP(B208,'Isolation Device List'!A:G,12,FALSE)</f>
        <v>#REF!</v>
      </c>
      <c r="T208" s="3" t="e">
        <f>VLOOKUP(B208,'Isolation Device List'!A:G,13,FALSE)</f>
        <v>#REF!</v>
      </c>
      <c r="U208" s="3" t="e">
        <f>VLOOKUP(B208,'Isolation Device List'!A:G,14,FALSE)</f>
        <v>#REF!</v>
      </c>
      <c r="V208" s="3" t="e">
        <f>VLOOKUP(B208,'Isolation Device List'!A:G,15,FALSE)</f>
        <v>#REF!</v>
      </c>
      <c r="W208" s="3" t="e">
        <f>VLOOKUP(B208,'Isolation Device List'!A:G,16,FALSE)</f>
        <v>#REF!</v>
      </c>
    </row>
    <row r="209" spans="1:23" ht="14.25" x14ac:dyDescent="0.45">
      <c r="A209">
        <v>163</v>
      </c>
      <c r="B209">
        <v>163</v>
      </c>
      <c r="C209" s="1" t="str">
        <f>VLOOKUP(A209,'Equipment List'!A:I,2,FALSE)</f>
        <v>Good</v>
      </c>
      <c r="D209">
        <v>16</v>
      </c>
      <c r="E209" t="s">
        <v>12415</v>
      </c>
      <c r="F209">
        <v>0</v>
      </c>
      <c r="G209"/>
      <c r="H209"/>
      <c r="I209" t="s">
        <v>54</v>
      </c>
      <c r="J209" t="str">
        <f>VLOOKUP(B209,'Equipment List'!A:I,3,FALSE)</f>
        <v>U1 CO2 tank</v>
      </c>
      <c r="K209">
        <f>VLOOKUP(B209,'Equipment List'!A:I,4,FALSE)</f>
        <v>0</v>
      </c>
      <c r="L209" t="str">
        <f>VLOOKUP(B209,'Equipment List'!A:I,5,FALSE)</f>
        <v xml:space="preserve">                                   </v>
      </c>
      <c r="M209" t="str">
        <f>VLOOKUP(B209,'Equipment List'!A:I,6,FALSE)</f>
        <v>West sie of U1 turnbine building</v>
      </c>
      <c r="N209" t="str">
        <f>VLOOKUP(B209,'Equipment List'!A:I,7,FALSE)</f>
        <v>FIRE SYSTEM</v>
      </c>
      <c r="O209">
        <f>VLOOKUP(B209,'Equipment List'!A:I,8,FALSE)</f>
        <v>0</v>
      </c>
      <c r="P209"/>
      <c r="Q209"/>
      <c r="R209"/>
      <c r="S209"/>
      <c r="T209"/>
      <c r="U209"/>
      <c r="V209"/>
      <c r="W209">
        <f>VLOOKUP(B209,'Equipment List'!A:I,9,FALSE)</f>
        <v>0</v>
      </c>
    </row>
    <row r="210" spans="1:23" x14ac:dyDescent="0.35">
      <c r="A210">
        <v>5675</v>
      </c>
      <c r="B210">
        <v>5675</v>
      </c>
      <c r="C210" t="str">
        <f>VLOOKUP(A210,'Isolation Device List'!A:B,2,FALSE)</f>
        <v>Good</v>
      </c>
      <c r="D210">
        <v>16</v>
      </c>
      <c r="E210" t="s">
        <v>12415</v>
      </c>
      <c r="F210">
        <v>1</v>
      </c>
      <c r="G210">
        <v>1</v>
      </c>
      <c r="H210" t="s">
        <v>3</v>
      </c>
      <c r="J210" s="3" t="str">
        <f>VLOOKUP(B210,'Isolation Device List'!A:G,3,FALSE)</f>
        <v>CO2 ACTUATION LINE ISOLATION VALVE</v>
      </c>
      <c r="K210" s="3" t="str">
        <f>VLOOKUP(B210,'Isolation Device List'!A:G,4,FALSE)</f>
        <v>01SGJ02AA001</v>
      </c>
      <c r="L210" s="3" t="str">
        <f>VLOOKUP(B210,'Isolation Device List'!A:G,5,FALSE)</f>
        <v>West sie of U1 turnbine building</v>
      </c>
      <c r="M210" s="3" t="str">
        <f>VLOOKUP(B210,'Isolation Device List'!A:G,6,FALSE)</f>
        <v xml:space="preserve">CLOSED                        </v>
      </c>
      <c r="N210" s="3" t="str">
        <f>VLOOKUP(B210,'Isolation Device List'!A:G,7,FALSE)</f>
        <v xml:space="preserve">OPEN                          </v>
      </c>
      <c r="O210" s="3" t="e">
        <f>VLOOKUP(B210,'Isolation Device List'!A:G,8,FALSE)</f>
        <v>#REF!</v>
      </c>
      <c r="P210" t="s">
        <v>418</v>
      </c>
      <c r="Q210" t="s">
        <v>419</v>
      </c>
      <c r="R210" s="3" t="e">
        <f>VLOOKUP(B210,'Isolation Device List'!A:G,11,FALSE)</f>
        <v>#REF!</v>
      </c>
      <c r="S210" s="3" t="e">
        <f>VLOOKUP(B210,'Isolation Device List'!A:G,12,FALSE)</f>
        <v>#REF!</v>
      </c>
      <c r="T210" s="3" t="e">
        <f>VLOOKUP(B210,'Isolation Device List'!A:G,13,FALSE)</f>
        <v>#REF!</v>
      </c>
      <c r="U210" s="3" t="e">
        <f>VLOOKUP(B210,'Isolation Device List'!A:G,14,FALSE)</f>
        <v>#REF!</v>
      </c>
      <c r="V210" s="3" t="e">
        <f>VLOOKUP(B210,'Isolation Device List'!A:G,15,FALSE)</f>
        <v>#REF!</v>
      </c>
      <c r="W210" s="3" t="e">
        <f>VLOOKUP(B210,'Isolation Device List'!A:G,16,FALSE)</f>
        <v>#REF!</v>
      </c>
    </row>
    <row r="211" spans="1:23" x14ac:dyDescent="0.35">
      <c r="A211">
        <v>5676</v>
      </c>
      <c r="B211">
        <v>5676</v>
      </c>
      <c r="C211" t="str">
        <f>VLOOKUP(A211,'Isolation Device List'!A:B,2,FALSE)</f>
        <v>Good</v>
      </c>
      <c r="D211">
        <v>16</v>
      </c>
      <c r="E211" t="s">
        <v>12415</v>
      </c>
      <c r="F211">
        <v>2</v>
      </c>
      <c r="G211">
        <v>2</v>
      </c>
      <c r="H211" t="s">
        <v>3</v>
      </c>
      <c r="J211" s="3" t="str">
        <f>VLOOKUP(B211,'Isolation Device List'!A:G,3,FALSE)</f>
        <v>CO2 TO GAS TURBINE ENCLOSRUE ISOLATION VALVE</v>
      </c>
      <c r="K211" s="3" t="str">
        <f>VLOOKUP(B211,'Isolation Device List'!A:G,4,FALSE)</f>
        <v>01SGJ02AA103</v>
      </c>
      <c r="L211" s="3" t="str">
        <f>VLOOKUP(B211,'Isolation Device List'!A:G,5,FALSE)</f>
        <v>West sie of U1 turnbine building</v>
      </c>
      <c r="M211" s="3" t="str">
        <f>VLOOKUP(B211,'Isolation Device List'!A:G,6,FALSE)</f>
        <v xml:space="preserve">CLOSED                        </v>
      </c>
      <c r="N211" s="3" t="str">
        <f>VLOOKUP(B211,'Isolation Device List'!A:G,7,FALSE)</f>
        <v xml:space="preserve">OPEN                          </v>
      </c>
      <c r="O211" s="3" t="e">
        <f>VLOOKUP(B211,'Isolation Device List'!A:G,8,FALSE)</f>
        <v>#REF!</v>
      </c>
      <c r="P211" t="s">
        <v>418</v>
      </c>
      <c r="Q211" t="s">
        <v>419</v>
      </c>
      <c r="R211" s="3" t="e">
        <f>VLOOKUP(B211,'Isolation Device List'!A:G,11,FALSE)</f>
        <v>#REF!</v>
      </c>
      <c r="S211" s="3" t="e">
        <f>VLOOKUP(B211,'Isolation Device List'!A:G,12,FALSE)</f>
        <v>#REF!</v>
      </c>
      <c r="T211" s="3" t="e">
        <f>VLOOKUP(B211,'Isolation Device List'!A:G,13,FALSE)</f>
        <v>#REF!</v>
      </c>
      <c r="U211" s="3" t="e">
        <f>VLOOKUP(B211,'Isolation Device List'!A:G,14,FALSE)</f>
        <v>#REF!</v>
      </c>
      <c r="V211" s="3" t="e">
        <f>VLOOKUP(B211,'Isolation Device List'!A:G,15,FALSE)</f>
        <v>#REF!</v>
      </c>
      <c r="W211" s="3" t="e">
        <f>VLOOKUP(B211,'Isolation Device List'!A:G,16,FALSE)</f>
        <v>#REF!</v>
      </c>
    </row>
    <row r="212" spans="1:23" x14ac:dyDescent="0.35">
      <c r="A212">
        <v>5677</v>
      </c>
      <c r="B212">
        <v>5677</v>
      </c>
      <c r="C212" t="str">
        <f>VLOOKUP(A212,'Isolation Device List'!A:B,2,FALSE)</f>
        <v>Good</v>
      </c>
      <c r="D212">
        <v>16</v>
      </c>
      <c r="E212" t="s">
        <v>12415</v>
      </c>
      <c r="F212">
        <v>3</v>
      </c>
      <c r="G212">
        <v>3</v>
      </c>
      <c r="H212" t="s">
        <v>3</v>
      </c>
      <c r="J212" s="3" t="str">
        <f>VLOOKUP(B212,'Isolation Device List'!A:G,3,FALSE)</f>
        <v>SLIP RING HOUSING ISOLATION VALVE</v>
      </c>
      <c r="K212" s="3" t="str">
        <f>VLOOKUP(B212,'Isolation Device List'!A:G,4,FALSE)</f>
        <v>01SGJ02AA202</v>
      </c>
      <c r="L212" s="3" t="str">
        <f>VLOOKUP(B212,'Isolation Device List'!A:G,5,FALSE)</f>
        <v>West sie of U1 turnbine building</v>
      </c>
      <c r="M212" s="3" t="str">
        <f>VLOOKUP(B212,'Isolation Device List'!A:G,6,FALSE)</f>
        <v xml:space="preserve">CLOSED                        </v>
      </c>
      <c r="N212" s="3" t="str">
        <f>VLOOKUP(B212,'Isolation Device List'!A:G,7,FALSE)</f>
        <v xml:space="preserve">OPEN                          </v>
      </c>
      <c r="O212" s="3" t="e">
        <f>VLOOKUP(B212,'Isolation Device List'!A:G,8,FALSE)</f>
        <v>#REF!</v>
      </c>
      <c r="P212" t="s">
        <v>418</v>
      </c>
      <c r="Q212" t="s">
        <v>419</v>
      </c>
      <c r="R212" s="3" t="e">
        <f>VLOOKUP(B212,'Isolation Device List'!A:G,11,FALSE)</f>
        <v>#REF!</v>
      </c>
      <c r="S212" s="3" t="e">
        <f>VLOOKUP(B212,'Isolation Device List'!A:G,12,FALSE)</f>
        <v>#REF!</v>
      </c>
      <c r="T212" s="3" t="e">
        <f>VLOOKUP(B212,'Isolation Device List'!A:G,13,FALSE)</f>
        <v>#REF!</v>
      </c>
      <c r="U212" s="3" t="e">
        <f>VLOOKUP(B212,'Isolation Device List'!A:G,14,FALSE)</f>
        <v>#REF!</v>
      </c>
      <c r="V212" s="3" t="e">
        <f>VLOOKUP(B212,'Isolation Device List'!A:G,15,FALSE)</f>
        <v>#REF!</v>
      </c>
      <c r="W212" s="3" t="e">
        <f>VLOOKUP(B212,'Isolation Device List'!A:G,16,FALSE)</f>
        <v>#REF!</v>
      </c>
    </row>
    <row r="213" spans="1:23" ht="14.25" x14ac:dyDescent="0.45">
      <c r="A213">
        <v>164</v>
      </c>
      <c r="B213">
        <v>164</v>
      </c>
      <c r="C213" s="1" t="str">
        <f>VLOOKUP(A213,'Equipment List'!A:I,2,FALSE)</f>
        <v>Good</v>
      </c>
      <c r="D213">
        <v>17</v>
      </c>
      <c r="E213" t="s">
        <v>12415</v>
      </c>
      <c r="F213">
        <v>0</v>
      </c>
      <c r="G213"/>
      <c r="H213"/>
      <c r="I213" t="s">
        <v>57</v>
      </c>
      <c r="J213" t="str">
        <f>VLOOKUP(B213,'Equipment List'!A:I,3,FALSE)</f>
        <v>U2 CO2 tank</v>
      </c>
      <c r="K213">
        <f>VLOOKUP(B213,'Equipment List'!A:I,4,FALSE)</f>
        <v>0</v>
      </c>
      <c r="L213" t="str">
        <f>VLOOKUP(B213,'Equipment List'!A:I,5,FALSE)</f>
        <v xml:space="preserve">                                   </v>
      </c>
      <c r="M213" t="str">
        <f>VLOOKUP(B213,'Equipment List'!A:I,6,FALSE)</f>
        <v>West sie of U2 turnbine building</v>
      </c>
      <c r="N213" t="str">
        <f>VLOOKUP(B213,'Equipment List'!A:I,7,FALSE)</f>
        <v>FIRE SYSTEM</v>
      </c>
      <c r="O213">
        <f>VLOOKUP(B213,'Equipment List'!A:I,8,FALSE)</f>
        <v>0</v>
      </c>
      <c r="P213"/>
      <c r="Q213"/>
      <c r="R213"/>
      <c r="S213"/>
      <c r="T213"/>
      <c r="U213"/>
      <c r="V213"/>
      <c r="W213">
        <f>VLOOKUP(B213,'Equipment List'!A:I,9,FALSE)</f>
        <v>0</v>
      </c>
    </row>
    <row r="214" spans="1:23" x14ac:dyDescent="0.35">
      <c r="A214">
        <v>5678</v>
      </c>
      <c r="B214">
        <v>5678</v>
      </c>
      <c r="C214" t="str">
        <f>VLOOKUP(A214,'Isolation Device List'!A:B,2,FALSE)</f>
        <v>Good</v>
      </c>
      <c r="D214">
        <v>17</v>
      </c>
      <c r="E214" t="s">
        <v>12415</v>
      </c>
      <c r="F214">
        <v>1</v>
      </c>
      <c r="G214">
        <v>1</v>
      </c>
      <c r="H214" t="s">
        <v>3</v>
      </c>
      <c r="J214" s="3" t="str">
        <f>VLOOKUP(B214,'Isolation Device List'!A:G,3,FALSE)</f>
        <v>CO2 ACTUATION LINE ISOLATION VALVE</v>
      </c>
      <c r="K214" s="3" t="str">
        <f>VLOOKUP(B214,'Isolation Device List'!A:G,4,FALSE)</f>
        <v>02SGJ02AA001</v>
      </c>
      <c r="L214" s="3" t="str">
        <f>VLOOKUP(B214,'Isolation Device List'!A:G,5,FALSE)</f>
        <v>West sie of U2 turnbine building</v>
      </c>
      <c r="M214" s="3" t="str">
        <f>VLOOKUP(B214,'Isolation Device List'!A:G,6,FALSE)</f>
        <v xml:space="preserve">CLOSED                        </v>
      </c>
      <c r="N214" s="3" t="str">
        <f>VLOOKUP(B214,'Isolation Device List'!A:G,7,FALSE)</f>
        <v xml:space="preserve">OPEN                          </v>
      </c>
      <c r="O214" s="3" t="e">
        <f>VLOOKUP(B214,'Isolation Device List'!A:G,8,FALSE)</f>
        <v>#REF!</v>
      </c>
      <c r="P214" t="s">
        <v>418</v>
      </c>
      <c r="Q214" t="s">
        <v>419</v>
      </c>
      <c r="R214" s="3" t="e">
        <f>VLOOKUP(B214,'Isolation Device List'!A:G,11,FALSE)</f>
        <v>#REF!</v>
      </c>
      <c r="S214" s="3" t="e">
        <f>VLOOKUP(B214,'Isolation Device List'!A:G,12,FALSE)</f>
        <v>#REF!</v>
      </c>
      <c r="T214" s="3" t="e">
        <f>VLOOKUP(B214,'Isolation Device List'!A:G,13,FALSE)</f>
        <v>#REF!</v>
      </c>
      <c r="U214" s="3" t="e">
        <f>VLOOKUP(B214,'Isolation Device List'!A:G,14,FALSE)</f>
        <v>#REF!</v>
      </c>
      <c r="V214" s="3" t="e">
        <f>VLOOKUP(B214,'Isolation Device List'!A:G,15,FALSE)</f>
        <v>#REF!</v>
      </c>
      <c r="W214" s="3" t="e">
        <f>VLOOKUP(B214,'Isolation Device List'!A:G,16,FALSE)</f>
        <v>#REF!</v>
      </c>
    </row>
    <row r="215" spans="1:23" x14ac:dyDescent="0.35">
      <c r="A215">
        <v>5679</v>
      </c>
      <c r="B215">
        <v>5679</v>
      </c>
      <c r="C215" t="str">
        <f>VLOOKUP(A215,'Isolation Device List'!A:B,2,FALSE)</f>
        <v>Good</v>
      </c>
      <c r="D215">
        <v>17</v>
      </c>
      <c r="E215" t="s">
        <v>12415</v>
      </c>
      <c r="F215">
        <v>2</v>
      </c>
      <c r="G215">
        <v>2</v>
      </c>
      <c r="H215" t="s">
        <v>3</v>
      </c>
      <c r="J215" s="3" t="str">
        <f>VLOOKUP(B215,'Isolation Device List'!A:G,3,FALSE)</f>
        <v>CO2 TO GAS TURBINE ENCLOSRUE ISOLATION VALVE</v>
      </c>
      <c r="K215" s="3" t="str">
        <f>VLOOKUP(B215,'Isolation Device List'!A:G,4,FALSE)</f>
        <v>02SGJ02AA103</v>
      </c>
      <c r="L215" s="3" t="str">
        <f>VLOOKUP(B215,'Isolation Device List'!A:G,5,FALSE)</f>
        <v>West sie of U2 turnbine building</v>
      </c>
      <c r="M215" s="3" t="str">
        <f>VLOOKUP(B215,'Isolation Device List'!A:G,6,FALSE)</f>
        <v xml:space="preserve">CLOSED                        </v>
      </c>
      <c r="N215" s="3" t="str">
        <f>VLOOKUP(B215,'Isolation Device List'!A:G,7,FALSE)</f>
        <v xml:space="preserve">OPEN                          </v>
      </c>
      <c r="O215" s="3" t="e">
        <f>VLOOKUP(B215,'Isolation Device List'!A:G,8,FALSE)</f>
        <v>#REF!</v>
      </c>
      <c r="P215" t="s">
        <v>418</v>
      </c>
      <c r="Q215" t="s">
        <v>419</v>
      </c>
      <c r="R215" s="3" t="e">
        <f>VLOOKUP(B215,'Isolation Device List'!A:G,11,FALSE)</f>
        <v>#REF!</v>
      </c>
      <c r="S215" s="3" t="e">
        <f>VLOOKUP(B215,'Isolation Device List'!A:G,12,FALSE)</f>
        <v>#REF!</v>
      </c>
      <c r="T215" s="3" t="e">
        <f>VLOOKUP(B215,'Isolation Device List'!A:G,13,FALSE)</f>
        <v>#REF!</v>
      </c>
      <c r="U215" s="3" t="e">
        <f>VLOOKUP(B215,'Isolation Device List'!A:G,14,FALSE)</f>
        <v>#REF!</v>
      </c>
      <c r="V215" s="3" t="e">
        <f>VLOOKUP(B215,'Isolation Device List'!A:G,15,FALSE)</f>
        <v>#REF!</v>
      </c>
      <c r="W215" s="3" t="e">
        <f>VLOOKUP(B215,'Isolation Device List'!A:G,16,FALSE)</f>
        <v>#REF!</v>
      </c>
    </row>
    <row r="216" spans="1:23" x14ac:dyDescent="0.35">
      <c r="A216">
        <v>5680</v>
      </c>
      <c r="B216">
        <v>5680</v>
      </c>
      <c r="C216" t="str">
        <f>VLOOKUP(A216,'Isolation Device List'!A:B,2,FALSE)</f>
        <v>Good</v>
      </c>
      <c r="D216">
        <v>17</v>
      </c>
      <c r="E216" t="s">
        <v>12415</v>
      </c>
      <c r="F216">
        <v>3</v>
      </c>
      <c r="G216">
        <v>3</v>
      </c>
      <c r="H216" t="s">
        <v>3</v>
      </c>
      <c r="J216" s="3" t="str">
        <f>VLOOKUP(B216,'Isolation Device List'!A:G,3,FALSE)</f>
        <v>SLIP RING HOUSING ISOLATION VALVE</v>
      </c>
      <c r="K216" s="3" t="str">
        <f>VLOOKUP(B216,'Isolation Device List'!A:G,4,FALSE)</f>
        <v>02SGJ02AA202</v>
      </c>
      <c r="L216" s="3" t="str">
        <f>VLOOKUP(B216,'Isolation Device List'!A:G,5,FALSE)</f>
        <v>West sie of U2 turnbine building</v>
      </c>
      <c r="M216" s="3" t="str">
        <f>VLOOKUP(B216,'Isolation Device List'!A:G,6,FALSE)</f>
        <v xml:space="preserve">CLOSED                        </v>
      </c>
      <c r="N216" s="3" t="str">
        <f>VLOOKUP(B216,'Isolation Device List'!A:G,7,FALSE)</f>
        <v xml:space="preserve">OPEN                          </v>
      </c>
      <c r="O216" s="3" t="e">
        <f>VLOOKUP(B216,'Isolation Device List'!A:G,8,FALSE)</f>
        <v>#REF!</v>
      </c>
      <c r="P216" t="s">
        <v>418</v>
      </c>
      <c r="Q216" t="s">
        <v>419</v>
      </c>
      <c r="R216" s="3" t="e">
        <f>VLOOKUP(B216,'Isolation Device List'!A:G,11,FALSE)</f>
        <v>#REF!</v>
      </c>
      <c r="S216" s="3" t="e">
        <f>VLOOKUP(B216,'Isolation Device List'!A:G,12,FALSE)</f>
        <v>#REF!</v>
      </c>
      <c r="T216" s="3" t="e">
        <f>VLOOKUP(B216,'Isolation Device List'!A:G,13,FALSE)</f>
        <v>#REF!</v>
      </c>
      <c r="U216" s="3" t="e">
        <f>VLOOKUP(B216,'Isolation Device List'!A:G,14,FALSE)</f>
        <v>#REF!</v>
      </c>
      <c r="V216" s="3" t="e">
        <f>VLOOKUP(B216,'Isolation Device List'!A:G,15,FALSE)</f>
        <v>#REF!</v>
      </c>
      <c r="W216" s="3" t="e">
        <f>VLOOKUP(B216,'Isolation Device List'!A:G,16,FALSE)</f>
        <v>#REF!</v>
      </c>
    </row>
    <row r="217" spans="1:23" ht="14.25" x14ac:dyDescent="0.45">
      <c r="A217">
        <v>22</v>
      </c>
      <c r="B217">
        <v>22</v>
      </c>
      <c r="C217" s="1" t="str">
        <f>VLOOKUP(A217,'Equipment List'!A:I,2,FALSE)</f>
        <v>Good</v>
      </c>
      <c r="D217">
        <v>18</v>
      </c>
      <c r="E217" t="s">
        <v>12415</v>
      </c>
      <c r="F217">
        <v>0</v>
      </c>
      <c r="G217"/>
      <c r="H217"/>
      <c r="I217" t="s">
        <v>60</v>
      </c>
      <c r="J217" t="str">
        <f>VLOOKUP(B217,'Equipment List'!A:I,3,FALSE)</f>
        <v>Instrument air system</v>
      </c>
      <c r="K217">
        <f>VLOOKUP(B217,'Equipment List'!A:I,4,FALSE)</f>
        <v>0</v>
      </c>
      <c r="L217" t="str">
        <f>VLOOKUP(B217,'Equipment List'!A:I,5,FALSE)</f>
        <v xml:space="preserve">                                   </v>
      </c>
      <c r="M217" t="str">
        <f>VLOOKUP(B217,'Equipment List'!A:I,6,FALSE)</f>
        <v xml:space="preserve">AIR COMPRESSOR AREA </v>
      </c>
      <c r="N217" t="str">
        <f>VLOOKUP(B217,'Equipment List'!A:I,7,FALSE)</f>
        <v>Instrument Air</v>
      </c>
      <c r="O217" t="str">
        <f>VLOOKUP(B217,'Equipment List'!A:I,8,FALSE)</f>
        <v>Air System</v>
      </c>
      <c r="P217"/>
      <c r="Q217"/>
      <c r="R217"/>
      <c r="S217"/>
      <c r="T217"/>
      <c r="U217"/>
      <c r="V217"/>
      <c r="W217">
        <f>VLOOKUP(B217,'Equipment List'!A:I,9,FALSE)</f>
        <v>0</v>
      </c>
    </row>
    <row r="218" spans="1:23" x14ac:dyDescent="0.35">
      <c r="A218">
        <v>3927</v>
      </c>
      <c r="B218">
        <v>3927</v>
      </c>
      <c r="C218" t="str">
        <f>VLOOKUP(A218,'Isolation Device List'!A:B,2,FALSE)</f>
        <v>Good</v>
      </c>
      <c r="D218">
        <v>18</v>
      </c>
      <c r="E218" t="s">
        <v>12415</v>
      </c>
      <c r="F218">
        <v>1</v>
      </c>
      <c r="G218">
        <v>1</v>
      </c>
      <c r="H218" t="s">
        <v>3</v>
      </c>
      <c r="J218" s="3" t="str">
        <f>VLOOKUP(B218,'Isolation Device List'!A:G,3,FALSE)</f>
        <v>AIR COMPRESSOR A</v>
      </c>
      <c r="K218" s="3" t="str">
        <f>VLOOKUP(B218,'Isolation Device List'!A:G,4,FALSE)</f>
        <v>01-INA-PNL-01A</v>
      </c>
      <c r="L218" s="3" t="str">
        <f>VLOOKUP(B218,'Isolation Device List'!A:G,5,FALSE)</f>
        <v>HRSG-1 MCC ENCLOSURE CUBICLE 01D</v>
      </c>
      <c r="M218" s="3" t="str">
        <f>VLOOKUP(B218,'Isolation Device List'!A:G,6,FALSE)</f>
        <v xml:space="preserve">OPEN                          </v>
      </c>
      <c r="N218" s="3" t="str">
        <f>VLOOKUP(B218,'Isolation Device List'!A:G,7,FALSE)</f>
        <v xml:space="preserve">CLOSED                        </v>
      </c>
      <c r="O218" s="3" t="e">
        <f>VLOOKUP(B218,'Isolation Device List'!A:G,8,FALSE)</f>
        <v>#REF!</v>
      </c>
      <c r="P218" t="s">
        <v>418</v>
      </c>
      <c r="Q218" t="s">
        <v>419</v>
      </c>
      <c r="R218" s="3" t="e">
        <f>VLOOKUP(B218,'Isolation Device List'!A:G,11,FALSE)</f>
        <v>#REF!</v>
      </c>
      <c r="S218" s="3" t="e">
        <f>VLOOKUP(B218,'Isolation Device List'!A:G,12,FALSE)</f>
        <v>#REF!</v>
      </c>
      <c r="T218" s="3" t="e">
        <f>VLOOKUP(B218,'Isolation Device List'!A:G,13,FALSE)</f>
        <v>#REF!</v>
      </c>
      <c r="U218" s="3" t="e">
        <f>VLOOKUP(B218,'Isolation Device List'!A:G,14,FALSE)</f>
        <v>#REF!</v>
      </c>
      <c r="V218" s="3" t="e">
        <f>VLOOKUP(B218,'Isolation Device List'!A:G,15,FALSE)</f>
        <v>#REF!</v>
      </c>
      <c r="W218" s="3" t="e">
        <f>VLOOKUP(B218,'Isolation Device List'!A:G,16,FALSE)</f>
        <v>#REF!</v>
      </c>
    </row>
    <row r="219" spans="1:23" x14ac:dyDescent="0.35">
      <c r="A219">
        <v>3933</v>
      </c>
      <c r="B219">
        <v>3933</v>
      </c>
      <c r="C219" t="str">
        <f>VLOOKUP(A219,'Isolation Device List'!A:B,2,FALSE)</f>
        <v>Good</v>
      </c>
      <c r="D219">
        <v>18</v>
      </c>
      <c r="E219" t="s">
        <v>12415</v>
      </c>
      <c r="F219">
        <v>2</v>
      </c>
      <c r="G219">
        <v>2</v>
      </c>
      <c r="H219" t="s">
        <v>3</v>
      </c>
      <c r="J219" s="3" t="str">
        <f>VLOOKUP(B219,'Isolation Device List'!A:G,3,FALSE)</f>
        <v>AIR COMPRESSOR B</v>
      </c>
      <c r="K219" s="3" t="str">
        <f>VLOOKUP(B219,'Isolation Device List'!A:G,4,FALSE)</f>
        <v>00-INA-CMP-01B</v>
      </c>
      <c r="L219" s="3" t="str">
        <f>VLOOKUP(B219,'Isolation Device List'!A:G,5,FALSE)</f>
        <v>HRSG-1 MCC ENCLOSURE CUBICLE 05D</v>
      </c>
      <c r="M219" s="3" t="str">
        <f>VLOOKUP(B219,'Isolation Device List'!A:G,6,FALSE)</f>
        <v xml:space="preserve">OPEN                          </v>
      </c>
      <c r="N219" s="3" t="str">
        <f>VLOOKUP(B219,'Isolation Device List'!A:G,7,FALSE)</f>
        <v xml:space="preserve">CLOSED                        </v>
      </c>
      <c r="O219" s="3" t="e">
        <f>VLOOKUP(B219,'Isolation Device List'!A:G,8,FALSE)</f>
        <v>#REF!</v>
      </c>
      <c r="P219" t="s">
        <v>418</v>
      </c>
      <c r="Q219" t="s">
        <v>419</v>
      </c>
      <c r="R219" s="3" t="e">
        <f>VLOOKUP(B219,'Isolation Device List'!A:G,11,FALSE)</f>
        <v>#REF!</v>
      </c>
      <c r="S219" s="3" t="e">
        <f>VLOOKUP(B219,'Isolation Device List'!A:G,12,FALSE)</f>
        <v>#REF!</v>
      </c>
      <c r="T219" s="3" t="e">
        <f>VLOOKUP(B219,'Isolation Device List'!A:G,13,FALSE)</f>
        <v>#REF!</v>
      </c>
      <c r="U219" s="3" t="e">
        <f>VLOOKUP(B219,'Isolation Device List'!A:G,14,FALSE)</f>
        <v>#REF!</v>
      </c>
      <c r="V219" s="3" t="e">
        <f>VLOOKUP(B219,'Isolation Device List'!A:G,15,FALSE)</f>
        <v>#REF!</v>
      </c>
      <c r="W219" s="3" t="e">
        <f>VLOOKUP(B219,'Isolation Device List'!A:G,16,FALSE)</f>
        <v>#REF!</v>
      </c>
    </row>
    <row r="220" spans="1:23" x14ac:dyDescent="0.35">
      <c r="A220">
        <v>5274</v>
      </c>
      <c r="B220">
        <v>5274</v>
      </c>
      <c r="C220" t="str">
        <f>VLOOKUP(A220,'Isolation Device List'!A:B,2,FALSE)</f>
        <v>Good</v>
      </c>
      <c r="D220">
        <v>18</v>
      </c>
      <c r="E220" t="s">
        <v>12415</v>
      </c>
      <c r="F220">
        <v>3</v>
      </c>
      <c r="G220">
        <v>3</v>
      </c>
      <c r="H220" t="s">
        <v>3</v>
      </c>
      <c r="J220" s="3" t="str">
        <f>VLOOKUP(B220,'Isolation Device List'!A:G,3,FALSE)</f>
        <v>AIR DRYER B PWR FEED</v>
      </c>
      <c r="K220" s="3" t="str">
        <f>VLOOKUP(B220,'Isolation Device List'!A:G,4,FALSE)</f>
        <v>00-INA-CPL-02B</v>
      </c>
      <c r="L220" s="3" t="str">
        <f>VLOOKUP(B220,'Isolation Device List'!A:G,5,FALSE)</f>
        <v>MVB, 02-LVB-SWB-271, BR  30</v>
      </c>
      <c r="M220" s="3" t="str">
        <f>VLOOKUP(B220,'Isolation Device List'!A:G,6,FALSE)</f>
        <v xml:space="preserve">OPEN                          </v>
      </c>
      <c r="N220" s="3" t="str">
        <f>VLOOKUP(B220,'Isolation Device List'!A:G,7,FALSE)</f>
        <v xml:space="preserve">CLOSED                        </v>
      </c>
      <c r="O220" s="3" t="e">
        <f>VLOOKUP(B220,'Isolation Device List'!A:G,8,FALSE)</f>
        <v>#REF!</v>
      </c>
      <c r="P220" t="s">
        <v>418</v>
      </c>
      <c r="Q220" t="s">
        <v>419</v>
      </c>
      <c r="R220" s="3" t="e">
        <f>VLOOKUP(B220,'Isolation Device List'!A:G,11,FALSE)</f>
        <v>#REF!</v>
      </c>
      <c r="S220" s="3" t="e">
        <f>VLOOKUP(B220,'Isolation Device List'!A:G,12,FALSE)</f>
        <v>#REF!</v>
      </c>
      <c r="T220" s="3" t="e">
        <f>VLOOKUP(B220,'Isolation Device List'!A:G,13,FALSE)</f>
        <v>#REF!</v>
      </c>
      <c r="U220" s="3" t="e">
        <f>VLOOKUP(B220,'Isolation Device List'!A:G,14,FALSE)</f>
        <v>#REF!</v>
      </c>
      <c r="V220" s="3" t="e">
        <f>VLOOKUP(B220,'Isolation Device List'!A:G,15,FALSE)</f>
        <v>#REF!</v>
      </c>
      <c r="W220" s="3" t="e">
        <f>VLOOKUP(B220,'Isolation Device List'!A:G,16,FALSE)</f>
        <v>#REF!</v>
      </c>
    </row>
    <row r="221" spans="1:23" x14ac:dyDescent="0.35">
      <c r="A221">
        <v>283</v>
      </c>
      <c r="B221">
        <v>283</v>
      </c>
      <c r="C221" t="str">
        <f>VLOOKUP(A221,'Isolation Device List'!A:B,2,FALSE)</f>
        <v>Good</v>
      </c>
      <c r="D221">
        <v>18</v>
      </c>
      <c r="E221" t="s">
        <v>12415</v>
      </c>
      <c r="F221">
        <v>4</v>
      </c>
      <c r="G221">
        <v>4</v>
      </c>
      <c r="H221" t="s">
        <v>3</v>
      </c>
      <c r="J221" s="3" t="str">
        <f>VLOOKUP(B221,'Isolation Device List'!A:G,3,FALSE)</f>
        <v xml:space="preserve">INLET B AIR DRYER INA DRAIN </v>
      </c>
      <c r="K221" s="3" t="str">
        <f>VLOOKUP(B221,'Isolation Device List'!A:G,4,FALSE)</f>
        <v>00-VINA716</v>
      </c>
      <c r="L221" s="3" t="str">
        <f>VLOOKUP(B221,'Isolation Device List'!A:G,5,FALSE)</f>
        <v xml:space="preserve">AIR COMPRESSOR AREA </v>
      </c>
      <c r="M221" s="3" t="str">
        <f>VLOOKUP(B221,'Isolation Device List'!A:G,6,FALSE)</f>
        <v xml:space="preserve">OPEN                          </v>
      </c>
      <c r="N221" s="3" t="str">
        <f>VLOOKUP(B221,'Isolation Device List'!A:G,7,FALSE)</f>
        <v xml:space="preserve">CLOSED                        </v>
      </c>
      <c r="O221" s="3" t="e">
        <f>VLOOKUP(B221,'Isolation Device List'!A:G,8,FALSE)</f>
        <v>#REF!</v>
      </c>
      <c r="P221" t="s">
        <v>419</v>
      </c>
      <c r="Q221" t="s">
        <v>418</v>
      </c>
      <c r="R221" s="3" t="e">
        <f>VLOOKUP(B221,'Isolation Device List'!A:G,11,FALSE)</f>
        <v>#REF!</v>
      </c>
      <c r="S221" s="3" t="e">
        <f>VLOOKUP(B221,'Isolation Device List'!A:G,12,FALSE)</f>
        <v>#REF!</v>
      </c>
      <c r="T221" s="3" t="e">
        <f>VLOOKUP(B221,'Isolation Device List'!A:G,13,FALSE)</f>
        <v>#REF!</v>
      </c>
      <c r="U221" s="3" t="e">
        <f>VLOOKUP(B221,'Isolation Device List'!A:G,14,FALSE)</f>
        <v>#REF!</v>
      </c>
      <c r="V221" s="3" t="e">
        <f>VLOOKUP(B221,'Isolation Device List'!A:G,15,FALSE)</f>
        <v>#REF!</v>
      </c>
      <c r="W221" s="3" t="e">
        <f>VLOOKUP(B221,'Isolation Device List'!A:G,16,FALSE)</f>
        <v>#REF!</v>
      </c>
    </row>
    <row r="222" spans="1:23" x14ac:dyDescent="0.35">
      <c r="A222">
        <v>5681</v>
      </c>
      <c r="B222">
        <v>5681</v>
      </c>
      <c r="C222" t="str">
        <f>VLOOKUP(A222,'Isolation Device List'!A:B,2,FALSE)</f>
        <v>Good</v>
      </c>
      <c r="D222">
        <v>18</v>
      </c>
      <c r="E222" t="s">
        <v>12415</v>
      </c>
      <c r="F222">
        <v>5</v>
      </c>
      <c r="G222">
        <v>5</v>
      </c>
      <c r="H222" t="s">
        <v>3</v>
      </c>
      <c r="J222" s="3" t="str">
        <f>VLOOKUP(B222,'Isolation Device List'!A:G,3,FALSE)</f>
        <v>Inlet to 01A Dryer</v>
      </c>
      <c r="K222" s="3" t="str">
        <f>VLOOKUP(B222,'Isolation Device List'!A:G,4,FALSE)</f>
        <v>VINA-602</v>
      </c>
      <c r="L222" s="3" t="str">
        <f>VLOOKUP(B222,'Isolation Device List'!A:G,5,FALSE)</f>
        <v xml:space="preserve">AIR COMPRESSOR AREA </v>
      </c>
      <c r="M222" s="3" t="str">
        <f>VLOOKUP(B222,'Isolation Device List'!A:G,6,FALSE)</f>
        <v xml:space="preserve">CLOSED                        </v>
      </c>
      <c r="N222" s="3" t="str">
        <f>VLOOKUP(B222,'Isolation Device List'!A:G,7,FALSE)</f>
        <v xml:space="preserve">OPEN                          </v>
      </c>
      <c r="O222" s="3" t="e">
        <f>VLOOKUP(B222,'Isolation Device List'!A:G,8,FALSE)</f>
        <v>#REF!</v>
      </c>
      <c r="P222" t="s">
        <v>418</v>
      </c>
      <c r="Q222" t="s">
        <v>419</v>
      </c>
      <c r="R222" s="3" t="e">
        <f>VLOOKUP(B222,'Isolation Device List'!A:G,11,FALSE)</f>
        <v>#REF!</v>
      </c>
      <c r="S222" s="3" t="e">
        <f>VLOOKUP(B222,'Isolation Device List'!A:G,12,FALSE)</f>
        <v>#REF!</v>
      </c>
      <c r="T222" s="3" t="e">
        <f>VLOOKUP(B222,'Isolation Device List'!A:G,13,FALSE)</f>
        <v>#REF!</v>
      </c>
      <c r="U222" s="3" t="e">
        <f>VLOOKUP(B222,'Isolation Device List'!A:G,14,FALSE)</f>
        <v>#REF!</v>
      </c>
      <c r="V222" s="3" t="e">
        <f>VLOOKUP(B222,'Isolation Device List'!A:G,15,FALSE)</f>
        <v>#REF!</v>
      </c>
      <c r="W222" s="3" t="e">
        <f>VLOOKUP(B222,'Isolation Device List'!A:G,16,FALSE)</f>
        <v>#REF!</v>
      </c>
    </row>
    <row r="223" spans="1:23" x14ac:dyDescent="0.35">
      <c r="A223">
        <v>5682</v>
      </c>
      <c r="B223">
        <v>5682</v>
      </c>
      <c r="C223" t="str">
        <f>VLOOKUP(A223,'Isolation Device List'!A:B,2,FALSE)</f>
        <v>Good</v>
      </c>
      <c r="D223">
        <v>18</v>
      </c>
      <c r="E223" t="s">
        <v>12415</v>
      </c>
      <c r="F223">
        <v>6</v>
      </c>
      <c r="G223">
        <v>6</v>
      </c>
      <c r="H223" t="s">
        <v>3</v>
      </c>
      <c r="J223" s="3" t="str">
        <f>VLOOKUP(B223,'Isolation Device List'!A:G,3,FALSE)</f>
        <v>Outlet to 01A Dryer VINA-612</v>
      </c>
      <c r="K223" s="3" t="str">
        <f>VLOOKUP(B223,'Isolation Device List'!A:G,4,FALSE)</f>
        <v>VINA-612</v>
      </c>
      <c r="L223" s="3" t="str">
        <f>VLOOKUP(B223,'Isolation Device List'!A:G,5,FALSE)</f>
        <v xml:space="preserve">AIR COMPRESSOR AREA </v>
      </c>
      <c r="M223" s="3" t="str">
        <f>VLOOKUP(B223,'Isolation Device List'!A:G,6,FALSE)</f>
        <v xml:space="preserve">CLOSED                        </v>
      </c>
      <c r="N223" s="3" t="str">
        <f>VLOOKUP(B223,'Isolation Device List'!A:G,7,FALSE)</f>
        <v xml:space="preserve">OPEN                          </v>
      </c>
      <c r="O223" s="3" t="e">
        <f>VLOOKUP(B223,'Isolation Device List'!A:G,8,FALSE)</f>
        <v>#REF!</v>
      </c>
      <c r="P223" t="s">
        <v>418</v>
      </c>
      <c r="Q223" t="s">
        <v>419</v>
      </c>
      <c r="R223" s="3" t="e">
        <f>VLOOKUP(B223,'Isolation Device List'!A:G,11,FALSE)</f>
        <v>#REF!</v>
      </c>
      <c r="S223" s="3" t="e">
        <f>VLOOKUP(B223,'Isolation Device List'!A:G,12,FALSE)</f>
        <v>#REF!</v>
      </c>
      <c r="T223" s="3" t="e">
        <f>VLOOKUP(B223,'Isolation Device List'!A:G,13,FALSE)</f>
        <v>#REF!</v>
      </c>
      <c r="U223" s="3" t="e">
        <f>VLOOKUP(B223,'Isolation Device List'!A:G,14,FALSE)</f>
        <v>#REF!</v>
      </c>
      <c r="V223" s="3" t="e">
        <f>VLOOKUP(B223,'Isolation Device List'!A:G,15,FALSE)</f>
        <v>#REF!</v>
      </c>
      <c r="W223" s="3" t="e">
        <f>VLOOKUP(B223,'Isolation Device List'!A:G,16,FALSE)</f>
        <v>#REF!</v>
      </c>
    </row>
    <row r="224" spans="1:23" x14ac:dyDescent="0.35">
      <c r="A224">
        <v>5683</v>
      </c>
      <c r="B224">
        <v>5683</v>
      </c>
      <c r="C224" t="str">
        <f>VLOOKUP(A224,'Isolation Device List'!A:B,2,FALSE)</f>
        <v>Good</v>
      </c>
      <c r="D224">
        <v>18</v>
      </c>
      <c r="E224" t="s">
        <v>12415</v>
      </c>
      <c r="F224">
        <v>7</v>
      </c>
      <c r="G224">
        <v>7</v>
      </c>
      <c r="H224" t="s">
        <v>3</v>
      </c>
      <c r="J224" s="3" t="str">
        <f>VLOOKUP(B224,'Isolation Device List'!A:G,3,FALSE)</f>
        <v>Inlet to 01B Dryer VINA-607</v>
      </c>
      <c r="K224" s="3" t="str">
        <f>VLOOKUP(B224,'Isolation Device List'!A:G,4,FALSE)</f>
        <v>VINA-607</v>
      </c>
      <c r="L224" s="3" t="str">
        <f>VLOOKUP(B224,'Isolation Device List'!A:G,5,FALSE)</f>
        <v xml:space="preserve">AIR COMPRESSOR AREA </v>
      </c>
      <c r="M224" s="3" t="str">
        <f>VLOOKUP(B224,'Isolation Device List'!A:G,6,FALSE)</f>
        <v xml:space="preserve">CLOSED                        </v>
      </c>
      <c r="N224" s="3" t="str">
        <f>VLOOKUP(B224,'Isolation Device List'!A:G,7,FALSE)</f>
        <v xml:space="preserve">OPEN                          </v>
      </c>
      <c r="O224" s="3" t="e">
        <f>VLOOKUP(B224,'Isolation Device List'!A:G,8,FALSE)</f>
        <v>#REF!</v>
      </c>
      <c r="P224" t="s">
        <v>418</v>
      </c>
      <c r="Q224" t="s">
        <v>419</v>
      </c>
      <c r="R224" s="3" t="e">
        <f>VLOOKUP(B224,'Isolation Device List'!A:G,11,FALSE)</f>
        <v>#REF!</v>
      </c>
      <c r="S224" s="3" t="e">
        <f>VLOOKUP(B224,'Isolation Device List'!A:G,12,FALSE)</f>
        <v>#REF!</v>
      </c>
      <c r="T224" s="3" t="e">
        <f>VLOOKUP(B224,'Isolation Device List'!A:G,13,FALSE)</f>
        <v>#REF!</v>
      </c>
      <c r="U224" s="3" t="e">
        <f>VLOOKUP(B224,'Isolation Device List'!A:G,14,FALSE)</f>
        <v>#REF!</v>
      </c>
      <c r="V224" s="3" t="e">
        <f>VLOOKUP(B224,'Isolation Device List'!A:G,15,FALSE)</f>
        <v>#REF!</v>
      </c>
      <c r="W224" s="3" t="e">
        <f>VLOOKUP(B224,'Isolation Device List'!A:G,16,FALSE)</f>
        <v>#REF!</v>
      </c>
    </row>
    <row r="225" spans="1:23" x14ac:dyDescent="0.35">
      <c r="A225">
        <v>5684</v>
      </c>
      <c r="B225">
        <v>5684</v>
      </c>
      <c r="C225" t="str">
        <f>VLOOKUP(A225,'Isolation Device List'!A:B,2,FALSE)</f>
        <v>Good</v>
      </c>
      <c r="D225">
        <v>18</v>
      </c>
      <c r="E225" t="s">
        <v>12415</v>
      </c>
      <c r="F225">
        <v>8</v>
      </c>
      <c r="G225">
        <v>8</v>
      </c>
      <c r="H225" t="s">
        <v>3</v>
      </c>
      <c r="J225" s="3" t="str">
        <f>VLOOKUP(B225,'Isolation Device List'!A:G,3,FALSE)</f>
        <v>Outlet to 01B VINA-626</v>
      </c>
      <c r="K225" s="3" t="str">
        <f>VLOOKUP(B225,'Isolation Device List'!A:G,4,FALSE)</f>
        <v>VINA-626</v>
      </c>
      <c r="L225" s="3" t="str">
        <f>VLOOKUP(B225,'Isolation Device List'!A:G,5,FALSE)</f>
        <v xml:space="preserve">AIR COMPRESSOR AREA </v>
      </c>
      <c r="M225" s="3" t="str">
        <f>VLOOKUP(B225,'Isolation Device List'!A:G,6,FALSE)</f>
        <v xml:space="preserve">CLOSED                        </v>
      </c>
      <c r="N225" s="3" t="str">
        <f>VLOOKUP(B225,'Isolation Device List'!A:G,7,FALSE)</f>
        <v xml:space="preserve">OPEN                          </v>
      </c>
      <c r="O225" s="3" t="e">
        <f>VLOOKUP(B225,'Isolation Device List'!A:G,8,FALSE)</f>
        <v>#REF!</v>
      </c>
      <c r="P225" t="s">
        <v>418</v>
      </c>
      <c r="Q225" t="s">
        <v>419</v>
      </c>
      <c r="R225" s="3" t="e">
        <f>VLOOKUP(B225,'Isolation Device List'!A:G,11,FALSE)</f>
        <v>#REF!</v>
      </c>
      <c r="S225" s="3" t="e">
        <f>VLOOKUP(B225,'Isolation Device List'!A:G,12,FALSE)</f>
        <v>#REF!</v>
      </c>
      <c r="T225" s="3" t="e">
        <f>VLOOKUP(B225,'Isolation Device List'!A:G,13,FALSE)</f>
        <v>#REF!</v>
      </c>
      <c r="U225" s="3" t="e">
        <f>VLOOKUP(B225,'Isolation Device List'!A:G,14,FALSE)</f>
        <v>#REF!</v>
      </c>
      <c r="V225" s="3" t="e">
        <f>VLOOKUP(B225,'Isolation Device List'!A:G,15,FALSE)</f>
        <v>#REF!</v>
      </c>
      <c r="W225" s="3" t="e">
        <f>VLOOKUP(B225,'Isolation Device List'!A:G,16,FALSE)</f>
        <v>#REF!</v>
      </c>
    </row>
    <row r="226" spans="1:23" x14ac:dyDescent="0.35">
      <c r="A226">
        <v>5685</v>
      </c>
      <c r="B226">
        <v>5685</v>
      </c>
      <c r="C226" t="str">
        <f>VLOOKUP(A226,'Isolation Device List'!A:B,2,FALSE)</f>
        <v>Good</v>
      </c>
      <c r="D226">
        <v>18</v>
      </c>
      <c r="E226" t="s">
        <v>12415</v>
      </c>
      <c r="F226">
        <v>9</v>
      </c>
      <c r="G226">
        <v>9</v>
      </c>
      <c r="H226" t="s">
        <v>3</v>
      </c>
      <c r="J226" s="3" t="str">
        <f>VLOOKUP(B226,'Isolation Device List'!A:G,3,FALSE)</f>
        <v xml:space="preserve">Air Dryer A PWR FEED </v>
      </c>
      <c r="K226" s="3" t="str">
        <f>VLOOKUP(B226,'Isolation Device List'!A:G,4,FALSE)</f>
        <v>00-INA-CPL-02A</v>
      </c>
      <c r="L226" s="3" t="str">
        <f>VLOOKUP(B226,'Isolation Device List'!A:G,5,FALSE)</f>
        <v xml:space="preserve">AIR COMPRESSOR AREA </v>
      </c>
      <c r="M226" s="3" t="str">
        <f>VLOOKUP(B226,'Isolation Device List'!A:G,6,FALSE)</f>
        <v xml:space="preserve">OPEN                          </v>
      </c>
      <c r="N226" s="3" t="str">
        <f>VLOOKUP(B226,'Isolation Device List'!A:G,7,FALSE)</f>
        <v xml:space="preserve">CLOSED                        </v>
      </c>
      <c r="O226" s="3" t="e">
        <f>VLOOKUP(B226,'Isolation Device List'!A:G,8,FALSE)</f>
        <v>#REF!</v>
      </c>
      <c r="P226" t="s">
        <v>419</v>
      </c>
      <c r="Q226" t="s">
        <v>418</v>
      </c>
      <c r="R226" s="3" t="e">
        <f>VLOOKUP(B226,'Isolation Device List'!A:G,11,FALSE)</f>
        <v>#REF!</v>
      </c>
      <c r="S226" s="3" t="e">
        <f>VLOOKUP(B226,'Isolation Device List'!A:G,12,FALSE)</f>
        <v>#REF!</v>
      </c>
      <c r="T226" s="3" t="e">
        <f>VLOOKUP(B226,'Isolation Device List'!A:G,13,FALSE)</f>
        <v>#REF!</v>
      </c>
      <c r="U226" s="3" t="e">
        <f>VLOOKUP(B226,'Isolation Device List'!A:G,14,FALSE)</f>
        <v>#REF!</v>
      </c>
      <c r="V226" s="3" t="e">
        <f>VLOOKUP(B226,'Isolation Device List'!A:G,15,FALSE)</f>
        <v>#REF!</v>
      </c>
      <c r="W226" s="3" t="e">
        <f>VLOOKUP(B226,'Isolation Device List'!A:G,16,FALSE)</f>
        <v>#REF!</v>
      </c>
    </row>
    <row r="227" spans="1:23" x14ac:dyDescent="0.35">
      <c r="A227">
        <v>256</v>
      </c>
      <c r="B227">
        <v>256</v>
      </c>
      <c r="C227" t="str">
        <f>VLOOKUP(A227,'Isolation Device List'!A:B,2,FALSE)</f>
        <v>Good</v>
      </c>
      <c r="D227">
        <v>18</v>
      </c>
      <c r="E227" t="s">
        <v>12415</v>
      </c>
      <c r="F227">
        <v>10</v>
      </c>
      <c r="G227">
        <v>10</v>
      </c>
      <c r="H227" t="s">
        <v>3</v>
      </c>
      <c r="J227" s="3" t="str">
        <f>VLOOKUP(B227,'Isolation Device List'!A:G,3,FALSE)</f>
        <v>AIR TO DRYERS INA DRAIN</v>
      </c>
      <c r="K227" s="3" t="str">
        <f>VLOOKUP(B227,'Isolation Device List'!A:G,4,FALSE)</f>
        <v>00-VINA676</v>
      </c>
      <c r="L227" s="3" t="str">
        <f>VLOOKUP(B227,'Isolation Device List'!A:G,5,FALSE)</f>
        <v xml:space="preserve">AIR COMPRESSOR AREA </v>
      </c>
      <c r="M227" s="3" t="str">
        <f>VLOOKUP(B227,'Isolation Device List'!A:G,6,FALSE)</f>
        <v xml:space="preserve">OPEN                          </v>
      </c>
      <c r="N227" s="3" t="str">
        <f>VLOOKUP(B227,'Isolation Device List'!A:G,7,FALSE)</f>
        <v xml:space="preserve">CLOSED                        </v>
      </c>
      <c r="O227" s="3" t="e">
        <f>VLOOKUP(B227,'Isolation Device List'!A:G,8,FALSE)</f>
        <v>#REF!</v>
      </c>
      <c r="P227" t="s">
        <v>419</v>
      </c>
      <c r="Q227" t="s">
        <v>418</v>
      </c>
      <c r="R227" s="3" t="e">
        <f>VLOOKUP(B227,'Isolation Device List'!A:G,11,FALSE)</f>
        <v>#REF!</v>
      </c>
      <c r="S227" s="3" t="e">
        <f>VLOOKUP(B227,'Isolation Device List'!A:G,12,FALSE)</f>
        <v>#REF!</v>
      </c>
      <c r="T227" s="3" t="e">
        <f>VLOOKUP(B227,'Isolation Device List'!A:G,13,FALSE)</f>
        <v>#REF!</v>
      </c>
      <c r="U227" s="3" t="e">
        <f>VLOOKUP(B227,'Isolation Device List'!A:G,14,FALSE)</f>
        <v>#REF!</v>
      </c>
      <c r="V227" s="3" t="e">
        <f>VLOOKUP(B227,'Isolation Device List'!A:G,15,FALSE)</f>
        <v>#REF!</v>
      </c>
      <c r="W227" s="3" t="e">
        <f>VLOOKUP(B227,'Isolation Device List'!A:G,16,FALSE)</f>
        <v>#REF!</v>
      </c>
    </row>
    <row r="228" spans="1:23" ht="14.25" x14ac:dyDescent="0.45">
      <c r="A228">
        <v>31</v>
      </c>
      <c r="B228">
        <v>31</v>
      </c>
      <c r="C228" s="1" t="str">
        <f>VLOOKUP(A228,'Equipment List'!A:I,2,FALSE)</f>
        <v>Good</v>
      </c>
      <c r="D228">
        <v>27</v>
      </c>
      <c r="E228" t="s">
        <v>12415</v>
      </c>
      <c r="F228">
        <v>0</v>
      </c>
      <c r="G228"/>
      <c r="H228"/>
      <c r="I228" t="s">
        <v>64</v>
      </c>
      <c r="J228" t="str">
        <f>VLOOKUP(B228,'Equipment List'!A:I,3,FALSE)</f>
        <v>INA DRYER B</v>
      </c>
      <c r="K228" t="str">
        <f>VLOOKUP(B228,'Equipment List'!A:I,4,FALSE)</f>
        <v>INA DRYER B ISOLATION</v>
      </c>
      <c r="L228" t="str">
        <f>VLOOKUP(B228,'Equipment List'!A:I,5,FALSE)</f>
        <v xml:space="preserve">                                   </v>
      </c>
      <c r="M228" t="str">
        <f>VLOOKUP(B228,'Equipment List'!A:I,6,FALSE)</f>
        <v xml:space="preserve">AIR COMPRESSOR AREA </v>
      </c>
      <c r="N228" t="str">
        <f>VLOOKUP(B228,'Equipment List'!A:I,7,FALSE)</f>
        <v>Instrument Air</v>
      </c>
      <c r="O228">
        <f>VLOOKUP(B228,'Equipment List'!A:I,8,FALSE)</f>
        <v>0</v>
      </c>
      <c r="P228"/>
      <c r="Q228"/>
      <c r="R228"/>
      <c r="S228"/>
      <c r="T228"/>
      <c r="U228"/>
      <c r="V228"/>
      <c r="W228">
        <f>VLOOKUP(B228,'Equipment List'!A:I,9,FALSE)</f>
        <v>0</v>
      </c>
    </row>
    <row r="229" spans="1:23" x14ac:dyDescent="0.35">
      <c r="A229">
        <v>5683</v>
      </c>
      <c r="B229">
        <v>5683</v>
      </c>
      <c r="C229" t="str">
        <f>VLOOKUP(A229,'Isolation Device List'!A:B,2,FALSE)</f>
        <v>Good</v>
      </c>
      <c r="D229">
        <v>27</v>
      </c>
      <c r="E229" t="s">
        <v>12415</v>
      </c>
      <c r="F229">
        <v>1</v>
      </c>
      <c r="G229">
        <v>1</v>
      </c>
      <c r="H229" t="s">
        <v>3</v>
      </c>
      <c r="J229" s="3" t="str">
        <f>VLOOKUP(B229,'Isolation Device List'!A:G,3,FALSE)</f>
        <v>Inlet to 01B Dryer VINA-607</v>
      </c>
      <c r="K229" s="3" t="str">
        <f>VLOOKUP(B229,'Isolation Device List'!A:G,4,FALSE)</f>
        <v>VINA-607</v>
      </c>
      <c r="L229" s="3" t="str">
        <f>VLOOKUP(B229,'Isolation Device List'!A:G,5,FALSE)</f>
        <v xml:space="preserve">AIR COMPRESSOR AREA </v>
      </c>
      <c r="M229" s="3" t="str">
        <f>VLOOKUP(B229,'Isolation Device List'!A:G,6,FALSE)</f>
        <v xml:space="preserve">CLOSED                        </v>
      </c>
      <c r="N229" s="3" t="str">
        <f>VLOOKUP(B229,'Isolation Device List'!A:G,7,FALSE)</f>
        <v xml:space="preserve">OPEN                          </v>
      </c>
      <c r="O229" s="3" t="e">
        <f>VLOOKUP(B229,'Isolation Device List'!A:G,8,FALSE)</f>
        <v>#REF!</v>
      </c>
      <c r="P229" t="s">
        <v>418</v>
      </c>
      <c r="Q229" t="s">
        <v>419</v>
      </c>
      <c r="R229" s="3" t="e">
        <f>VLOOKUP(B229,'Isolation Device List'!A:G,11,FALSE)</f>
        <v>#REF!</v>
      </c>
      <c r="S229" s="3" t="e">
        <f>VLOOKUP(B229,'Isolation Device List'!A:G,12,FALSE)</f>
        <v>#REF!</v>
      </c>
      <c r="T229" s="3" t="e">
        <f>VLOOKUP(B229,'Isolation Device List'!A:G,13,FALSE)</f>
        <v>#REF!</v>
      </c>
      <c r="U229" s="3" t="e">
        <f>VLOOKUP(B229,'Isolation Device List'!A:G,14,FALSE)</f>
        <v>#REF!</v>
      </c>
      <c r="V229" s="3" t="e">
        <f>VLOOKUP(B229,'Isolation Device List'!A:G,15,FALSE)</f>
        <v>#REF!</v>
      </c>
      <c r="W229" s="3" t="e">
        <f>VLOOKUP(B229,'Isolation Device List'!A:G,16,FALSE)</f>
        <v>#REF!</v>
      </c>
    </row>
    <row r="230" spans="1:23" x14ac:dyDescent="0.35">
      <c r="A230">
        <v>5684</v>
      </c>
      <c r="B230">
        <v>5684</v>
      </c>
      <c r="C230" t="str">
        <f>VLOOKUP(A230,'Isolation Device List'!A:B,2,FALSE)</f>
        <v>Good</v>
      </c>
      <c r="D230">
        <v>27</v>
      </c>
      <c r="E230" t="s">
        <v>12415</v>
      </c>
      <c r="F230">
        <v>2</v>
      </c>
      <c r="G230">
        <v>2</v>
      </c>
      <c r="H230" t="s">
        <v>3</v>
      </c>
      <c r="J230" s="3" t="str">
        <f>VLOOKUP(B230,'Isolation Device List'!A:G,3,FALSE)</f>
        <v>Outlet to 01B VINA-626</v>
      </c>
      <c r="K230" s="3" t="str">
        <f>VLOOKUP(B230,'Isolation Device List'!A:G,4,FALSE)</f>
        <v>VINA-626</v>
      </c>
      <c r="L230" s="3" t="str">
        <f>VLOOKUP(B230,'Isolation Device List'!A:G,5,FALSE)</f>
        <v xml:space="preserve">AIR COMPRESSOR AREA </v>
      </c>
      <c r="M230" s="3" t="str">
        <f>VLOOKUP(B230,'Isolation Device List'!A:G,6,FALSE)</f>
        <v xml:space="preserve">CLOSED                        </v>
      </c>
      <c r="N230" s="3" t="str">
        <f>VLOOKUP(B230,'Isolation Device List'!A:G,7,FALSE)</f>
        <v xml:space="preserve">OPEN                          </v>
      </c>
      <c r="O230" s="3" t="e">
        <f>VLOOKUP(B230,'Isolation Device List'!A:G,8,FALSE)</f>
        <v>#REF!</v>
      </c>
      <c r="P230" t="s">
        <v>418</v>
      </c>
      <c r="Q230" t="s">
        <v>419</v>
      </c>
      <c r="R230" s="3" t="e">
        <f>VLOOKUP(B230,'Isolation Device List'!A:G,11,FALSE)</f>
        <v>#REF!</v>
      </c>
      <c r="S230" s="3" t="e">
        <f>VLOOKUP(B230,'Isolation Device List'!A:G,12,FALSE)</f>
        <v>#REF!</v>
      </c>
      <c r="T230" s="3" t="e">
        <f>VLOOKUP(B230,'Isolation Device List'!A:G,13,FALSE)</f>
        <v>#REF!</v>
      </c>
      <c r="U230" s="3" t="e">
        <f>VLOOKUP(B230,'Isolation Device List'!A:G,14,FALSE)</f>
        <v>#REF!</v>
      </c>
      <c r="V230" s="3" t="e">
        <f>VLOOKUP(B230,'Isolation Device List'!A:G,15,FALSE)</f>
        <v>#REF!</v>
      </c>
      <c r="W230" s="3" t="e">
        <f>VLOOKUP(B230,'Isolation Device List'!A:G,16,FALSE)</f>
        <v>#REF!</v>
      </c>
    </row>
    <row r="231" spans="1:23" ht="14.25" x14ac:dyDescent="0.45">
      <c r="A231">
        <v>165</v>
      </c>
      <c r="B231">
        <v>165</v>
      </c>
      <c r="C231" s="1" t="str">
        <f>VLOOKUP(A231,'Equipment List'!A:I,2,FALSE)</f>
        <v>Good</v>
      </c>
      <c r="D231">
        <v>28</v>
      </c>
      <c r="E231" t="s">
        <v>12415</v>
      </c>
      <c r="F231">
        <v>0</v>
      </c>
      <c r="G231"/>
      <c r="H231"/>
      <c r="I231" t="s">
        <v>67</v>
      </c>
      <c r="J231" t="str">
        <f>VLOOKUP(B231,'Equipment List'!A:I,3,FALSE)</f>
        <v xml:space="preserve">Control Oil </v>
      </c>
      <c r="K231">
        <f>VLOOKUP(B231,'Equipment List'!A:I,4,FALSE)</f>
        <v>0</v>
      </c>
      <c r="L231" t="str">
        <f>VLOOKUP(B231,'Equipment List'!A:I,5,FALSE)</f>
        <v xml:space="preserve">                                   </v>
      </c>
      <c r="M231" t="str">
        <f>VLOOKUP(B231,'Equipment List'!A:I,6,FALSE)</f>
        <v>TURBINE BUILDING</v>
      </c>
      <c r="N231" t="str">
        <f>VLOOKUP(B231,'Equipment List'!A:I,7,FALSE)</f>
        <v>CT/ST auxiliaries</v>
      </c>
      <c r="O231" t="str">
        <f>VLOOKUP(B231,'Equipment List'!A:I,8,FALSE)</f>
        <v>Control Oil</v>
      </c>
      <c r="P231"/>
      <c r="Q231"/>
      <c r="R231"/>
      <c r="S231"/>
      <c r="T231"/>
      <c r="U231"/>
      <c r="V231"/>
      <c r="W231">
        <f>VLOOKUP(B231,'Equipment List'!A:I,9,FALSE)</f>
        <v>0</v>
      </c>
    </row>
    <row r="232" spans="1:23" x14ac:dyDescent="0.35">
      <c r="A232">
        <v>5058</v>
      </c>
      <c r="B232">
        <v>5058</v>
      </c>
      <c r="C232" t="str">
        <f>VLOOKUP(A232,'Isolation Device List'!A:B,2,FALSE)</f>
        <v>Good</v>
      </c>
      <c r="D232">
        <v>28</v>
      </c>
      <c r="E232" t="s">
        <v>12415</v>
      </c>
      <c r="F232">
        <v>1</v>
      </c>
      <c r="G232">
        <v>1</v>
      </c>
      <c r="H232" t="s">
        <v>3</v>
      </c>
      <c r="J232" s="3" t="str">
        <f>VLOOKUP(B232,'Isolation Device List'!A:G,3,FALSE)</f>
        <v>CONTROL OIL PUMP MOTOR (A)</v>
      </c>
      <c r="K232" s="3" t="str">
        <f>VLOOKUP(B232,'Isolation Device List'!A:G,4,FALSE)</f>
        <v>02MPX01AP101-M01</v>
      </c>
      <c r="L232" s="3" t="str">
        <f>VLOOKUP(B232,'Isolation Device List'!A:G,5,FALSE)</f>
        <v> TCP</v>
      </c>
      <c r="M232" s="3" t="str">
        <f>VLOOKUP(B232,'Isolation Device List'!A:G,6,FALSE)</f>
        <v xml:space="preserve">OPEN                          </v>
      </c>
      <c r="N232" s="3" t="str">
        <f>VLOOKUP(B232,'Isolation Device List'!A:G,7,FALSE)</f>
        <v xml:space="preserve">CLOSED                        </v>
      </c>
      <c r="O232" s="3" t="e">
        <f>VLOOKUP(B232,'Isolation Device List'!A:G,8,FALSE)</f>
        <v>#REF!</v>
      </c>
      <c r="P232" t="s">
        <v>418</v>
      </c>
      <c r="Q232" t="s">
        <v>419</v>
      </c>
      <c r="R232" s="3" t="e">
        <f>VLOOKUP(B232,'Isolation Device List'!A:G,11,FALSE)</f>
        <v>#REF!</v>
      </c>
      <c r="S232" s="3" t="e">
        <f>VLOOKUP(B232,'Isolation Device List'!A:G,12,FALSE)</f>
        <v>#REF!</v>
      </c>
      <c r="T232" s="3" t="e">
        <f>VLOOKUP(B232,'Isolation Device List'!A:G,13,FALSE)</f>
        <v>#REF!</v>
      </c>
      <c r="U232" s="3" t="e">
        <f>VLOOKUP(B232,'Isolation Device List'!A:G,14,FALSE)</f>
        <v>#REF!</v>
      </c>
      <c r="V232" s="3" t="e">
        <f>VLOOKUP(B232,'Isolation Device List'!A:G,15,FALSE)</f>
        <v>#REF!</v>
      </c>
      <c r="W232" s="3" t="e">
        <f>VLOOKUP(B232,'Isolation Device List'!A:G,16,FALSE)</f>
        <v>#REF!</v>
      </c>
    </row>
    <row r="233" spans="1:23" x14ac:dyDescent="0.35">
      <c r="A233">
        <v>5059</v>
      </c>
      <c r="B233">
        <v>5059</v>
      </c>
      <c r="C233" t="str">
        <f>VLOOKUP(A233,'Isolation Device List'!A:B,2,FALSE)</f>
        <v>Good</v>
      </c>
      <c r="D233">
        <v>28</v>
      </c>
      <c r="E233" t="s">
        <v>12415</v>
      </c>
      <c r="F233">
        <v>2</v>
      </c>
      <c r="G233">
        <v>2</v>
      </c>
      <c r="H233" t="s">
        <v>3</v>
      </c>
      <c r="J233" s="3" t="str">
        <f>VLOOKUP(B233,'Isolation Device List'!A:G,3,FALSE)</f>
        <v>CONTROL OIL PUMP MOTOR (B)</v>
      </c>
      <c r="K233" s="3" t="str">
        <f>VLOOKUP(B233,'Isolation Device List'!A:G,4,FALSE)</f>
        <v>02MPX01AP102-M01</v>
      </c>
      <c r="L233" s="3" t="str">
        <f>VLOOKUP(B233,'Isolation Device List'!A:G,5,FALSE)</f>
        <v> TCP</v>
      </c>
      <c r="M233" s="3" t="str">
        <f>VLOOKUP(B233,'Isolation Device List'!A:G,6,FALSE)</f>
        <v xml:space="preserve">OPEN                          </v>
      </c>
      <c r="N233" s="3" t="str">
        <f>VLOOKUP(B233,'Isolation Device List'!A:G,7,FALSE)</f>
        <v xml:space="preserve">CLOSED                        </v>
      </c>
      <c r="O233" s="3" t="e">
        <f>VLOOKUP(B233,'Isolation Device List'!A:G,8,FALSE)</f>
        <v>#REF!</v>
      </c>
      <c r="P233" t="s">
        <v>418</v>
      </c>
      <c r="Q233" t="s">
        <v>419</v>
      </c>
      <c r="R233" s="3" t="e">
        <f>VLOOKUP(B233,'Isolation Device List'!A:G,11,FALSE)</f>
        <v>#REF!</v>
      </c>
      <c r="S233" s="3" t="e">
        <f>VLOOKUP(B233,'Isolation Device List'!A:G,12,FALSE)</f>
        <v>#REF!</v>
      </c>
      <c r="T233" s="3" t="e">
        <f>VLOOKUP(B233,'Isolation Device List'!A:G,13,FALSE)</f>
        <v>#REF!</v>
      </c>
      <c r="U233" s="3" t="e">
        <f>VLOOKUP(B233,'Isolation Device List'!A:G,14,FALSE)</f>
        <v>#REF!</v>
      </c>
      <c r="V233" s="3" t="e">
        <f>VLOOKUP(B233,'Isolation Device List'!A:G,15,FALSE)</f>
        <v>#REF!</v>
      </c>
      <c r="W233" s="3" t="e">
        <f>VLOOKUP(B233,'Isolation Device List'!A:G,16,FALSE)</f>
        <v>#REF!</v>
      </c>
    </row>
    <row r="234" spans="1:23" x14ac:dyDescent="0.35">
      <c r="A234">
        <v>5767</v>
      </c>
      <c r="B234">
        <v>5767</v>
      </c>
      <c r="C234" t="str">
        <f>VLOOKUP(A234,'Isolation Device List'!A:B,2,FALSE)</f>
        <v>Good</v>
      </c>
      <c r="D234">
        <v>28</v>
      </c>
      <c r="E234" t="s">
        <v>12415</v>
      </c>
      <c r="F234">
        <v>3</v>
      </c>
      <c r="G234">
        <v>3</v>
      </c>
      <c r="H234" t="s">
        <v>3</v>
      </c>
      <c r="J234" s="3" t="str">
        <f>VLOOKUP(B234,'Isolation Device List'!A:G,3,FALSE)</f>
        <v xml:space="preserve">U2 GT IGV Actuator Control oil outlet valve </v>
      </c>
      <c r="K234" s="3" t="str">
        <f>VLOOKUP(B234,'Isolation Device List'!A:G,4,FALSE)</f>
        <v>02MBX01AA203</v>
      </c>
      <c r="L234" s="3" t="str">
        <f>VLOOKUP(B234,'Isolation Device List'!A:G,5,FALSE)</f>
        <v xml:space="preserve">Lower GT Turbine Enclosure </v>
      </c>
      <c r="M234" s="3" t="str">
        <f>VLOOKUP(B234,'Isolation Device List'!A:G,6,FALSE)</f>
        <v xml:space="preserve">CLOSED                        </v>
      </c>
      <c r="N234" s="3" t="str">
        <f>VLOOKUP(B234,'Isolation Device List'!A:G,7,FALSE)</f>
        <v xml:space="preserve">OPEN                          </v>
      </c>
      <c r="O234" s="3" t="e">
        <f>VLOOKUP(B234,'Isolation Device List'!A:G,8,FALSE)</f>
        <v>#REF!</v>
      </c>
      <c r="P234" t="s">
        <v>418</v>
      </c>
      <c r="Q234" t="s">
        <v>419</v>
      </c>
      <c r="R234" s="3" t="e">
        <f>VLOOKUP(B234,'Isolation Device List'!A:G,11,FALSE)</f>
        <v>#REF!</v>
      </c>
      <c r="S234" s="3" t="e">
        <f>VLOOKUP(B234,'Isolation Device List'!A:G,12,FALSE)</f>
        <v>#REF!</v>
      </c>
      <c r="T234" s="3" t="e">
        <f>VLOOKUP(B234,'Isolation Device List'!A:G,13,FALSE)</f>
        <v>#REF!</v>
      </c>
      <c r="U234" s="3" t="e">
        <f>VLOOKUP(B234,'Isolation Device List'!A:G,14,FALSE)</f>
        <v>#REF!</v>
      </c>
      <c r="V234" s="3" t="e">
        <f>VLOOKUP(B234,'Isolation Device List'!A:G,15,FALSE)</f>
        <v>#REF!</v>
      </c>
      <c r="W234" s="3" t="e">
        <f>VLOOKUP(B234,'Isolation Device List'!A:G,16,FALSE)</f>
        <v>#REF!</v>
      </c>
    </row>
    <row r="235" spans="1:23" x14ac:dyDescent="0.35">
      <c r="A235">
        <v>5768</v>
      </c>
      <c r="B235">
        <v>5768</v>
      </c>
      <c r="C235" t="str">
        <f>VLOOKUP(A235,'Isolation Device List'!A:B,2,FALSE)</f>
        <v>Good</v>
      </c>
      <c r="D235">
        <v>28</v>
      </c>
      <c r="E235" t="s">
        <v>12415</v>
      </c>
      <c r="F235">
        <v>4</v>
      </c>
      <c r="G235">
        <v>4</v>
      </c>
      <c r="H235" t="s">
        <v>3</v>
      </c>
      <c r="J235" s="3" t="str">
        <f>VLOOKUP(B235,'Isolation Device List'!A:G,3,FALSE)</f>
        <v xml:space="preserve">U2 GT VV  Actuator Control oil outlet valve </v>
      </c>
      <c r="K235" s="3" t="str">
        <f>VLOOKUP(B235,'Isolation Device List'!A:G,4,FALSE)</f>
        <v>02MBX01AA204</v>
      </c>
      <c r="L235" s="3" t="str">
        <f>VLOOKUP(B235,'Isolation Device List'!A:G,5,FALSE)</f>
        <v xml:space="preserve">Lower GT Enclosure </v>
      </c>
      <c r="M235" s="3" t="str">
        <f>VLOOKUP(B235,'Isolation Device List'!A:G,6,FALSE)</f>
        <v xml:space="preserve">CLOSED                        </v>
      </c>
      <c r="N235" s="3" t="str">
        <f>VLOOKUP(B235,'Isolation Device List'!A:G,7,FALSE)</f>
        <v xml:space="preserve">OPEN                          </v>
      </c>
      <c r="O235" s="3" t="e">
        <f>VLOOKUP(B235,'Isolation Device List'!A:G,8,FALSE)</f>
        <v>#REF!</v>
      </c>
      <c r="P235" t="s">
        <v>418</v>
      </c>
      <c r="Q235" t="s">
        <v>419</v>
      </c>
      <c r="R235" s="3" t="e">
        <f>VLOOKUP(B235,'Isolation Device List'!A:G,11,FALSE)</f>
        <v>#REF!</v>
      </c>
      <c r="S235" s="3" t="e">
        <f>VLOOKUP(B235,'Isolation Device List'!A:G,12,FALSE)</f>
        <v>#REF!</v>
      </c>
      <c r="T235" s="3" t="e">
        <f>VLOOKUP(B235,'Isolation Device List'!A:G,13,FALSE)</f>
        <v>#REF!</v>
      </c>
      <c r="U235" s="3" t="e">
        <f>VLOOKUP(B235,'Isolation Device List'!A:G,14,FALSE)</f>
        <v>#REF!</v>
      </c>
      <c r="V235" s="3" t="e">
        <f>VLOOKUP(B235,'Isolation Device List'!A:G,15,FALSE)</f>
        <v>#REF!</v>
      </c>
      <c r="W235" s="3" t="e">
        <f>VLOOKUP(B235,'Isolation Device List'!A:G,16,FALSE)</f>
        <v>#REF!</v>
      </c>
    </row>
    <row r="236" spans="1:23" x14ac:dyDescent="0.35">
      <c r="A236">
        <v>5769</v>
      </c>
      <c r="B236">
        <v>5769</v>
      </c>
      <c r="C236" t="str">
        <f>VLOOKUP(A236,'Isolation Device List'!A:B,2,FALSE)</f>
        <v>Good</v>
      </c>
      <c r="D236">
        <v>28</v>
      </c>
      <c r="E236" t="s">
        <v>12415</v>
      </c>
      <c r="F236">
        <v>5</v>
      </c>
      <c r="G236">
        <v>5</v>
      </c>
      <c r="H236" t="s">
        <v>3</v>
      </c>
      <c r="J236" s="3" t="str">
        <f>VLOOKUP(B236,'Isolation Device List'!A:G,3,FALSE)</f>
        <v xml:space="preserve">U2 GT IGV Actuator Control oil inlet valve </v>
      </c>
      <c r="K236" s="3" t="str">
        <f>VLOOKUP(B236,'Isolation Device List'!A:G,4,FALSE)</f>
        <v>02MBX01AA103</v>
      </c>
      <c r="L236" s="3" t="str">
        <f>VLOOKUP(B236,'Isolation Device List'!A:G,5,FALSE)</f>
        <v xml:space="preserve">Lower GT Enclosure </v>
      </c>
      <c r="M236" s="3" t="str">
        <f>VLOOKUP(B236,'Isolation Device List'!A:G,6,FALSE)</f>
        <v xml:space="preserve">CLOSED                        </v>
      </c>
      <c r="N236" s="3" t="str">
        <f>VLOOKUP(B236,'Isolation Device List'!A:G,7,FALSE)</f>
        <v xml:space="preserve">OPEN                          </v>
      </c>
      <c r="O236" s="3" t="e">
        <f>VLOOKUP(B236,'Isolation Device List'!A:G,8,FALSE)</f>
        <v>#REF!</v>
      </c>
      <c r="P236" t="s">
        <v>418</v>
      </c>
      <c r="Q236" t="s">
        <v>419</v>
      </c>
      <c r="R236" s="3" t="e">
        <f>VLOOKUP(B236,'Isolation Device List'!A:G,11,FALSE)</f>
        <v>#REF!</v>
      </c>
      <c r="S236" s="3" t="e">
        <f>VLOOKUP(B236,'Isolation Device List'!A:G,12,FALSE)</f>
        <v>#REF!</v>
      </c>
      <c r="T236" s="3" t="e">
        <f>VLOOKUP(B236,'Isolation Device List'!A:G,13,FALSE)</f>
        <v>#REF!</v>
      </c>
      <c r="U236" s="3" t="e">
        <f>VLOOKUP(B236,'Isolation Device List'!A:G,14,FALSE)</f>
        <v>#REF!</v>
      </c>
      <c r="V236" s="3" t="e">
        <f>VLOOKUP(B236,'Isolation Device List'!A:G,15,FALSE)</f>
        <v>#REF!</v>
      </c>
      <c r="W236" s="3" t="e">
        <f>VLOOKUP(B236,'Isolation Device List'!A:G,16,FALSE)</f>
        <v>#REF!</v>
      </c>
    </row>
    <row r="237" spans="1:23" x14ac:dyDescent="0.35">
      <c r="A237">
        <v>5770</v>
      </c>
      <c r="B237">
        <v>5770</v>
      </c>
      <c r="C237" t="str">
        <f>VLOOKUP(A237,'Isolation Device List'!A:B,2,FALSE)</f>
        <v>Good</v>
      </c>
      <c r="D237">
        <v>28</v>
      </c>
      <c r="E237" t="s">
        <v>12415</v>
      </c>
      <c r="F237">
        <v>6</v>
      </c>
      <c r="G237">
        <v>6</v>
      </c>
      <c r="H237" t="s">
        <v>3</v>
      </c>
      <c r="J237" s="3" t="str">
        <f>VLOOKUP(B237,'Isolation Device List'!A:G,3,FALSE)</f>
        <v xml:space="preserve">U2 GT VV Actuator Control oil Inlet  valve </v>
      </c>
      <c r="K237" s="3" t="str">
        <f>VLOOKUP(B237,'Isolation Device List'!A:G,4,FALSE)</f>
        <v>02MBX01AA104</v>
      </c>
      <c r="L237" s="3" t="str">
        <f>VLOOKUP(B237,'Isolation Device List'!A:G,5,FALSE)</f>
        <v>TURBINE BUILDING</v>
      </c>
      <c r="M237" s="3" t="str">
        <f>VLOOKUP(B237,'Isolation Device List'!A:G,6,FALSE)</f>
        <v xml:space="preserve">CLOSED                        </v>
      </c>
      <c r="N237" s="3" t="str">
        <f>VLOOKUP(B237,'Isolation Device List'!A:G,7,FALSE)</f>
        <v xml:space="preserve">OPEN                          </v>
      </c>
      <c r="O237" s="3" t="e">
        <f>VLOOKUP(B237,'Isolation Device List'!A:G,8,FALSE)</f>
        <v>#REF!</v>
      </c>
      <c r="P237" t="s">
        <v>418</v>
      </c>
      <c r="Q237" t="s">
        <v>419</v>
      </c>
      <c r="R237" s="3" t="e">
        <f>VLOOKUP(B237,'Isolation Device List'!A:G,11,FALSE)</f>
        <v>#REF!</v>
      </c>
      <c r="S237" s="3" t="e">
        <f>VLOOKUP(B237,'Isolation Device List'!A:G,12,FALSE)</f>
        <v>#REF!</v>
      </c>
      <c r="T237" s="3" t="e">
        <f>VLOOKUP(B237,'Isolation Device List'!A:G,13,FALSE)</f>
        <v>#REF!</v>
      </c>
      <c r="U237" s="3" t="e">
        <f>VLOOKUP(B237,'Isolation Device List'!A:G,14,FALSE)</f>
        <v>#REF!</v>
      </c>
      <c r="V237" s="3" t="e">
        <f>VLOOKUP(B237,'Isolation Device List'!A:G,15,FALSE)</f>
        <v>#REF!</v>
      </c>
      <c r="W237" s="3" t="e">
        <f>VLOOKUP(B237,'Isolation Device List'!A:G,16,FALSE)</f>
        <v>#REF!</v>
      </c>
    </row>
    <row r="238" spans="1:23" ht="14.25" x14ac:dyDescent="0.45">
      <c r="A238">
        <v>166</v>
      </c>
      <c r="B238">
        <v>166</v>
      </c>
      <c r="C238" s="1" t="str">
        <f>VLOOKUP(A238,'Equipment List'!A:I,2,FALSE)</f>
        <v>Good</v>
      </c>
      <c r="D238">
        <v>33</v>
      </c>
      <c r="E238" t="s">
        <v>12415</v>
      </c>
      <c r="F238">
        <v>0</v>
      </c>
      <c r="G238"/>
      <c r="H238"/>
      <c r="I238" t="s">
        <v>72</v>
      </c>
      <c r="J238" t="str">
        <f>VLOOKUP(B238,'Equipment List'!A:I,3,FALSE)</f>
        <v>U2 AFCU ammonia injection upper strainer</v>
      </c>
      <c r="K238">
        <f>VLOOKUP(B238,'Equipment List'!A:I,4,FALSE)</f>
        <v>0</v>
      </c>
      <c r="L238" t="str">
        <f>VLOOKUP(B238,'Equipment List'!A:I,5,FALSE)</f>
        <v xml:space="preserve">                                   </v>
      </c>
      <c r="M238" t="str">
        <f>VLOOKUP(B238,'Equipment List'!A:I,6,FALSE)</f>
        <v>Unit 2 AFCU skid</v>
      </c>
      <c r="N238" t="str">
        <f>VLOOKUP(B238,'Equipment List'!A:I,7,FALSE)</f>
        <v>HRSG</v>
      </c>
      <c r="O238" t="str">
        <f>VLOOKUP(B238,'Equipment List'!A:I,8,FALSE)</f>
        <v>AFCU STRAINER</v>
      </c>
      <c r="P238"/>
      <c r="Q238"/>
      <c r="R238"/>
      <c r="S238"/>
      <c r="T238"/>
      <c r="U238"/>
      <c r="V238"/>
      <c r="W238">
        <f>VLOOKUP(B238,'Equipment List'!A:I,9,FALSE)</f>
        <v>0</v>
      </c>
    </row>
    <row r="239" spans="1:23" x14ac:dyDescent="0.35">
      <c r="A239">
        <v>5777</v>
      </c>
      <c r="B239">
        <v>5777</v>
      </c>
      <c r="C239" t="str">
        <f>VLOOKUP(A239,'Isolation Device List'!A:B,2,FALSE)</f>
        <v>Good</v>
      </c>
      <c r="D239">
        <v>33</v>
      </c>
      <c r="E239" t="s">
        <v>12415</v>
      </c>
      <c r="F239">
        <v>1</v>
      </c>
      <c r="G239">
        <v>1</v>
      </c>
      <c r="H239" t="s">
        <v>3</v>
      </c>
      <c r="J239" s="3" t="str">
        <f>VLOOKUP(B239,'Isolation Device List'!A:G,3,FALSE)</f>
        <v>Ammonia injection manual isolation (upstream)</v>
      </c>
      <c r="K239" s="3" t="str">
        <f>VLOOKUP(B239,'Isolation Device List'!A:G,4,FALSE)</f>
        <v>02-VAQA801</v>
      </c>
      <c r="L239" s="3" t="str">
        <f>VLOOKUP(B239,'Isolation Device List'!A:G,5,FALSE)</f>
        <v>East of HRSG</v>
      </c>
      <c r="M239" s="3" t="str">
        <f>VLOOKUP(B239,'Isolation Device List'!A:G,6,FALSE)</f>
        <v xml:space="preserve">CLOSED                        </v>
      </c>
      <c r="N239" s="3" t="str">
        <f>VLOOKUP(B239,'Isolation Device List'!A:G,7,FALSE)</f>
        <v xml:space="preserve">OPEN                          </v>
      </c>
      <c r="O239" s="3" t="e">
        <f>VLOOKUP(B239,'Isolation Device List'!A:G,8,FALSE)</f>
        <v>#REF!</v>
      </c>
      <c r="P239" t="s">
        <v>418</v>
      </c>
      <c r="Q239" t="s">
        <v>419</v>
      </c>
      <c r="R239" s="3" t="e">
        <f>VLOOKUP(B239,'Isolation Device List'!A:G,11,FALSE)</f>
        <v>#REF!</v>
      </c>
      <c r="S239" s="3" t="e">
        <f>VLOOKUP(B239,'Isolation Device List'!A:G,12,FALSE)</f>
        <v>#REF!</v>
      </c>
      <c r="T239" s="3" t="e">
        <f>VLOOKUP(B239,'Isolation Device List'!A:G,13,FALSE)</f>
        <v>#REF!</v>
      </c>
      <c r="U239" s="3" t="e">
        <f>VLOOKUP(B239,'Isolation Device List'!A:G,14,FALSE)</f>
        <v>#REF!</v>
      </c>
      <c r="V239" s="3" t="e">
        <f>VLOOKUP(B239,'Isolation Device List'!A:G,15,FALSE)</f>
        <v>#REF!</v>
      </c>
      <c r="W239" s="3" t="e">
        <f>VLOOKUP(B239,'Isolation Device List'!A:G,16,FALSE)</f>
        <v>#REF!</v>
      </c>
    </row>
    <row r="240" spans="1:23" x14ac:dyDescent="0.35">
      <c r="A240">
        <v>5778</v>
      </c>
      <c r="B240">
        <v>5778</v>
      </c>
      <c r="C240" t="str">
        <f>VLOOKUP(A240,'Isolation Device List'!A:B,2,FALSE)</f>
        <v>Good</v>
      </c>
      <c r="D240">
        <v>33</v>
      </c>
      <c r="E240" t="s">
        <v>12415</v>
      </c>
      <c r="F240">
        <v>2</v>
      </c>
      <c r="G240">
        <v>2</v>
      </c>
      <c r="H240" t="s">
        <v>3</v>
      </c>
      <c r="J240" s="3" t="str">
        <f>VLOOKUP(B240,'Isolation Device List'!A:G,3,FALSE)</f>
        <v>Ammonia injection manual isolation (downstream)</v>
      </c>
      <c r="K240" s="3" t="str">
        <f>VLOOKUP(B240,'Isolation Device List'!A:G,4,FALSE)</f>
        <v>02-VAQA803</v>
      </c>
      <c r="L240" s="3" t="str">
        <f>VLOOKUP(B240,'Isolation Device List'!A:G,5,FALSE)</f>
        <v>East of HRSG</v>
      </c>
      <c r="M240" s="3" t="str">
        <f>VLOOKUP(B240,'Isolation Device List'!A:G,6,FALSE)</f>
        <v xml:space="preserve">CLOSED                        </v>
      </c>
      <c r="N240" s="3" t="str">
        <f>VLOOKUP(B240,'Isolation Device List'!A:G,7,FALSE)</f>
        <v xml:space="preserve">OPEN                          </v>
      </c>
      <c r="O240" s="3" t="e">
        <f>VLOOKUP(B240,'Isolation Device List'!A:G,8,FALSE)</f>
        <v>#REF!</v>
      </c>
      <c r="P240" t="s">
        <v>418</v>
      </c>
      <c r="Q240" t="s">
        <v>419</v>
      </c>
      <c r="R240" s="3" t="e">
        <f>VLOOKUP(B240,'Isolation Device List'!A:G,11,FALSE)</f>
        <v>#REF!</v>
      </c>
      <c r="S240" s="3" t="e">
        <f>VLOOKUP(B240,'Isolation Device List'!A:G,12,FALSE)</f>
        <v>#REF!</v>
      </c>
      <c r="T240" s="3" t="e">
        <f>VLOOKUP(B240,'Isolation Device List'!A:G,13,FALSE)</f>
        <v>#REF!</v>
      </c>
      <c r="U240" s="3" t="e">
        <f>VLOOKUP(B240,'Isolation Device List'!A:G,14,FALSE)</f>
        <v>#REF!</v>
      </c>
      <c r="V240" s="3" t="e">
        <f>VLOOKUP(B240,'Isolation Device List'!A:G,15,FALSE)</f>
        <v>#REF!</v>
      </c>
      <c r="W240" s="3" t="e">
        <f>VLOOKUP(B240,'Isolation Device List'!A:G,16,FALSE)</f>
        <v>#REF!</v>
      </c>
    </row>
    <row r="241" spans="1:23" ht="14.25" x14ac:dyDescent="0.45">
      <c r="A241">
        <v>38</v>
      </c>
      <c r="B241">
        <v>38</v>
      </c>
      <c r="C241" s="1" t="str">
        <f>VLOOKUP(A241,'Equipment List'!A:I,2,FALSE)</f>
        <v>Good</v>
      </c>
      <c r="D241">
        <v>35</v>
      </c>
      <c r="E241" t="s">
        <v>12415</v>
      </c>
      <c r="F241">
        <v>0</v>
      </c>
      <c r="G241"/>
      <c r="H241"/>
      <c r="I241" t="s">
        <v>75</v>
      </c>
      <c r="J241" t="str">
        <f>VLOOKUP(B241,'Equipment List'!A:I,3,FALSE)</f>
        <v>U1 ACC Fan 01C</v>
      </c>
      <c r="K241">
        <f>VLOOKUP(B241,'Equipment List'!A:I,4,FALSE)</f>
        <v>0</v>
      </c>
      <c r="L241" t="str">
        <f>VLOOKUP(B241,'Equipment List'!A:I,5,FALSE)</f>
        <v xml:space="preserve">01-ACC-FAN-01C                     </v>
      </c>
      <c r="M241" t="str">
        <f>VLOOKUP(B241,'Equipment List'!A:I,6,FALSE)</f>
        <v>U1 ACC</v>
      </c>
      <c r="N241" t="str">
        <f>VLOOKUP(B241,'Equipment List'!A:I,7,FALSE)</f>
        <v>ACC</v>
      </c>
      <c r="O241" t="str">
        <f>VLOOKUP(B241,'Equipment List'!A:I,8,FALSE)</f>
        <v>Fan</v>
      </c>
      <c r="P241"/>
      <c r="Q241"/>
      <c r="R241"/>
      <c r="S241"/>
      <c r="T241"/>
      <c r="U241"/>
      <c r="V241"/>
      <c r="W241">
        <f>VLOOKUP(B241,'Equipment List'!A:I,9,FALSE)</f>
        <v>0</v>
      </c>
    </row>
    <row r="242" spans="1:23" x14ac:dyDescent="0.35">
      <c r="A242">
        <v>4595</v>
      </c>
      <c r="B242">
        <v>4595</v>
      </c>
      <c r="C242" t="str">
        <f>VLOOKUP(A242,'Isolation Device List'!A:B,2,FALSE)</f>
        <v>Good</v>
      </c>
      <c r="D242">
        <v>35</v>
      </c>
      <c r="E242" t="s">
        <v>12415</v>
      </c>
      <c r="F242">
        <v>1</v>
      </c>
      <c r="G242">
        <v>1</v>
      </c>
      <c r="H242" t="s">
        <v>3</v>
      </c>
      <c r="J242" s="3" t="str">
        <f>VLOOKUP(B242,'Isolation Device List'!A:G,3,FALSE)</f>
        <v>UNIT 1 ACC FAN 01C</v>
      </c>
      <c r="K242" s="3" t="str">
        <f>VLOOKUP(B242,'Isolation Device List'!A:G,4,FALSE)</f>
        <v>01-ACC-MFN-01C</v>
      </c>
      <c r="L242" s="3" t="str">
        <f>VLOOKUP(B242,'Isolation Device List'!A:G,5,FALSE)</f>
        <v>01-ACC-MCC-131, CUBICLE 5FM</v>
      </c>
      <c r="M242" s="3" t="str">
        <f>VLOOKUP(B242,'Isolation Device List'!A:G,6,FALSE)</f>
        <v xml:space="preserve">OPEN                          </v>
      </c>
      <c r="N242" s="3" t="str">
        <f>VLOOKUP(B242,'Isolation Device List'!A:G,7,FALSE)</f>
        <v xml:space="preserve">CLOSED                        </v>
      </c>
      <c r="O242" s="3" t="e">
        <f>VLOOKUP(B242,'Isolation Device List'!A:G,8,FALSE)</f>
        <v>#REF!</v>
      </c>
      <c r="P242" t="s">
        <v>419</v>
      </c>
      <c r="Q242" t="s">
        <v>418</v>
      </c>
      <c r="R242" s="3" t="e">
        <f>VLOOKUP(B242,'Isolation Device List'!A:G,11,FALSE)</f>
        <v>#REF!</v>
      </c>
      <c r="S242" s="3" t="e">
        <f>VLOOKUP(B242,'Isolation Device List'!A:G,12,FALSE)</f>
        <v>#REF!</v>
      </c>
      <c r="T242" s="3" t="e">
        <f>VLOOKUP(B242,'Isolation Device List'!A:G,13,FALSE)</f>
        <v>#REF!</v>
      </c>
      <c r="U242" s="3" t="e">
        <f>VLOOKUP(B242,'Isolation Device List'!A:G,14,FALSE)</f>
        <v>#REF!</v>
      </c>
      <c r="V242" s="3" t="e">
        <f>VLOOKUP(B242,'Isolation Device List'!A:G,15,FALSE)</f>
        <v>#REF!</v>
      </c>
      <c r="W242" s="3" t="e">
        <f>VLOOKUP(B242,'Isolation Device List'!A:G,16,FALSE)</f>
        <v>#REF!</v>
      </c>
    </row>
    <row r="243" spans="1:23" x14ac:dyDescent="0.35">
      <c r="A243">
        <v>4612</v>
      </c>
      <c r="B243">
        <v>4612</v>
      </c>
      <c r="C243" t="str">
        <f>VLOOKUP(A243,'Isolation Device List'!A:B,2,FALSE)</f>
        <v>Good</v>
      </c>
      <c r="D243">
        <v>35</v>
      </c>
      <c r="E243" t="s">
        <v>12415</v>
      </c>
      <c r="F243">
        <v>2</v>
      </c>
      <c r="G243">
        <v>2</v>
      </c>
      <c r="H243" t="s">
        <v>3</v>
      </c>
      <c r="J243" s="3" t="str">
        <f>VLOOKUP(B243,'Isolation Device List'!A:G,3,FALSE)</f>
        <v>UNIT 1 ACC FAN GEARBOX OIL COOLER 01C</v>
      </c>
      <c r="K243" s="3" t="str">
        <f>VLOOKUP(B243,'Isolation Device List'!A:G,4,FALSE)</f>
        <v>01-ACC-HEX-01C</v>
      </c>
      <c r="L243" s="3" t="str">
        <f>VLOOKUP(B243,'Isolation Device List'!A:G,5,FALSE)</f>
        <v>01-ACC-MCC-131, CUBICLE 17FD</v>
      </c>
      <c r="M243" s="3" t="str">
        <f>VLOOKUP(B243,'Isolation Device List'!A:G,6,FALSE)</f>
        <v xml:space="preserve">OPEN                          </v>
      </c>
      <c r="N243" s="3" t="str">
        <f>VLOOKUP(B243,'Isolation Device List'!A:G,7,FALSE)</f>
        <v xml:space="preserve">CLOSED                        </v>
      </c>
      <c r="O243" s="3" t="e">
        <f>VLOOKUP(B243,'Isolation Device List'!A:G,8,FALSE)</f>
        <v>#REF!</v>
      </c>
      <c r="P243" t="s">
        <v>419</v>
      </c>
      <c r="Q243" t="s">
        <v>418</v>
      </c>
      <c r="R243" s="3" t="e">
        <f>VLOOKUP(B243,'Isolation Device List'!A:G,11,FALSE)</f>
        <v>#REF!</v>
      </c>
      <c r="S243" s="3" t="e">
        <f>VLOOKUP(B243,'Isolation Device List'!A:G,12,FALSE)</f>
        <v>#REF!</v>
      </c>
      <c r="T243" s="3" t="e">
        <f>VLOOKUP(B243,'Isolation Device List'!A:G,13,FALSE)</f>
        <v>#REF!</v>
      </c>
      <c r="U243" s="3" t="e">
        <f>VLOOKUP(B243,'Isolation Device List'!A:G,14,FALSE)</f>
        <v>#REF!</v>
      </c>
      <c r="V243" s="3" t="e">
        <f>VLOOKUP(B243,'Isolation Device List'!A:G,15,FALSE)</f>
        <v>#REF!</v>
      </c>
      <c r="W243" s="3" t="e">
        <f>VLOOKUP(B243,'Isolation Device List'!A:G,16,FALSE)</f>
        <v>#REF!</v>
      </c>
    </row>
    <row r="244" spans="1:23" x14ac:dyDescent="0.35">
      <c r="A244">
        <v>5757</v>
      </c>
      <c r="B244">
        <v>5757</v>
      </c>
      <c r="C244" t="str">
        <f>VLOOKUP(A244,'Isolation Device List'!A:B,2,FALSE)</f>
        <v>Good</v>
      </c>
      <c r="D244">
        <v>35</v>
      </c>
      <c r="E244" t="s">
        <v>12415</v>
      </c>
      <c r="F244">
        <v>3</v>
      </c>
      <c r="G244">
        <v>3</v>
      </c>
      <c r="H244" t="s">
        <v>3</v>
      </c>
      <c r="J244" s="3" t="str">
        <f>VLOOKUP(B244,'Isolation Device List'!A:G,3,FALSE)</f>
        <v>UNIT 1 ACC FAN GRBX OIL HTR 01C</v>
      </c>
      <c r="K244" s="3" t="str">
        <f>VLOOKUP(B244,'Isolation Device List'!A:G,4,FALSE)</f>
        <v>01-ACC-HTR-01C</v>
      </c>
      <c r="L244" s="3" t="str">
        <f>VLOOKUP(B244,'Isolation Device List'!A:G,5,FALSE)</f>
        <v>01-LVD-PPL-2311, BR17 outside of ACC MCC enclosure</v>
      </c>
      <c r="M244" s="3" t="str">
        <f>VLOOKUP(B244,'Isolation Device List'!A:G,6,FALSE)</f>
        <v xml:space="preserve">OPEN                          </v>
      </c>
      <c r="N244" s="3" t="str">
        <f>VLOOKUP(B244,'Isolation Device List'!A:G,7,FALSE)</f>
        <v xml:space="preserve">CLOSED                        </v>
      </c>
      <c r="O244" s="3" t="e">
        <f>VLOOKUP(B244,'Isolation Device List'!A:G,8,FALSE)</f>
        <v>#REF!</v>
      </c>
      <c r="P244" t="s">
        <v>419</v>
      </c>
      <c r="Q244" t="s">
        <v>418</v>
      </c>
      <c r="R244" s="3" t="e">
        <f>VLOOKUP(B244,'Isolation Device List'!A:G,11,FALSE)</f>
        <v>#REF!</v>
      </c>
      <c r="S244" s="3" t="e">
        <f>VLOOKUP(B244,'Isolation Device List'!A:G,12,FALSE)</f>
        <v>#REF!</v>
      </c>
      <c r="T244" s="3" t="e">
        <f>VLOOKUP(B244,'Isolation Device List'!A:G,13,FALSE)</f>
        <v>#REF!</v>
      </c>
      <c r="U244" s="3" t="e">
        <f>VLOOKUP(B244,'Isolation Device List'!A:G,14,FALSE)</f>
        <v>#REF!</v>
      </c>
      <c r="V244" s="3" t="e">
        <f>VLOOKUP(B244,'Isolation Device List'!A:G,15,FALSE)</f>
        <v>#REF!</v>
      </c>
      <c r="W244" s="3" t="e">
        <f>VLOOKUP(B244,'Isolation Device List'!A:G,16,FALSE)</f>
        <v>#REF!</v>
      </c>
    </row>
    <row r="245" spans="1:23" ht="14.25" x14ac:dyDescent="0.45">
      <c r="A245">
        <v>39</v>
      </c>
      <c r="B245">
        <v>39</v>
      </c>
      <c r="C245" s="1" t="str">
        <f>VLOOKUP(A245,'Equipment List'!A:I,2,FALSE)</f>
        <v>Good</v>
      </c>
      <c r="D245">
        <v>36</v>
      </c>
      <c r="E245" t="s">
        <v>12415</v>
      </c>
      <c r="F245">
        <v>0</v>
      </c>
      <c r="G245"/>
      <c r="H245"/>
      <c r="I245" t="s">
        <v>79</v>
      </c>
      <c r="J245" t="str">
        <f>VLOOKUP(B245,'Equipment List'!A:I,3,FALSE)</f>
        <v>U1 ACC Fan 01A</v>
      </c>
      <c r="K245">
        <f>VLOOKUP(B245,'Equipment List'!A:I,4,FALSE)</f>
        <v>0</v>
      </c>
      <c r="L245" t="str">
        <f>VLOOKUP(B245,'Equipment List'!A:I,5,FALSE)</f>
        <v xml:space="preserve">01-ACC-FAN-01A                     </v>
      </c>
      <c r="M245" t="str">
        <f>VLOOKUP(B245,'Equipment List'!A:I,6,FALSE)</f>
        <v>U1 ACC</v>
      </c>
      <c r="N245" t="str">
        <f>VLOOKUP(B245,'Equipment List'!A:I,7,FALSE)</f>
        <v>ACC</v>
      </c>
      <c r="O245" t="str">
        <f>VLOOKUP(B245,'Equipment List'!A:I,8,FALSE)</f>
        <v>Fan</v>
      </c>
      <c r="P245"/>
      <c r="Q245"/>
      <c r="R245"/>
      <c r="S245"/>
      <c r="T245"/>
      <c r="U245"/>
      <c r="V245"/>
      <c r="W245">
        <f>VLOOKUP(B245,'Equipment List'!A:I,9,FALSE)</f>
        <v>0</v>
      </c>
    </row>
    <row r="246" spans="1:23" x14ac:dyDescent="0.35">
      <c r="A246">
        <v>4594</v>
      </c>
      <c r="B246">
        <v>4594</v>
      </c>
      <c r="C246" t="str">
        <f>VLOOKUP(A246,'Isolation Device List'!A:B,2,FALSE)</f>
        <v>Good</v>
      </c>
      <c r="D246">
        <v>36</v>
      </c>
      <c r="E246" t="s">
        <v>12415</v>
      </c>
      <c r="F246">
        <v>1</v>
      </c>
      <c r="G246">
        <v>1</v>
      </c>
      <c r="H246" t="s">
        <v>3</v>
      </c>
      <c r="J246" s="3" t="str">
        <f>VLOOKUP(B246,'Isolation Device List'!A:G,3,FALSE)</f>
        <v>UNIT 1 ACC FAN 01A</v>
      </c>
      <c r="K246" s="3" t="str">
        <f>VLOOKUP(B246,'Isolation Device List'!A:G,4,FALSE)</f>
        <v>01-ACC-MFN-01A</v>
      </c>
      <c r="L246" s="3" t="str">
        <f>VLOOKUP(B246,'Isolation Device List'!A:G,5,FALSE)</f>
        <v>01-ACC-MCC-131, CUBICLE 4FM</v>
      </c>
      <c r="M246" s="3" t="str">
        <f>VLOOKUP(B246,'Isolation Device List'!A:G,6,FALSE)</f>
        <v xml:space="preserve">OPEN                          </v>
      </c>
      <c r="N246" s="3" t="str">
        <f>VLOOKUP(B246,'Isolation Device List'!A:G,7,FALSE)</f>
        <v xml:space="preserve">CLOSED                        </v>
      </c>
      <c r="O246" s="3" t="e">
        <f>VLOOKUP(B246,'Isolation Device List'!A:G,8,FALSE)</f>
        <v>#REF!</v>
      </c>
      <c r="P246" t="s">
        <v>419</v>
      </c>
      <c r="Q246" t="s">
        <v>418</v>
      </c>
      <c r="R246" s="3" t="e">
        <f>VLOOKUP(B246,'Isolation Device List'!A:G,11,FALSE)</f>
        <v>#REF!</v>
      </c>
      <c r="S246" s="3" t="e">
        <f>VLOOKUP(B246,'Isolation Device List'!A:G,12,FALSE)</f>
        <v>#REF!</v>
      </c>
      <c r="T246" s="3" t="e">
        <f>VLOOKUP(B246,'Isolation Device List'!A:G,13,FALSE)</f>
        <v>#REF!</v>
      </c>
      <c r="U246" s="3" t="e">
        <f>VLOOKUP(B246,'Isolation Device List'!A:G,14,FALSE)</f>
        <v>#REF!</v>
      </c>
      <c r="V246" s="3" t="e">
        <f>VLOOKUP(B246,'Isolation Device List'!A:G,15,FALSE)</f>
        <v>#REF!</v>
      </c>
      <c r="W246" s="3" t="e">
        <f>VLOOKUP(B246,'Isolation Device List'!A:G,16,FALSE)</f>
        <v>#REF!</v>
      </c>
    </row>
    <row r="247" spans="1:23" x14ac:dyDescent="0.35">
      <c r="A247">
        <v>4611</v>
      </c>
      <c r="B247">
        <v>4611</v>
      </c>
      <c r="C247" t="str">
        <f>VLOOKUP(A247,'Isolation Device List'!A:B,2,FALSE)</f>
        <v>Good</v>
      </c>
      <c r="D247">
        <v>36</v>
      </c>
      <c r="E247" t="s">
        <v>12415</v>
      </c>
      <c r="F247">
        <v>2</v>
      </c>
      <c r="G247">
        <v>2</v>
      </c>
      <c r="H247" t="s">
        <v>3</v>
      </c>
      <c r="J247" s="3" t="str">
        <f>VLOOKUP(B247,'Isolation Device List'!A:G,3,FALSE)</f>
        <v>UNIT 1 ACC FAN GEARBOX OIL COOLER 01A</v>
      </c>
      <c r="K247" s="3" t="str">
        <f>VLOOKUP(B247,'Isolation Device List'!A:G,4,FALSE)</f>
        <v>01-ACC-HEX-01A</v>
      </c>
      <c r="L247" s="3" t="str">
        <f>VLOOKUP(B247,'Isolation Device List'!A:G,5,FALSE)</f>
        <v>01-ACC-MCC-131, CUBICLE 17FB</v>
      </c>
      <c r="M247" s="3" t="str">
        <f>VLOOKUP(B247,'Isolation Device List'!A:G,6,FALSE)</f>
        <v xml:space="preserve">OPEN                          </v>
      </c>
      <c r="N247" s="3" t="str">
        <f>VLOOKUP(B247,'Isolation Device List'!A:G,7,FALSE)</f>
        <v xml:space="preserve">CLOSED                        </v>
      </c>
      <c r="O247" s="3" t="e">
        <f>VLOOKUP(B247,'Isolation Device List'!A:G,8,FALSE)</f>
        <v>#REF!</v>
      </c>
      <c r="P247" t="s">
        <v>419</v>
      </c>
      <c r="Q247" t="s">
        <v>418</v>
      </c>
      <c r="R247" s="3" t="e">
        <f>VLOOKUP(B247,'Isolation Device List'!A:G,11,FALSE)</f>
        <v>#REF!</v>
      </c>
      <c r="S247" s="3" t="e">
        <f>VLOOKUP(B247,'Isolation Device List'!A:G,12,FALSE)</f>
        <v>#REF!</v>
      </c>
      <c r="T247" s="3" t="e">
        <f>VLOOKUP(B247,'Isolation Device List'!A:G,13,FALSE)</f>
        <v>#REF!</v>
      </c>
      <c r="U247" s="3" t="e">
        <f>VLOOKUP(B247,'Isolation Device List'!A:G,14,FALSE)</f>
        <v>#REF!</v>
      </c>
      <c r="V247" s="3" t="e">
        <f>VLOOKUP(B247,'Isolation Device List'!A:G,15,FALSE)</f>
        <v>#REF!</v>
      </c>
      <c r="W247" s="3" t="e">
        <f>VLOOKUP(B247,'Isolation Device List'!A:G,16,FALSE)</f>
        <v>#REF!</v>
      </c>
    </row>
    <row r="248" spans="1:23" x14ac:dyDescent="0.35">
      <c r="A248">
        <v>5783</v>
      </c>
      <c r="B248">
        <v>5783</v>
      </c>
      <c r="C248" t="str">
        <f>VLOOKUP(A248,'Isolation Device List'!A:B,2,FALSE)</f>
        <v>Good</v>
      </c>
      <c r="D248">
        <v>36</v>
      </c>
      <c r="E248" t="s">
        <v>12415</v>
      </c>
      <c r="F248">
        <v>3</v>
      </c>
      <c r="G248">
        <v>3</v>
      </c>
      <c r="H248" t="s">
        <v>3</v>
      </c>
      <c r="J248" s="3" t="str">
        <f>VLOOKUP(B248,'Isolation Device List'!A:G,3,FALSE)</f>
        <v>UNIT 1 ACC FAN GRBX OIL HTR 01A</v>
      </c>
      <c r="K248" s="3" t="str">
        <f>VLOOKUP(B248,'Isolation Device List'!A:G,4,FALSE)</f>
        <v>01-ACC-HTR-01A</v>
      </c>
      <c r="L248" s="3" t="str">
        <f>VLOOKUP(B248,'Isolation Device List'!A:G,5,FALSE)</f>
        <v>01-LVD-PPL-2311, BR13 outside of ACC MCC enclosure</v>
      </c>
      <c r="M248" s="3" t="str">
        <f>VLOOKUP(B248,'Isolation Device List'!A:G,6,FALSE)</f>
        <v xml:space="preserve">OPEN                          </v>
      </c>
      <c r="N248" s="3" t="str">
        <f>VLOOKUP(B248,'Isolation Device List'!A:G,7,FALSE)</f>
        <v xml:space="preserve">CLOSED                        </v>
      </c>
      <c r="O248" s="3" t="e">
        <f>VLOOKUP(B248,'Isolation Device List'!A:G,8,FALSE)</f>
        <v>#REF!</v>
      </c>
      <c r="P248" t="s">
        <v>419</v>
      </c>
      <c r="Q248" t="s">
        <v>418</v>
      </c>
      <c r="R248" s="3" t="e">
        <f>VLOOKUP(B248,'Isolation Device List'!A:G,11,FALSE)</f>
        <v>#REF!</v>
      </c>
      <c r="S248" s="3" t="e">
        <f>VLOOKUP(B248,'Isolation Device List'!A:G,12,FALSE)</f>
        <v>#REF!</v>
      </c>
      <c r="T248" s="3" t="e">
        <f>VLOOKUP(B248,'Isolation Device List'!A:G,13,FALSE)</f>
        <v>#REF!</v>
      </c>
      <c r="U248" s="3" t="e">
        <f>VLOOKUP(B248,'Isolation Device List'!A:G,14,FALSE)</f>
        <v>#REF!</v>
      </c>
      <c r="V248" s="3" t="e">
        <f>VLOOKUP(B248,'Isolation Device List'!A:G,15,FALSE)</f>
        <v>#REF!</v>
      </c>
      <c r="W248" s="3" t="e">
        <f>VLOOKUP(B248,'Isolation Device List'!A:G,16,FALSE)</f>
        <v>#REF!</v>
      </c>
    </row>
    <row r="249" spans="1:23" ht="14.25" x14ac:dyDescent="0.45">
      <c r="A249">
        <v>40</v>
      </c>
      <c r="B249">
        <v>40</v>
      </c>
      <c r="C249" s="1" t="str">
        <f>VLOOKUP(A249,'Equipment List'!A:I,2,FALSE)</f>
        <v>Good</v>
      </c>
      <c r="D249">
        <v>37</v>
      </c>
      <c r="E249" t="s">
        <v>12415</v>
      </c>
      <c r="F249">
        <v>0</v>
      </c>
      <c r="G249"/>
      <c r="H249"/>
      <c r="I249" t="s">
        <v>81</v>
      </c>
      <c r="J249" t="str">
        <f>VLOOKUP(B249,'Equipment List'!A:I,3,FALSE)</f>
        <v>U1 ACC Fan 01B</v>
      </c>
      <c r="K249">
        <f>VLOOKUP(B249,'Equipment List'!A:I,4,FALSE)</f>
        <v>0</v>
      </c>
      <c r="L249" t="str">
        <f>VLOOKUP(B249,'Equipment List'!A:I,5,FALSE)</f>
        <v xml:space="preserve">01-ACC-FAN-01B                     </v>
      </c>
      <c r="M249" t="str">
        <f>VLOOKUP(B249,'Equipment List'!A:I,6,FALSE)</f>
        <v>U1 ACC</v>
      </c>
      <c r="N249" t="str">
        <f>VLOOKUP(B249,'Equipment List'!A:I,7,FALSE)</f>
        <v>ACC</v>
      </c>
      <c r="O249" t="str">
        <f>VLOOKUP(B249,'Equipment List'!A:I,8,FALSE)</f>
        <v>Fan</v>
      </c>
      <c r="P249"/>
      <c r="Q249"/>
      <c r="R249"/>
      <c r="S249"/>
      <c r="T249"/>
      <c r="U249"/>
      <c r="V249"/>
      <c r="W249">
        <f>VLOOKUP(B249,'Equipment List'!A:I,9,FALSE)</f>
        <v>0</v>
      </c>
    </row>
    <row r="250" spans="1:23" x14ac:dyDescent="0.35">
      <c r="A250">
        <v>4628</v>
      </c>
      <c r="B250">
        <v>4628</v>
      </c>
      <c r="C250" t="str">
        <f>VLOOKUP(A250,'Isolation Device List'!A:B,2,FALSE)</f>
        <v>Good</v>
      </c>
      <c r="D250">
        <v>37</v>
      </c>
      <c r="E250" t="s">
        <v>12415</v>
      </c>
      <c r="F250">
        <v>1</v>
      </c>
      <c r="G250">
        <v>1</v>
      </c>
      <c r="H250" t="s">
        <v>3</v>
      </c>
      <c r="J250" s="3" t="str">
        <f>VLOOKUP(B250,'Isolation Device List'!A:G,3,FALSE)</f>
        <v>UNIT 1 ACC FAN 01B</v>
      </c>
      <c r="K250" s="3" t="str">
        <f>VLOOKUP(B250,'Isolation Device List'!A:G,4,FALSE)</f>
        <v>01-ACC-MFN-01B</v>
      </c>
      <c r="L250" s="3" t="str">
        <f>VLOOKUP(B250,'Isolation Device List'!A:G,5,FALSE)</f>
        <v>01-ACC-MCC-231, CUBICLE9FM</v>
      </c>
      <c r="M250" s="3" t="str">
        <f>VLOOKUP(B250,'Isolation Device List'!A:G,6,FALSE)</f>
        <v xml:space="preserve">OPEN                          </v>
      </c>
      <c r="N250" s="3" t="str">
        <f>VLOOKUP(B250,'Isolation Device List'!A:G,7,FALSE)</f>
        <v xml:space="preserve">CLOSED                        </v>
      </c>
      <c r="O250" s="3" t="e">
        <f>VLOOKUP(B250,'Isolation Device List'!A:G,8,FALSE)</f>
        <v>#REF!</v>
      </c>
      <c r="P250" t="s">
        <v>419</v>
      </c>
      <c r="Q250" t="s">
        <v>418</v>
      </c>
      <c r="R250" s="3" t="e">
        <f>VLOOKUP(B250,'Isolation Device List'!A:G,11,FALSE)</f>
        <v>#REF!</v>
      </c>
      <c r="S250" s="3" t="e">
        <f>VLOOKUP(B250,'Isolation Device List'!A:G,12,FALSE)</f>
        <v>#REF!</v>
      </c>
      <c r="T250" s="3" t="e">
        <f>VLOOKUP(B250,'Isolation Device List'!A:G,13,FALSE)</f>
        <v>#REF!</v>
      </c>
      <c r="U250" s="3" t="e">
        <f>VLOOKUP(B250,'Isolation Device List'!A:G,14,FALSE)</f>
        <v>#REF!</v>
      </c>
      <c r="V250" s="3" t="e">
        <f>VLOOKUP(B250,'Isolation Device List'!A:G,15,FALSE)</f>
        <v>#REF!</v>
      </c>
      <c r="W250" s="3" t="e">
        <f>VLOOKUP(B250,'Isolation Device List'!A:G,16,FALSE)</f>
        <v>#REF!</v>
      </c>
    </row>
    <row r="251" spans="1:23" x14ac:dyDescent="0.35">
      <c r="A251">
        <v>4620</v>
      </c>
      <c r="B251">
        <v>4620</v>
      </c>
      <c r="C251" t="str">
        <f>VLOOKUP(A251,'Isolation Device List'!A:B,2,FALSE)</f>
        <v>Good</v>
      </c>
      <c r="D251">
        <v>37</v>
      </c>
      <c r="E251" t="s">
        <v>12415</v>
      </c>
      <c r="F251">
        <v>2</v>
      </c>
      <c r="G251">
        <v>2</v>
      </c>
      <c r="H251" t="s">
        <v>3</v>
      </c>
      <c r="J251" s="3" t="str">
        <f>VLOOKUP(B251,'Isolation Device List'!A:G,3,FALSE)</f>
        <v>UNIT 1 ACC FAN GEARBOX OIL COOLER 01B</v>
      </c>
      <c r="K251" s="3" t="str">
        <f>VLOOKUP(B251,'Isolation Device List'!A:G,4,FALSE)</f>
        <v>01-ACC-HEX-01B</v>
      </c>
      <c r="L251" s="3" t="str">
        <f>VLOOKUP(B251,'Isolation Device List'!A:G,5,FALSE)</f>
        <v>01-ACC-MCC-231, CUBICLE2FH</v>
      </c>
      <c r="M251" s="3" t="str">
        <f>VLOOKUP(B251,'Isolation Device List'!A:G,6,FALSE)</f>
        <v xml:space="preserve">OPEN                          </v>
      </c>
      <c r="N251" s="3" t="str">
        <f>VLOOKUP(B251,'Isolation Device List'!A:G,7,FALSE)</f>
        <v xml:space="preserve">CLOSED                        </v>
      </c>
      <c r="O251" s="3" t="e">
        <f>VLOOKUP(B251,'Isolation Device List'!A:G,8,FALSE)</f>
        <v>#REF!</v>
      </c>
      <c r="P251" t="s">
        <v>419</v>
      </c>
      <c r="Q251" t="s">
        <v>418</v>
      </c>
      <c r="R251" s="3" t="e">
        <f>VLOOKUP(B251,'Isolation Device List'!A:G,11,FALSE)</f>
        <v>#REF!</v>
      </c>
      <c r="S251" s="3" t="e">
        <f>VLOOKUP(B251,'Isolation Device List'!A:G,12,FALSE)</f>
        <v>#REF!</v>
      </c>
      <c r="T251" s="3" t="e">
        <f>VLOOKUP(B251,'Isolation Device List'!A:G,13,FALSE)</f>
        <v>#REF!</v>
      </c>
      <c r="U251" s="3" t="e">
        <f>VLOOKUP(B251,'Isolation Device List'!A:G,14,FALSE)</f>
        <v>#REF!</v>
      </c>
      <c r="V251" s="3" t="e">
        <f>VLOOKUP(B251,'Isolation Device List'!A:G,15,FALSE)</f>
        <v>#REF!</v>
      </c>
      <c r="W251" s="3" t="e">
        <f>VLOOKUP(B251,'Isolation Device List'!A:G,16,FALSE)</f>
        <v>#REF!</v>
      </c>
    </row>
    <row r="252" spans="1:23" x14ac:dyDescent="0.35">
      <c r="A252">
        <v>5784</v>
      </c>
      <c r="B252">
        <v>5784</v>
      </c>
      <c r="C252" t="str">
        <f>VLOOKUP(A252,'Isolation Device List'!A:B,2,FALSE)</f>
        <v>Good</v>
      </c>
      <c r="D252">
        <v>37</v>
      </c>
      <c r="E252" t="s">
        <v>12415</v>
      </c>
      <c r="F252">
        <v>3</v>
      </c>
      <c r="G252">
        <v>3</v>
      </c>
      <c r="H252" t="s">
        <v>3</v>
      </c>
      <c r="J252" s="3" t="str">
        <f>VLOOKUP(B252,'Isolation Device List'!A:G,3,FALSE)</f>
        <v>UNIT 1 ACC FAN GRBX OIL HTR 01B</v>
      </c>
      <c r="K252" s="3" t="str">
        <f>VLOOKUP(B252,'Isolation Device List'!A:G,4,FALSE)</f>
        <v>01-ACC-HTR-01B</v>
      </c>
      <c r="L252" s="3" t="str">
        <f>VLOOKUP(B252,'Isolation Device List'!A:G,5,FALSE)</f>
        <v>01-LVD-PPL-2311, BR15 outside of ACC MCC enclosure</v>
      </c>
      <c r="M252" s="3" t="str">
        <f>VLOOKUP(B252,'Isolation Device List'!A:G,6,FALSE)</f>
        <v xml:space="preserve">OPEN                          </v>
      </c>
      <c r="N252" s="3" t="str">
        <f>VLOOKUP(B252,'Isolation Device List'!A:G,7,FALSE)</f>
        <v xml:space="preserve">CLOSED                        </v>
      </c>
      <c r="O252" s="3" t="e">
        <f>VLOOKUP(B252,'Isolation Device List'!A:G,8,FALSE)</f>
        <v>#REF!</v>
      </c>
      <c r="P252" t="s">
        <v>419</v>
      </c>
      <c r="Q252" t="s">
        <v>418</v>
      </c>
      <c r="R252" s="3" t="e">
        <f>VLOOKUP(B252,'Isolation Device List'!A:G,11,FALSE)</f>
        <v>#REF!</v>
      </c>
      <c r="S252" s="3" t="e">
        <f>VLOOKUP(B252,'Isolation Device List'!A:G,12,FALSE)</f>
        <v>#REF!</v>
      </c>
      <c r="T252" s="3" t="e">
        <f>VLOOKUP(B252,'Isolation Device List'!A:G,13,FALSE)</f>
        <v>#REF!</v>
      </c>
      <c r="U252" s="3" t="e">
        <f>VLOOKUP(B252,'Isolation Device List'!A:G,14,FALSE)</f>
        <v>#REF!</v>
      </c>
      <c r="V252" s="3" t="e">
        <f>VLOOKUP(B252,'Isolation Device List'!A:G,15,FALSE)</f>
        <v>#REF!</v>
      </c>
      <c r="W252" s="3" t="e">
        <f>VLOOKUP(B252,'Isolation Device List'!A:G,16,FALSE)</f>
        <v>#REF!</v>
      </c>
    </row>
    <row r="253" spans="1:23" ht="14.25" x14ac:dyDescent="0.45">
      <c r="A253">
        <v>41</v>
      </c>
      <c r="B253">
        <v>41</v>
      </c>
      <c r="C253" s="1" t="str">
        <f>VLOOKUP(A253,'Equipment List'!A:I,2,FALSE)</f>
        <v>Good</v>
      </c>
      <c r="D253">
        <v>38</v>
      </c>
      <c r="E253" t="s">
        <v>12415</v>
      </c>
      <c r="F253">
        <v>0</v>
      </c>
      <c r="G253"/>
      <c r="H253"/>
      <c r="I253" t="s">
        <v>83</v>
      </c>
      <c r="J253" t="str">
        <f>VLOOKUP(B253,'Equipment List'!A:I,3,FALSE)</f>
        <v>U1 ACC Fan 01D</v>
      </c>
      <c r="K253">
        <f>VLOOKUP(B253,'Equipment List'!A:I,4,FALSE)</f>
        <v>0</v>
      </c>
      <c r="L253" t="str">
        <f>VLOOKUP(B253,'Equipment List'!A:I,5,FALSE)</f>
        <v xml:space="preserve">01-ACC-FAN-01D                     </v>
      </c>
      <c r="M253" t="str">
        <f>VLOOKUP(B253,'Equipment List'!A:I,6,FALSE)</f>
        <v>U1 ACC</v>
      </c>
      <c r="N253" t="str">
        <f>VLOOKUP(B253,'Equipment List'!A:I,7,FALSE)</f>
        <v>ACC</v>
      </c>
      <c r="O253" t="str">
        <f>VLOOKUP(B253,'Equipment List'!A:I,8,FALSE)</f>
        <v>Fan</v>
      </c>
      <c r="P253"/>
      <c r="Q253"/>
      <c r="R253"/>
      <c r="S253"/>
      <c r="T253"/>
      <c r="U253"/>
      <c r="V253"/>
      <c r="W253">
        <f>VLOOKUP(B253,'Equipment List'!A:I,9,FALSE)</f>
        <v>0</v>
      </c>
    </row>
    <row r="254" spans="1:23" x14ac:dyDescent="0.35">
      <c r="A254">
        <v>4629</v>
      </c>
      <c r="B254">
        <v>4629</v>
      </c>
      <c r="C254" t="str">
        <f>VLOOKUP(A254,'Isolation Device List'!A:B,2,FALSE)</f>
        <v>Good</v>
      </c>
      <c r="D254">
        <v>38</v>
      </c>
      <c r="E254" t="s">
        <v>12415</v>
      </c>
      <c r="F254">
        <v>1</v>
      </c>
      <c r="G254">
        <v>1</v>
      </c>
      <c r="H254" t="s">
        <v>3</v>
      </c>
      <c r="J254" s="3" t="str">
        <f>VLOOKUP(B254,'Isolation Device List'!A:G,3,FALSE)</f>
        <v>UNIT 1 ACC FAN 01D</v>
      </c>
      <c r="K254" s="3" t="str">
        <f>VLOOKUP(B254,'Isolation Device List'!A:G,4,FALSE)</f>
        <v>01-ACC-MFN-01D</v>
      </c>
      <c r="L254" s="3" t="str">
        <f>VLOOKUP(B254,'Isolation Device List'!A:G,5,FALSE)</f>
        <v>01-ACC-MCC-231, CUBICLE10FM</v>
      </c>
      <c r="M254" s="3" t="str">
        <f>VLOOKUP(B254,'Isolation Device List'!A:G,6,FALSE)</f>
        <v xml:space="preserve">OPEN                          </v>
      </c>
      <c r="N254" s="3" t="str">
        <f>VLOOKUP(B254,'Isolation Device List'!A:G,7,FALSE)</f>
        <v xml:space="preserve">CLOSED                        </v>
      </c>
      <c r="O254" s="3" t="e">
        <f>VLOOKUP(B254,'Isolation Device List'!A:G,8,FALSE)</f>
        <v>#REF!</v>
      </c>
      <c r="P254" t="s">
        <v>419</v>
      </c>
      <c r="Q254" t="s">
        <v>418</v>
      </c>
      <c r="R254" s="3" t="e">
        <f>VLOOKUP(B254,'Isolation Device List'!A:G,11,FALSE)</f>
        <v>#REF!</v>
      </c>
      <c r="S254" s="3" t="e">
        <f>VLOOKUP(B254,'Isolation Device List'!A:G,12,FALSE)</f>
        <v>#REF!</v>
      </c>
      <c r="T254" s="3" t="e">
        <f>VLOOKUP(B254,'Isolation Device List'!A:G,13,FALSE)</f>
        <v>#REF!</v>
      </c>
      <c r="U254" s="3" t="e">
        <f>VLOOKUP(B254,'Isolation Device List'!A:G,14,FALSE)</f>
        <v>#REF!</v>
      </c>
      <c r="V254" s="3" t="e">
        <f>VLOOKUP(B254,'Isolation Device List'!A:G,15,FALSE)</f>
        <v>#REF!</v>
      </c>
      <c r="W254" s="3" t="e">
        <f>VLOOKUP(B254,'Isolation Device List'!A:G,16,FALSE)</f>
        <v>#REF!</v>
      </c>
    </row>
    <row r="255" spans="1:23" x14ac:dyDescent="0.35">
      <c r="A255">
        <v>4621</v>
      </c>
      <c r="B255">
        <v>4621</v>
      </c>
      <c r="C255" t="str">
        <f>VLOOKUP(A255,'Isolation Device List'!A:B,2,FALSE)</f>
        <v>Good</v>
      </c>
      <c r="D255">
        <v>38</v>
      </c>
      <c r="E255" t="s">
        <v>12415</v>
      </c>
      <c r="F255">
        <v>2</v>
      </c>
      <c r="G255">
        <v>2</v>
      </c>
      <c r="H255" t="s">
        <v>3</v>
      </c>
      <c r="J255" s="3" t="str">
        <f>VLOOKUP(B255,'Isolation Device List'!A:G,3,FALSE)</f>
        <v>UNIT 1 ACC FAN GEARBOX OIL COOLER 01D</v>
      </c>
      <c r="K255" s="3" t="str">
        <f>VLOOKUP(B255,'Isolation Device List'!A:G,4,FALSE)</f>
        <v>01-ACC-HEX-01D</v>
      </c>
      <c r="L255" s="3" t="str">
        <f>VLOOKUP(B255,'Isolation Device List'!A:G,5,FALSE)</f>
        <v>01-ACC-MCC-231, CUBICLE2FK</v>
      </c>
      <c r="M255" s="3" t="str">
        <f>VLOOKUP(B255,'Isolation Device List'!A:G,6,FALSE)</f>
        <v xml:space="preserve">OPEN                          </v>
      </c>
      <c r="N255" s="3" t="str">
        <f>VLOOKUP(B255,'Isolation Device List'!A:G,7,FALSE)</f>
        <v xml:space="preserve">CLOSED                        </v>
      </c>
      <c r="O255" s="3" t="e">
        <f>VLOOKUP(B255,'Isolation Device List'!A:G,8,FALSE)</f>
        <v>#REF!</v>
      </c>
      <c r="P255" t="s">
        <v>419</v>
      </c>
      <c r="Q255" t="s">
        <v>418</v>
      </c>
      <c r="R255" s="3" t="e">
        <f>VLOOKUP(B255,'Isolation Device List'!A:G,11,FALSE)</f>
        <v>#REF!</v>
      </c>
      <c r="S255" s="3" t="e">
        <f>VLOOKUP(B255,'Isolation Device List'!A:G,12,FALSE)</f>
        <v>#REF!</v>
      </c>
      <c r="T255" s="3" t="e">
        <f>VLOOKUP(B255,'Isolation Device List'!A:G,13,FALSE)</f>
        <v>#REF!</v>
      </c>
      <c r="U255" s="3" t="e">
        <f>VLOOKUP(B255,'Isolation Device List'!A:G,14,FALSE)</f>
        <v>#REF!</v>
      </c>
      <c r="V255" s="3" t="e">
        <f>VLOOKUP(B255,'Isolation Device List'!A:G,15,FALSE)</f>
        <v>#REF!</v>
      </c>
      <c r="W255" s="3" t="e">
        <f>VLOOKUP(B255,'Isolation Device List'!A:G,16,FALSE)</f>
        <v>#REF!</v>
      </c>
    </row>
    <row r="256" spans="1:23" x14ac:dyDescent="0.35">
      <c r="A256">
        <v>5753</v>
      </c>
      <c r="B256">
        <v>5753</v>
      </c>
      <c r="C256" t="str">
        <f>VLOOKUP(A256,'Isolation Device List'!A:B,2,FALSE)</f>
        <v>Good</v>
      </c>
      <c r="D256">
        <v>38</v>
      </c>
      <c r="E256" t="s">
        <v>12415</v>
      </c>
      <c r="F256">
        <v>3</v>
      </c>
      <c r="G256">
        <v>3</v>
      </c>
      <c r="H256" t="s">
        <v>3</v>
      </c>
      <c r="J256" s="3" t="str">
        <f>VLOOKUP(B256,'Isolation Device List'!A:G,3,FALSE)</f>
        <v>UNIT 1 ACC FAN GRBX OIL HTR 01D</v>
      </c>
      <c r="K256" s="3" t="str">
        <f>VLOOKUP(B256,'Isolation Device List'!A:G,4,FALSE)</f>
        <v>01-ACC-HTR-01D</v>
      </c>
      <c r="L256" s="3" t="str">
        <f>VLOOKUP(B256,'Isolation Device List'!A:G,5,FALSE)</f>
        <v>01-LVD-PPL-2311, BR19 outside of ACC MCC enclosure</v>
      </c>
      <c r="M256" s="3" t="str">
        <f>VLOOKUP(B256,'Isolation Device List'!A:G,6,FALSE)</f>
        <v xml:space="preserve">OPEN                          </v>
      </c>
      <c r="N256" s="3" t="str">
        <f>VLOOKUP(B256,'Isolation Device List'!A:G,7,FALSE)</f>
        <v xml:space="preserve">CLOSED                        </v>
      </c>
      <c r="O256" s="3" t="e">
        <f>VLOOKUP(B256,'Isolation Device List'!A:G,8,FALSE)</f>
        <v>#REF!</v>
      </c>
      <c r="P256" t="s">
        <v>419</v>
      </c>
      <c r="Q256" t="s">
        <v>418</v>
      </c>
      <c r="R256" s="3" t="e">
        <f>VLOOKUP(B256,'Isolation Device List'!A:G,11,FALSE)</f>
        <v>#REF!</v>
      </c>
      <c r="S256" s="3" t="e">
        <f>VLOOKUP(B256,'Isolation Device List'!A:G,12,FALSE)</f>
        <v>#REF!</v>
      </c>
      <c r="T256" s="3" t="e">
        <f>VLOOKUP(B256,'Isolation Device List'!A:G,13,FALSE)</f>
        <v>#REF!</v>
      </c>
      <c r="U256" s="3" t="e">
        <f>VLOOKUP(B256,'Isolation Device List'!A:G,14,FALSE)</f>
        <v>#REF!</v>
      </c>
      <c r="V256" s="3" t="e">
        <f>VLOOKUP(B256,'Isolation Device List'!A:G,15,FALSE)</f>
        <v>#REF!</v>
      </c>
      <c r="W256" s="3" t="e">
        <f>VLOOKUP(B256,'Isolation Device List'!A:G,16,FALSE)</f>
        <v>#REF!</v>
      </c>
    </row>
    <row r="257" spans="1:23" ht="14.25" x14ac:dyDescent="0.45">
      <c r="A257">
        <v>42</v>
      </c>
      <c r="B257">
        <v>42</v>
      </c>
      <c r="C257" s="1" t="str">
        <f>VLOOKUP(A257,'Equipment List'!A:I,2,FALSE)</f>
        <v>Good</v>
      </c>
      <c r="D257">
        <v>39</v>
      </c>
      <c r="E257" t="s">
        <v>12415</v>
      </c>
      <c r="F257">
        <v>0</v>
      </c>
      <c r="G257"/>
      <c r="H257"/>
      <c r="I257" t="s">
        <v>85</v>
      </c>
      <c r="J257" t="str">
        <f>VLOOKUP(B257,'Equipment List'!A:I,3,FALSE)</f>
        <v>U1 ACC Fan 01E</v>
      </c>
      <c r="K257">
        <f>VLOOKUP(B257,'Equipment List'!A:I,4,FALSE)</f>
        <v>0</v>
      </c>
      <c r="L257" t="str">
        <f>VLOOKUP(B257,'Equipment List'!A:I,5,FALSE)</f>
        <v xml:space="preserve">01-ACC-FAN-01E                     </v>
      </c>
      <c r="M257" t="str">
        <f>VLOOKUP(B257,'Equipment List'!A:I,6,FALSE)</f>
        <v>U1 ACC</v>
      </c>
      <c r="N257" t="str">
        <f>VLOOKUP(B257,'Equipment List'!A:I,7,FALSE)</f>
        <v>ACC</v>
      </c>
      <c r="O257" t="str">
        <f>VLOOKUP(B257,'Equipment List'!A:I,8,FALSE)</f>
        <v>Fan</v>
      </c>
      <c r="P257"/>
      <c r="Q257"/>
      <c r="R257"/>
      <c r="S257"/>
      <c r="T257"/>
      <c r="U257"/>
      <c r="V257"/>
      <c r="W257">
        <f>VLOOKUP(B257,'Equipment List'!A:I,9,FALSE)</f>
        <v>0</v>
      </c>
    </row>
    <row r="258" spans="1:23" x14ac:dyDescent="0.35">
      <c r="A258">
        <v>4596</v>
      </c>
      <c r="B258">
        <v>4596</v>
      </c>
      <c r="C258" t="str">
        <f>VLOOKUP(A258,'Isolation Device List'!A:B,2,FALSE)</f>
        <v>Good</v>
      </c>
      <c r="D258">
        <v>39</v>
      </c>
      <c r="E258" t="s">
        <v>12415</v>
      </c>
      <c r="F258">
        <v>1</v>
      </c>
      <c r="G258">
        <v>1</v>
      </c>
      <c r="H258" t="s">
        <v>3</v>
      </c>
      <c r="J258" s="3" t="str">
        <f>VLOOKUP(B258,'Isolation Device List'!A:G,3,FALSE)</f>
        <v>UNIT 1 ACC FAN 01E</v>
      </c>
      <c r="K258" s="3" t="str">
        <f>VLOOKUP(B258,'Isolation Device List'!A:G,4,FALSE)</f>
        <v>01-ACC-MFN-01E</v>
      </c>
      <c r="L258" s="3" t="str">
        <f>VLOOKUP(B258,'Isolation Device List'!A:G,5,FALSE)</f>
        <v>01-ACC-MCC-131, CUBICLE 6FM</v>
      </c>
      <c r="M258" s="3" t="str">
        <f>VLOOKUP(B258,'Isolation Device List'!A:G,6,FALSE)</f>
        <v xml:space="preserve">OPEN                          </v>
      </c>
      <c r="N258" s="3" t="str">
        <f>VLOOKUP(B258,'Isolation Device List'!A:G,7,FALSE)</f>
        <v xml:space="preserve">CLOSED                        </v>
      </c>
      <c r="O258" s="3" t="e">
        <f>VLOOKUP(B258,'Isolation Device List'!A:G,8,FALSE)</f>
        <v>#REF!</v>
      </c>
      <c r="P258" t="s">
        <v>419</v>
      </c>
      <c r="Q258" t="s">
        <v>418</v>
      </c>
      <c r="R258" s="3" t="e">
        <f>VLOOKUP(B258,'Isolation Device List'!A:G,11,FALSE)</f>
        <v>#REF!</v>
      </c>
      <c r="S258" s="3" t="e">
        <f>VLOOKUP(B258,'Isolation Device List'!A:G,12,FALSE)</f>
        <v>#REF!</v>
      </c>
      <c r="T258" s="3" t="e">
        <f>VLOOKUP(B258,'Isolation Device List'!A:G,13,FALSE)</f>
        <v>#REF!</v>
      </c>
      <c r="U258" s="3" t="e">
        <f>VLOOKUP(B258,'Isolation Device List'!A:G,14,FALSE)</f>
        <v>#REF!</v>
      </c>
      <c r="V258" s="3" t="e">
        <f>VLOOKUP(B258,'Isolation Device List'!A:G,15,FALSE)</f>
        <v>#REF!</v>
      </c>
      <c r="W258" s="3" t="e">
        <f>VLOOKUP(B258,'Isolation Device List'!A:G,16,FALSE)</f>
        <v>#REF!</v>
      </c>
    </row>
    <row r="259" spans="1:23" x14ac:dyDescent="0.35">
      <c r="A259">
        <v>4613</v>
      </c>
      <c r="B259">
        <v>4613</v>
      </c>
      <c r="C259" t="str">
        <f>VLOOKUP(A259,'Isolation Device List'!A:B,2,FALSE)</f>
        <v>Good</v>
      </c>
      <c r="D259">
        <v>39</v>
      </c>
      <c r="E259" t="s">
        <v>12415</v>
      </c>
      <c r="F259">
        <v>2</v>
      </c>
      <c r="G259">
        <v>2</v>
      </c>
      <c r="H259" t="s">
        <v>3</v>
      </c>
      <c r="J259" s="3" t="str">
        <f>VLOOKUP(B259,'Isolation Device List'!A:G,3,FALSE)</f>
        <v>UNIT 1 ACC FAN GEARBOX OIL COOLER 01E</v>
      </c>
      <c r="K259" s="3" t="str">
        <f>VLOOKUP(B259,'Isolation Device List'!A:G,4,FALSE)</f>
        <v>01-ACC-HEX-01E</v>
      </c>
      <c r="L259" s="3" t="str">
        <f>VLOOKUP(B259,'Isolation Device List'!A:G,5,FALSE)</f>
        <v>01-ACC-MCC-131, CUBICLE 17FF</v>
      </c>
      <c r="M259" s="3" t="str">
        <f>VLOOKUP(B259,'Isolation Device List'!A:G,6,FALSE)</f>
        <v xml:space="preserve">OPEN                          </v>
      </c>
      <c r="N259" s="3" t="str">
        <f>VLOOKUP(B259,'Isolation Device List'!A:G,7,FALSE)</f>
        <v xml:space="preserve">CLOSED                        </v>
      </c>
      <c r="O259" s="3" t="e">
        <f>VLOOKUP(B259,'Isolation Device List'!A:G,8,FALSE)</f>
        <v>#REF!</v>
      </c>
      <c r="P259" t="s">
        <v>419</v>
      </c>
      <c r="Q259" t="s">
        <v>418</v>
      </c>
      <c r="R259" s="3" t="e">
        <f>VLOOKUP(B259,'Isolation Device List'!A:G,11,FALSE)</f>
        <v>#REF!</v>
      </c>
      <c r="S259" s="3" t="e">
        <f>VLOOKUP(B259,'Isolation Device List'!A:G,12,FALSE)</f>
        <v>#REF!</v>
      </c>
      <c r="T259" s="3" t="e">
        <f>VLOOKUP(B259,'Isolation Device List'!A:G,13,FALSE)</f>
        <v>#REF!</v>
      </c>
      <c r="U259" s="3" t="e">
        <f>VLOOKUP(B259,'Isolation Device List'!A:G,14,FALSE)</f>
        <v>#REF!</v>
      </c>
      <c r="V259" s="3" t="e">
        <f>VLOOKUP(B259,'Isolation Device List'!A:G,15,FALSE)</f>
        <v>#REF!</v>
      </c>
      <c r="W259" s="3" t="e">
        <f>VLOOKUP(B259,'Isolation Device List'!A:G,16,FALSE)</f>
        <v>#REF!</v>
      </c>
    </row>
    <row r="260" spans="1:23" x14ac:dyDescent="0.35">
      <c r="A260">
        <v>5761</v>
      </c>
      <c r="B260">
        <v>5761</v>
      </c>
      <c r="C260" t="str">
        <f>VLOOKUP(A260,'Isolation Device List'!A:B,2,FALSE)</f>
        <v>Good</v>
      </c>
      <c r="D260">
        <v>39</v>
      </c>
      <c r="E260" t="s">
        <v>12415</v>
      </c>
      <c r="F260">
        <v>3</v>
      </c>
      <c r="G260">
        <v>3</v>
      </c>
      <c r="H260" t="s">
        <v>3</v>
      </c>
      <c r="J260" s="3" t="str">
        <f>VLOOKUP(B260,'Isolation Device List'!A:G,3,FALSE)</f>
        <v>UNIT 1 ACC FAN GRBX OIL HTR 01E</v>
      </c>
      <c r="K260" s="3" t="str">
        <f>VLOOKUP(B260,'Isolation Device List'!A:G,4,FALSE)</f>
        <v>01-ACC-HTR-01E</v>
      </c>
      <c r="L260" s="3" t="str">
        <f>VLOOKUP(B260,'Isolation Device List'!A:G,5,FALSE)</f>
        <v>01-LVD-PPL-2311, BR21 outside of ACC MCC enclosure</v>
      </c>
      <c r="M260" s="3" t="str">
        <f>VLOOKUP(B260,'Isolation Device List'!A:G,6,FALSE)</f>
        <v xml:space="preserve">OPEN                          </v>
      </c>
      <c r="N260" s="3" t="str">
        <f>VLOOKUP(B260,'Isolation Device List'!A:G,7,FALSE)</f>
        <v xml:space="preserve">CLOSED                        </v>
      </c>
      <c r="O260" s="3" t="e">
        <f>VLOOKUP(B260,'Isolation Device List'!A:G,8,FALSE)</f>
        <v>#REF!</v>
      </c>
      <c r="P260" t="s">
        <v>419</v>
      </c>
      <c r="Q260" t="s">
        <v>418</v>
      </c>
      <c r="R260" s="3" t="e">
        <f>VLOOKUP(B260,'Isolation Device List'!A:G,11,FALSE)</f>
        <v>#REF!</v>
      </c>
      <c r="S260" s="3" t="e">
        <f>VLOOKUP(B260,'Isolation Device List'!A:G,12,FALSE)</f>
        <v>#REF!</v>
      </c>
      <c r="T260" s="3" t="e">
        <f>VLOOKUP(B260,'Isolation Device List'!A:G,13,FALSE)</f>
        <v>#REF!</v>
      </c>
      <c r="U260" s="3" t="e">
        <f>VLOOKUP(B260,'Isolation Device List'!A:G,14,FALSE)</f>
        <v>#REF!</v>
      </c>
      <c r="V260" s="3" t="e">
        <f>VLOOKUP(B260,'Isolation Device List'!A:G,15,FALSE)</f>
        <v>#REF!</v>
      </c>
      <c r="W260" s="3" t="e">
        <f>VLOOKUP(B260,'Isolation Device List'!A:G,16,FALSE)</f>
        <v>#REF!</v>
      </c>
    </row>
    <row r="261" spans="1:23" ht="14.25" x14ac:dyDescent="0.45">
      <c r="A261">
        <v>43</v>
      </c>
      <c r="B261">
        <v>43</v>
      </c>
      <c r="C261" s="1" t="str">
        <f>VLOOKUP(A261,'Equipment List'!A:I,2,FALSE)</f>
        <v>Good</v>
      </c>
      <c r="D261">
        <v>40</v>
      </c>
      <c r="E261" t="s">
        <v>12415</v>
      </c>
      <c r="F261">
        <v>0</v>
      </c>
      <c r="G261"/>
      <c r="H261"/>
      <c r="I261" t="s">
        <v>87</v>
      </c>
      <c r="J261" t="str">
        <f>VLOOKUP(B261,'Equipment List'!A:I,3,FALSE)</f>
        <v>U1 ACC Fan 01F</v>
      </c>
      <c r="K261">
        <f>VLOOKUP(B261,'Equipment List'!A:I,4,FALSE)</f>
        <v>0</v>
      </c>
      <c r="L261" t="str">
        <f>VLOOKUP(B261,'Equipment List'!A:I,5,FALSE)</f>
        <v xml:space="preserve">01-ACC-FAN-01F                     </v>
      </c>
      <c r="M261" t="str">
        <f>VLOOKUP(B261,'Equipment List'!A:I,6,FALSE)</f>
        <v>U1 ACC</v>
      </c>
      <c r="N261" t="str">
        <f>VLOOKUP(B261,'Equipment List'!A:I,7,FALSE)</f>
        <v>ACC</v>
      </c>
      <c r="O261" t="str">
        <f>VLOOKUP(B261,'Equipment List'!A:I,8,FALSE)</f>
        <v>Fan</v>
      </c>
      <c r="P261"/>
      <c r="Q261"/>
      <c r="R261"/>
      <c r="S261"/>
      <c r="T261"/>
      <c r="U261"/>
      <c r="V261"/>
      <c r="W261">
        <f>VLOOKUP(B261,'Equipment List'!A:I,9,FALSE)</f>
        <v>0</v>
      </c>
    </row>
    <row r="262" spans="1:23" x14ac:dyDescent="0.35">
      <c r="A262">
        <v>4630</v>
      </c>
      <c r="B262">
        <v>4630</v>
      </c>
      <c r="C262" t="str">
        <f>VLOOKUP(A262,'Isolation Device List'!A:B,2,FALSE)</f>
        <v>Good</v>
      </c>
      <c r="D262">
        <v>40</v>
      </c>
      <c r="E262" t="s">
        <v>12415</v>
      </c>
      <c r="F262">
        <v>1</v>
      </c>
      <c r="G262">
        <v>1</v>
      </c>
      <c r="H262" t="s">
        <v>3</v>
      </c>
      <c r="J262" s="3" t="str">
        <f>VLOOKUP(B262,'Isolation Device List'!A:G,3,FALSE)</f>
        <v>UNIT 1 ACC FAN 01F</v>
      </c>
      <c r="K262" s="3" t="str">
        <f>VLOOKUP(B262,'Isolation Device List'!A:G,4,FALSE)</f>
        <v>01-ACC-MFN-01F</v>
      </c>
      <c r="L262" s="3" t="str">
        <f>VLOOKUP(B262,'Isolation Device List'!A:G,5,FALSE)</f>
        <v>01-ACC-MCC-231, CUBICLE11FM</v>
      </c>
      <c r="M262" s="3" t="str">
        <f>VLOOKUP(B262,'Isolation Device List'!A:G,6,FALSE)</f>
        <v xml:space="preserve">OPEN                          </v>
      </c>
      <c r="N262" s="3" t="str">
        <f>VLOOKUP(B262,'Isolation Device List'!A:G,7,FALSE)</f>
        <v xml:space="preserve">CLOSED                        </v>
      </c>
      <c r="O262" s="3" t="e">
        <f>VLOOKUP(B262,'Isolation Device List'!A:G,8,FALSE)</f>
        <v>#REF!</v>
      </c>
      <c r="P262" t="s">
        <v>419</v>
      </c>
      <c r="Q262" t="s">
        <v>418</v>
      </c>
      <c r="R262" s="3" t="e">
        <f>VLOOKUP(B262,'Isolation Device List'!A:G,11,FALSE)</f>
        <v>#REF!</v>
      </c>
      <c r="S262" s="3" t="e">
        <f>VLOOKUP(B262,'Isolation Device List'!A:G,12,FALSE)</f>
        <v>#REF!</v>
      </c>
      <c r="T262" s="3" t="e">
        <f>VLOOKUP(B262,'Isolation Device List'!A:G,13,FALSE)</f>
        <v>#REF!</v>
      </c>
      <c r="U262" s="3" t="e">
        <f>VLOOKUP(B262,'Isolation Device List'!A:G,14,FALSE)</f>
        <v>#REF!</v>
      </c>
      <c r="V262" s="3" t="e">
        <f>VLOOKUP(B262,'Isolation Device List'!A:G,15,FALSE)</f>
        <v>#REF!</v>
      </c>
      <c r="W262" s="3" t="e">
        <f>VLOOKUP(B262,'Isolation Device List'!A:G,16,FALSE)</f>
        <v>#REF!</v>
      </c>
    </row>
    <row r="263" spans="1:23" x14ac:dyDescent="0.35">
      <c r="A263">
        <v>4622</v>
      </c>
      <c r="B263">
        <v>4622</v>
      </c>
      <c r="C263" t="str">
        <f>VLOOKUP(A263,'Isolation Device List'!A:B,2,FALSE)</f>
        <v>Good</v>
      </c>
      <c r="D263">
        <v>40</v>
      </c>
      <c r="E263" t="s">
        <v>12415</v>
      </c>
      <c r="F263">
        <v>2</v>
      </c>
      <c r="G263">
        <v>2</v>
      </c>
      <c r="H263" t="s">
        <v>3</v>
      </c>
      <c r="J263" s="3" t="str">
        <f>VLOOKUP(B263,'Isolation Device List'!A:G,3,FALSE)</f>
        <v>UNIT 1 ACC FAN GEARBOX OIL COOLER 01F</v>
      </c>
      <c r="K263" s="3" t="str">
        <f>VLOOKUP(B263,'Isolation Device List'!A:G,4,FALSE)</f>
        <v>01-ACC-HEX-01F</v>
      </c>
      <c r="L263" s="3" t="str">
        <f>VLOOKUP(B263,'Isolation Device List'!A:G,5,FALSE)</f>
        <v>01-ACC-MCC-231, CUBICLE2FM</v>
      </c>
      <c r="M263" s="3" t="str">
        <f>VLOOKUP(B263,'Isolation Device List'!A:G,6,FALSE)</f>
        <v xml:space="preserve">OPEN                          </v>
      </c>
      <c r="N263" s="3" t="str">
        <f>VLOOKUP(B263,'Isolation Device List'!A:G,7,FALSE)</f>
        <v xml:space="preserve">CLOSED                        </v>
      </c>
      <c r="O263" s="3" t="e">
        <f>VLOOKUP(B263,'Isolation Device List'!A:G,8,FALSE)</f>
        <v>#REF!</v>
      </c>
      <c r="P263" t="s">
        <v>419</v>
      </c>
      <c r="Q263" t="s">
        <v>418</v>
      </c>
      <c r="R263" s="3" t="e">
        <f>VLOOKUP(B263,'Isolation Device List'!A:G,11,FALSE)</f>
        <v>#REF!</v>
      </c>
      <c r="S263" s="3" t="e">
        <f>VLOOKUP(B263,'Isolation Device List'!A:G,12,FALSE)</f>
        <v>#REF!</v>
      </c>
      <c r="T263" s="3" t="e">
        <f>VLOOKUP(B263,'Isolation Device List'!A:G,13,FALSE)</f>
        <v>#REF!</v>
      </c>
      <c r="U263" s="3" t="e">
        <f>VLOOKUP(B263,'Isolation Device List'!A:G,14,FALSE)</f>
        <v>#REF!</v>
      </c>
      <c r="V263" s="3" t="e">
        <f>VLOOKUP(B263,'Isolation Device List'!A:G,15,FALSE)</f>
        <v>#REF!</v>
      </c>
      <c r="W263" s="3" t="e">
        <f>VLOOKUP(B263,'Isolation Device List'!A:G,16,FALSE)</f>
        <v>#REF!</v>
      </c>
    </row>
    <row r="264" spans="1:23" x14ac:dyDescent="0.35">
      <c r="A264">
        <v>5785</v>
      </c>
      <c r="B264">
        <v>5785</v>
      </c>
      <c r="C264" t="str">
        <f>VLOOKUP(A264,'Isolation Device List'!A:B,2,FALSE)</f>
        <v>Good</v>
      </c>
      <c r="D264">
        <v>40</v>
      </c>
      <c r="E264" t="s">
        <v>12415</v>
      </c>
      <c r="F264">
        <v>3</v>
      </c>
      <c r="G264">
        <v>3</v>
      </c>
      <c r="H264" t="s">
        <v>3</v>
      </c>
      <c r="J264" s="3" t="str">
        <f>VLOOKUP(B264,'Isolation Device List'!A:G,3,FALSE)</f>
        <v>UNIT 1 ACC FAN GRBX OIL HTR 01F</v>
      </c>
      <c r="K264" s="3" t="str">
        <f>VLOOKUP(B264,'Isolation Device List'!A:G,4,FALSE)</f>
        <v>01-ACC-HTR-01F</v>
      </c>
      <c r="L264" s="3" t="str">
        <f>VLOOKUP(B264,'Isolation Device List'!A:G,5,FALSE)</f>
        <v>01-LVD-PPL-2311, BR23 outside of ACC MCC enclosure</v>
      </c>
      <c r="M264" s="3" t="str">
        <f>VLOOKUP(B264,'Isolation Device List'!A:G,6,FALSE)</f>
        <v xml:space="preserve">OPEN                          </v>
      </c>
      <c r="N264" s="3" t="str">
        <f>VLOOKUP(B264,'Isolation Device List'!A:G,7,FALSE)</f>
        <v xml:space="preserve">CLOSED                        </v>
      </c>
      <c r="O264" s="3" t="e">
        <f>VLOOKUP(B264,'Isolation Device List'!A:G,8,FALSE)</f>
        <v>#REF!</v>
      </c>
      <c r="P264" t="s">
        <v>419</v>
      </c>
      <c r="Q264" t="s">
        <v>418</v>
      </c>
      <c r="R264" s="3" t="e">
        <f>VLOOKUP(B264,'Isolation Device List'!A:G,11,FALSE)</f>
        <v>#REF!</v>
      </c>
      <c r="S264" s="3" t="e">
        <f>VLOOKUP(B264,'Isolation Device List'!A:G,12,FALSE)</f>
        <v>#REF!</v>
      </c>
      <c r="T264" s="3" t="e">
        <f>VLOOKUP(B264,'Isolation Device List'!A:G,13,FALSE)</f>
        <v>#REF!</v>
      </c>
      <c r="U264" s="3" t="e">
        <f>VLOOKUP(B264,'Isolation Device List'!A:G,14,FALSE)</f>
        <v>#REF!</v>
      </c>
      <c r="V264" s="3" t="e">
        <f>VLOOKUP(B264,'Isolation Device List'!A:G,15,FALSE)</f>
        <v>#REF!</v>
      </c>
      <c r="W264" s="3" t="e">
        <f>VLOOKUP(B264,'Isolation Device List'!A:G,16,FALSE)</f>
        <v>#REF!</v>
      </c>
    </row>
    <row r="265" spans="1:23" ht="14.25" x14ac:dyDescent="0.45">
      <c r="A265">
        <v>44</v>
      </c>
      <c r="B265">
        <v>44</v>
      </c>
      <c r="C265" s="1" t="str">
        <f>VLOOKUP(A265,'Equipment List'!A:I,2,FALSE)</f>
        <v>Good</v>
      </c>
      <c r="D265">
        <v>41</v>
      </c>
      <c r="E265" t="s">
        <v>12415</v>
      </c>
      <c r="F265">
        <v>0</v>
      </c>
      <c r="G265"/>
      <c r="H265"/>
      <c r="I265" t="s">
        <v>89</v>
      </c>
      <c r="J265" t="str">
        <f>VLOOKUP(B265,'Equipment List'!A:I,3,FALSE)</f>
        <v>U1 ACC Fan 02A</v>
      </c>
      <c r="K265">
        <f>VLOOKUP(B265,'Equipment List'!A:I,4,FALSE)</f>
        <v>0</v>
      </c>
      <c r="L265" t="str">
        <f>VLOOKUP(B265,'Equipment List'!A:I,5,FALSE)</f>
        <v xml:space="preserve">01-ACC-FAN-02A                     </v>
      </c>
      <c r="M265" t="str">
        <f>VLOOKUP(B265,'Equipment List'!A:I,6,FALSE)</f>
        <v>U1 ACC</v>
      </c>
      <c r="N265" t="str">
        <f>VLOOKUP(B265,'Equipment List'!A:I,7,FALSE)</f>
        <v>ACC</v>
      </c>
      <c r="O265" t="str">
        <f>VLOOKUP(B265,'Equipment List'!A:I,8,FALSE)</f>
        <v>Fan</v>
      </c>
      <c r="P265"/>
      <c r="Q265"/>
      <c r="R265"/>
      <c r="S265"/>
      <c r="T265"/>
      <c r="U265"/>
      <c r="V265"/>
      <c r="W265">
        <f>VLOOKUP(B265,'Equipment List'!A:I,9,FALSE)</f>
        <v>0</v>
      </c>
    </row>
    <row r="266" spans="1:23" x14ac:dyDescent="0.35">
      <c r="A266">
        <v>4625</v>
      </c>
      <c r="B266">
        <v>4625</v>
      </c>
      <c r="C266" t="str">
        <f>VLOOKUP(A266,'Isolation Device List'!A:B,2,FALSE)</f>
        <v>Good</v>
      </c>
      <c r="D266">
        <v>41</v>
      </c>
      <c r="E266" t="s">
        <v>12415</v>
      </c>
      <c r="F266">
        <v>1</v>
      </c>
      <c r="G266">
        <v>1</v>
      </c>
      <c r="H266" t="s">
        <v>3</v>
      </c>
      <c r="J266" s="3" t="str">
        <f>VLOOKUP(B266,'Isolation Device List'!A:G,3,FALSE)</f>
        <v>UNIT 1 ACC FAN 02A</v>
      </c>
      <c r="K266" s="3" t="str">
        <f>VLOOKUP(B266,'Isolation Device List'!A:G,4,FALSE)</f>
        <v>01-ACC-MFN-02A</v>
      </c>
      <c r="L266" s="3" t="str">
        <f>VLOOKUP(B266,'Isolation Device List'!A:G,5,FALSE)</f>
        <v>01-ACC-MCC-231, CUBICLE6FM</v>
      </c>
      <c r="M266" s="3" t="str">
        <f>VLOOKUP(B266,'Isolation Device List'!A:G,6,FALSE)</f>
        <v xml:space="preserve">OPEN                          </v>
      </c>
      <c r="N266" s="3" t="str">
        <f>VLOOKUP(B266,'Isolation Device List'!A:G,7,FALSE)</f>
        <v xml:space="preserve">CLOSED                        </v>
      </c>
      <c r="O266" s="3" t="e">
        <f>VLOOKUP(B266,'Isolation Device List'!A:G,8,FALSE)</f>
        <v>#REF!</v>
      </c>
      <c r="P266" t="s">
        <v>419</v>
      </c>
      <c r="Q266" t="s">
        <v>418</v>
      </c>
      <c r="R266" s="3" t="e">
        <f>VLOOKUP(B266,'Isolation Device List'!A:G,11,FALSE)</f>
        <v>#REF!</v>
      </c>
      <c r="S266" s="3" t="e">
        <f>VLOOKUP(B266,'Isolation Device List'!A:G,12,FALSE)</f>
        <v>#REF!</v>
      </c>
      <c r="T266" s="3" t="e">
        <f>VLOOKUP(B266,'Isolation Device List'!A:G,13,FALSE)</f>
        <v>#REF!</v>
      </c>
      <c r="U266" s="3" t="e">
        <f>VLOOKUP(B266,'Isolation Device List'!A:G,14,FALSE)</f>
        <v>#REF!</v>
      </c>
      <c r="V266" s="3" t="e">
        <f>VLOOKUP(B266,'Isolation Device List'!A:G,15,FALSE)</f>
        <v>#REF!</v>
      </c>
      <c r="W266" s="3" t="e">
        <f>VLOOKUP(B266,'Isolation Device List'!A:G,16,FALSE)</f>
        <v>#REF!</v>
      </c>
    </row>
    <row r="267" spans="1:23" x14ac:dyDescent="0.35">
      <c r="A267">
        <v>4617</v>
      </c>
      <c r="B267">
        <v>4617</v>
      </c>
      <c r="C267" t="str">
        <f>VLOOKUP(A267,'Isolation Device List'!A:B,2,FALSE)</f>
        <v>Good</v>
      </c>
      <c r="D267">
        <v>41</v>
      </c>
      <c r="E267" t="s">
        <v>12415</v>
      </c>
      <c r="F267">
        <v>2</v>
      </c>
      <c r="G267">
        <v>2</v>
      </c>
      <c r="H267" t="s">
        <v>3</v>
      </c>
      <c r="J267" s="3" t="str">
        <f>VLOOKUP(B267,'Isolation Device List'!A:G,3,FALSE)</f>
        <v>UNIT 1 ACC FAN GEARBOX OIL COOLER 02A</v>
      </c>
      <c r="K267" s="3" t="str">
        <f>VLOOKUP(B267,'Isolation Device List'!A:G,4,FALSE)</f>
        <v>01-ACC-HEX-02A</v>
      </c>
      <c r="L267" s="3" t="str">
        <f>VLOOKUP(B267,'Isolation Device List'!A:G,5,FALSE)</f>
        <v>01-ACC-MCC-231, CUBICLE2FB</v>
      </c>
      <c r="M267" s="3" t="str">
        <f>VLOOKUP(B267,'Isolation Device List'!A:G,6,FALSE)</f>
        <v xml:space="preserve">OPEN                          </v>
      </c>
      <c r="N267" s="3" t="str">
        <f>VLOOKUP(B267,'Isolation Device List'!A:G,7,FALSE)</f>
        <v xml:space="preserve">CLOSED                        </v>
      </c>
      <c r="O267" s="3" t="e">
        <f>VLOOKUP(B267,'Isolation Device List'!A:G,8,FALSE)</f>
        <v>#REF!</v>
      </c>
      <c r="P267" t="s">
        <v>419</v>
      </c>
      <c r="Q267" t="s">
        <v>418</v>
      </c>
      <c r="R267" s="3" t="e">
        <f>VLOOKUP(B267,'Isolation Device List'!A:G,11,FALSE)</f>
        <v>#REF!</v>
      </c>
      <c r="S267" s="3" t="e">
        <f>VLOOKUP(B267,'Isolation Device List'!A:G,12,FALSE)</f>
        <v>#REF!</v>
      </c>
      <c r="T267" s="3" t="e">
        <f>VLOOKUP(B267,'Isolation Device List'!A:G,13,FALSE)</f>
        <v>#REF!</v>
      </c>
      <c r="U267" s="3" t="e">
        <f>VLOOKUP(B267,'Isolation Device List'!A:G,14,FALSE)</f>
        <v>#REF!</v>
      </c>
      <c r="V267" s="3" t="e">
        <f>VLOOKUP(B267,'Isolation Device List'!A:G,15,FALSE)</f>
        <v>#REF!</v>
      </c>
      <c r="W267" s="3" t="e">
        <f>VLOOKUP(B267,'Isolation Device List'!A:G,16,FALSE)</f>
        <v>#REF!</v>
      </c>
    </row>
    <row r="268" spans="1:23" x14ac:dyDescent="0.35">
      <c r="A268">
        <v>5786</v>
      </c>
      <c r="B268">
        <v>5786</v>
      </c>
      <c r="C268" t="str">
        <f>VLOOKUP(A268,'Isolation Device List'!A:B,2,FALSE)</f>
        <v>Good</v>
      </c>
      <c r="D268">
        <v>41</v>
      </c>
      <c r="E268" t="s">
        <v>12415</v>
      </c>
      <c r="F268">
        <v>3</v>
      </c>
      <c r="G268">
        <v>3</v>
      </c>
      <c r="H268" t="s">
        <v>3</v>
      </c>
      <c r="J268" s="3" t="str">
        <f>VLOOKUP(B268,'Isolation Device List'!A:G,3,FALSE)</f>
        <v>UNIT 1 ACC FAN GRBX OIL HTR 02A</v>
      </c>
      <c r="K268" s="3" t="str">
        <f>VLOOKUP(B268,'Isolation Device List'!A:G,4,FALSE)</f>
        <v>01-ACC-HTR-02A</v>
      </c>
      <c r="L268" s="3" t="str">
        <f>VLOOKUP(B268,'Isolation Device List'!A:G,5,FALSE)</f>
        <v>01-LVD-PPL-2311, BR25 outside of ACC MCC enclosure</v>
      </c>
      <c r="M268" s="3" t="str">
        <f>VLOOKUP(B268,'Isolation Device List'!A:G,6,FALSE)</f>
        <v xml:space="preserve">OPEN                          </v>
      </c>
      <c r="N268" s="3" t="str">
        <f>VLOOKUP(B268,'Isolation Device List'!A:G,7,FALSE)</f>
        <v xml:space="preserve">CLOSED                        </v>
      </c>
      <c r="O268" s="3" t="e">
        <f>VLOOKUP(B268,'Isolation Device List'!A:G,8,FALSE)</f>
        <v>#REF!</v>
      </c>
      <c r="P268" t="s">
        <v>419</v>
      </c>
      <c r="Q268" t="s">
        <v>418</v>
      </c>
      <c r="R268" s="3" t="e">
        <f>VLOOKUP(B268,'Isolation Device List'!A:G,11,FALSE)</f>
        <v>#REF!</v>
      </c>
      <c r="S268" s="3" t="e">
        <f>VLOOKUP(B268,'Isolation Device List'!A:G,12,FALSE)</f>
        <v>#REF!</v>
      </c>
      <c r="T268" s="3" t="e">
        <f>VLOOKUP(B268,'Isolation Device List'!A:G,13,FALSE)</f>
        <v>#REF!</v>
      </c>
      <c r="U268" s="3" t="e">
        <f>VLOOKUP(B268,'Isolation Device List'!A:G,14,FALSE)</f>
        <v>#REF!</v>
      </c>
      <c r="V268" s="3" t="e">
        <f>VLOOKUP(B268,'Isolation Device List'!A:G,15,FALSE)</f>
        <v>#REF!</v>
      </c>
      <c r="W268" s="3" t="e">
        <f>VLOOKUP(B268,'Isolation Device List'!A:G,16,FALSE)</f>
        <v>#REF!</v>
      </c>
    </row>
    <row r="269" spans="1:23" ht="14.25" x14ac:dyDescent="0.45">
      <c r="A269">
        <v>45</v>
      </c>
      <c r="B269">
        <v>45</v>
      </c>
      <c r="C269" s="1" t="str">
        <f>VLOOKUP(A269,'Equipment List'!A:I,2,FALSE)</f>
        <v>Good</v>
      </c>
      <c r="D269">
        <v>42</v>
      </c>
      <c r="E269" t="s">
        <v>12415</v>
      </c>
      <c r="F269">
        <v>0</v>
      </c>
      <c r="G269"/>
      <c r="H269"/>
      <c r="I269" t="s">
        <v>91</v>
      </c>
      <c r="J269" t="str">
        <f>VLOOKUP(B269,'Equipment List'!A:I,3,FALSE)</f>
        <v>U1 ACC Fan 02B</v>
      </c>
      <c r="K269">
        <f>VLOOKUP(B269,'Equipment List'!A:I,4,FALSE)</f>
        <v>0</v>
      </c>
      <c r="L269" t="str">
        <f>VLOOKUP(B269,'Equipment List'!A:I,5,FALSE)</f>
        <v xml:space="preserve">01-ACC-FAN-02B                     </v>
      </c>
      <c r="M269" t="str">
        <f>VLOOKUP(B269,'Equipment List'!A:I,6,FALSE)</f>
        <v>U1 ACC</v>
      </c>
      <c r="N269" t="str">
        <f>VLOOKUP(B269,'Equipment List'!A:I,7,FALSE)</f>
        <v>ACC</v>
      </c>
      <c r="O269" t="str">
        <f>VLOOKUP(B269,'Equipment List'!A:I,8,FALSE)</f>
        <v>Fan</v>
      </c>
      <c r="P269"/>
      <c r="Q269"/>
      <c r="R269"/>
      <c r="S269"/>
      <c r="T269"/>
      <c r="U269"/>
      <c r="V269"/>
      <c r="W269">
        <f>VLOOKUP(B269,'Equipment List'!A:I,9,FALSE)</f>
        <v>0</v>
      </c>
    </row>
    <row r="270" spans="1:23" x14ac:dyDescent="0.35">
      <c r="A270">
        <v>4597</v>
      </c>
      <c r="B270">
        <v>4597</v>
      </c>
      <c r="C270" t="str">
        <f>VLOOKUP(A270,'Isolation Device List'!A:B,2,FALSE)</f>
        <v>Good</v>
      </c>
      <c r="D270">
        <v>42</v>
      </c>
      <c r="E270" t="s">
        <v>12415</v>
      </c>
      <c r="F270">
        <v>1</v>
      </c>
      <c r="G270">
        <v>1</v>
      </c>
      <c r="H270" t="s">
        <v>3</v>
      </c>
      <c r="J270" s="3" t="str">
        <f>VLOOKUP(B270,'Isolation Device List'!A:G,3,FALSE)</f>
        <v>UNIT 1 ACC FAN 02B</v>
      </c>
      <c r="K270" s="3" t="str">
        <f>VLOOKUP(B270,'Isolation Device List'!A:G,4,FALSE)</f>
        <v>01-ACC-MFN-02B</v>
      </c>
      <c r="L270" s="3" t="str">
        <f>VLOOKUP(B270,'Isolation Device List'!A:G,5,FALSE)</f>
        <v>01-ACC-MCC-131, CUBICLE 7FM</v>
      </c>
      <c r="M270" s="3" t="str">
        <f>VLOOKUP(B270,'Isolation Device List'!A:G,6,FALSE)</f>
        <v xml:space="preserve">OPEN                          </v>
      </c>
      <c r="N270" s="3" t="str">
        <f>VLOOKUP(B270,'Isolation Device List'!A:G,7,FALSE)</f>
        <v xml:space="preserve">CLOSED                        </v>
      </c>
      <c r="O270" s="3" t="e">
        <f>VLOOKUP(B270,'Isolation Device List'!A:G,8,FALSE)</f>
        <v>#REF!</v>
      </c>
      <c r="P270" t="s">
        <v>419</v>
      </c>
      <c r="Q270" t="s">
        <v>418</v>
      </c>
      <c r="R270" s="3" t="e">
        <f>VLOOKUP(B270,'Isolation Device List'!A:G,11,FALSE)</f>
        <v>#REF!</v>
      </c>
      <c r="S270" s="3" t="e">
        <f>VLOOKUP(B270,'Isolation Device List'!A:G,12,FALSE)</f>
        <v>#REF!</v>
      </c>
      <c r="T270" s="3" t="e">
        <f>VLOOKUP(B270,'Isolation Device List'!A:G,13,FALSE)</f>
        <v>#REF!</v>
      </c>
      <c r="U270" s="3" t="e">
        <f>VLOOKUP(B270,'Isolation Device List'!A:G,14,FALSE)</f>
        <v>#REF!</v>
      </c>
      <c r="V270" s="3" t="e">
        <f>VLOOKUP(B270,'Isolation Device List'!A:G,15,FALSE)</f>
        <v>#REF!</v>
      </c>
      <c r="W270" s="3" t="e">
        <f>VLOOKUP(B270,'Isolation Device List'!A:G,16,FALSE)</f>
        <v>#REF!</v>
      </c>
    </row>
    <row r="271" spans="1:23" x14ac:dyDescent="0.35">
      <c r="A271">
        <v>4614</v>
      </c>
      <c r="B271">
        <v>4614</v>
      </c>
      <c r="C271" t="str">
        <f>VLOOKUP(A271,'Isolation Device List'!A:B,2,FALSE)</f>
        <v>Good</v>
      </c>
      <c r="D271">
        <v>42</v>
      </c>
      <c r="E271" t="s">
        <v>12415</v>
      </c>
      <c r="F271">
        <v>2</v>
      </c>
      <c r="G271">
        <v>2</v>
      </c>
      <c r="H271" t="s">
        <v>3</v>
      </c>
      <c r="J271" s="3" t="str">
        <f>VLOOKUP(B271,'Isolation Device List'!A:G,3,FALSE)</f>
        <v>UNIT 1 ACC FAN GEARBOX OIL COOLER 02B</v>
      </c>
      <c r="K271" s="3" t="str">
        <f>VLOOKUP(B271,'Isolation Device List'!A:G,4,FALSE)</f>
        <v>01-ACC-HEX-02B</v>
      </c>
      <c r="L271" s="3" t="str">
        <f>VLOOKUP(B271,'Isolation Device List'!A:G,5,FALSE)</f>
        <v>01-ACC-MCC-131, CUBICLE 17FH</v>
      </c>
      <c r="M271" s="3" t="str">
        <f>VLOOKUP(B271,'Isolation Device List'!A:G,6,FALSE)</f>
        <v xml:space="preserve">OPEN                          </v>
      </c>
      <c r="N271" s="3" t="str">
        <f>VLOOKUP(B271,'Isolation Device List'!A:G,7,FALSE)</f>
        <v xml:space="preserve">CLOSED                        </v>
      </c>
      <c r="O271" s="3" t="e">
        <f>VLOOKUP(B271,'Isolation Device List'!A:G,8,FALSE)</f>
        <v>#REF!</v>
      </c>
      <c r="P271" t="s">
        <v>419</v>
      </c>
      <c r="Q271" t="s">
        <v>418</v>
      </c>
      <c r="R271" s="3" t="e">
        <f>VLOOKUP(B271,'Isolation Device List'!A:G,11,FALSE)</f>
        <v>#REF!</v>
      </c>
      <c r="S271" s="3" t="e">
        <f>VLOOKUP(B271,'Isolation Device List'!A:G,12,FALSE)</f>
        <v>#REF!</v>
      </c>
      <c r="T271" s="3" t="e">
        <f>VLOOKUP(B271,'Isolation Device List'!A:G,13,FALSE)</f>
        <v>#REF!</v>
      </c>
      <c r="U271" s="3" t="e">
        <f>VLOOKUP(B271,'Isolation Device List'!A:G,14,FALSE)</f>
        <v>#REF!</v>
      </c>
      <c r="V271" s="3" t="e">
        <f>VLOOKUP(B271,'Isolation Device List'!A:G,15,FALSE)</f>
        <v>#REF!</v>
      </c>
      <c r="W271" s="3" t="e">
        <f>VLOOKUP(B271,'Isolation Device List'!A:G,16,FALSE)</f>
        <v>#REF!</v>
      </c>
    </row>
    <row r="272" spans="1:23" x14ac:dyDescent="0.35">
      <c r="A272">
        <v>5787</v>
      </c>
      <c r="B272">
        <v>5787</v>
      </c>
      <c r="C272" t="str">
        <f>VLOOKUP(A272,'Isolation Device List'!A:B,2,FALSE)</f>
        <v>Good</v>
      </c>
      <c r="D272">
        <v>42</v>
      </c>
      <c r="E272" t="s">
        <v>12415</v>
      </c>
      <c r="F272">
        <v>3</v>
      </c>
      <c r="G272">
        <v>3</v>
      </c>
      <c r="H272" t="s">
        <v>3</v>
      </c>
      <c r="J272" s="3" t="str">
        <f>VLOOKUP(B272,'Isolation Device List'!A:G,3,FALSE)</f>
        <v>UNIT 1 ACC FAN GRBX OIL HTR 02B</v>
      </c>
      <c r="K272" s="3" t="str">
        <f>VLOOKUP(B272,'Isolation Device List'!A:G,4,FALSE)</f>
        <v>01-ACC-HTR-02B</v>
      </c>
      <c r="L272" s="3" t="str">
        <f>VLOOKUP(B272,'Isolation Device List'!A:G,5,FALSE)</f>
        <v>01-LVD-PPL-2311, BR27 outside of ACC MCC enclosure</v>
      </c>
      <c r="M272" s="3" t="str">
        <f>VLOOKUP(B272,'Isolation Device List'!A:G,6,FALSE)</f>
        <v xml:space="preserve">OPEN                          </v>
      </c>
      <c r="N272" s="3" t="str">
        <f>VLOOKUP(B272,'Isolation Device List'!A:G,7,FALSE)</f>
        <v xml:space="preserve">CLOSED                        </v>
      </c>
      <c r="O272" s="3" t="e">
        <f>VLOOKUP(B272,'Isolation Device List'!A:G,8,FALSE)</f>
        <v>#REF!</v>
      </c>
      <c r="P272" t="s">
        <v>419</v>
      </c>
      <c r="Q272" t="s">
        <v>418</v>
      </c>
      <c r="R272" s="3" t="e">
        <f>VLOOKUP(B272,'Isolation Device List'!A:G,11,FALSE)</f>
        <v>#REF!</v>
      </c>
      <c r="S272" s="3" t="e">
        <f>VLOOKUP(B272,'Isolation Device List'!A:G,12,FALSE)</f>
        <v>#REF!</v>
      </c>
      <c r="T272" s="3" t="e">
        <f>VLOOKUP(B272,'Isolation Device List'!A:G,13,FALSE)</f>
        <v>#REF!</v>
      </c>
      <c r="U272" s="3" t="e">
        <f>VLOOKUP(B272,'Isolation Device List'!A:G,14,FALSE)</f>
        <v>#REF!</v>
      </c>
      <c r="V272" s="3" t="e">
        <f>VLOOKUP(B272,'Isolation Device List'!A:G,15,FALSE)</f>
        <v>#REF!</v>
      </c>
      <c r="W272" s="3" t="e">
        <f>VLOOKUP(B272,'Isolation Device List'!A:G,16,FALSE)</f>
        <v>#REF!</v>
      </c>
    </row>
    <row r="273" spans="1:23" ht="14.25" x14ac:dyDescent="0.45">
      <c r="A273">
        <v>46</v>
      </c>
      <c r="B273">
        <v>46</v>
      </c>
      <c r="C273" s="1" t="str">
        <f>VLOOKUP(A273,'Equipment List'!A:I,2,FALSE)</f>
        <v>Good</v>
      </c>
      <c r="D273">
        <v>43</v>
      </c>
      <c r="E273" t="s">
        <v>12415</v>
      </c>
      <c r="F273">
        <v>0</v>
      </c>
      <c r="G273"/>
      <c r="H273"/>
      <c r="I273" t="s">
        <v>93</v>
      </c>
      <c r="J273" t="str">
        <f>VLOOKUP(B273,'Equipment List'!A:I,3,FALSE)</f>
        <v>U1 ACC Fan 02C</v>
      </c>
      <c r="K273">
        <f>VLOOKUP(B273,'Equipment List'!A:I,4,FALSE)</f>
        <v>0</v>
      </c>
      <c r="L273" t="str">
        <f>VLOOKUP(B273,'Equipment List'!A:I,5,FALSE)</f>
        <v xml:space="preserve">01-ACC-FAN-02C                     </v>
      </c>
      <c r="M273" t="str">
        <f>VLOOKUP(B273,'Equipment List'!A:I,6,FALSE)</f>
        <v>U1 ACC</v>
      </c>
      <c r="N273" t="str">
        <f>VLOOKUP(B273,'Equipment List'!A:I,7,FALSE)</f>
        <v>ACC</v>
      </c>
      <c r="O273" t="str">
        <f>VLOOKUP(B273,'Equipment List'!A:I,8,FALSE)</f>
        <v>Fan</v>
      </c>
      <c r="P273"/>
      <c r="Q273"/>
      <c r="R273"/>
      <c r="S273"/>
      <c r="T273"/>
      <c r="U273"/>
      <c r="V273"/>
      <c r="W273">
        <f>VLOOKUP(B273,'Equipment List'!A:I,9,FALSE)</f>
        <v>0</v>
      </c>
    </row>
    <row r="274" spans="1:23" x14ac:dyDescent="0.35">
      <c r="A274">
        <v>4626</v>
      </c>
      <c r="B274">
        <v>4626</v>
      </c>
      <c r="C274" t="str">
        <f>VLOOKUP(A274,'Isolation Device List'!A:B,2,FALSE)</f>
        <v>Good</v>
      </c>
      <c r="D274">
        <v>43</v>
      </c>
      <c r="E274" t="s">
        <v>12415</v>
      </c>
      <c r="F274">
        <v>1</v>
      </c>
      <c r="G274">
        <v>1</v>
      </c>
      <c r="H274" t="s">
        <v>3</v>
      </c>
      <c r="J274" s="3" t="str">
        <f>VLOOKUP(B274,'Isolation Device List'!A:G,3,FALSE)</f>
        <v>UNIT 1 ACC FAN 02C</v>
      </c>
      <c r="K274" s="3" t="str">
        <f>VLOOKUP(B274,'Isolation Device List'!A:G,4,FALSE)</f>
        <v>01-ACC-MFN-02C</v>
      </c>
      <c r="L274" s="3" t="str">
        <f>VLOOKUP(B274,'Isolation Device List'!A:G,5,FALSE)</f>
        <v>01-ACC-MCC-231, CUBICLE7FM</v>
      </c>
      <c r="M274" s="3" t="str">
        <f>VLOOKUP(B274,'Isolation Device List'!A:G,6,FALSE)</f>
        <v xml:space="preserve">OPEN                          </v>
      </c>
      <c r="N274" s="3" t="str">
        <f>VLOOKUP(B274,'Isolation Device List'!A:G,7,FALSE)</f>
        <v xml:space="preserve">CLOSED                        </v>
      </c>
      <c r="O274" s="3" t="e">
        <f>VLOOKUP(B274,'Isolation Device List'!A:G,8,FALSE)</f>
        <v>#REF!</v>
      </c>
      <c r="P274" t="s">
        <v>419</v>
      </c>
      <c r="Q274" t="s">
        <v>418</v>
      </c>
      <c r="R274" s="3" t="e">
        <f>VLOOKUP(B274,'Isolation Device List'!A:G,11,FALSE)</f>
        <v>#REF!</v>
      </c>
      <c r="S274" s="3" t="e">
        <f>VLOOKUP(B274,'Isolation Device List'!A:G,12,FALSE)</f>
        <v>#REF!</v>
      </c>
      <c r="T274" s="3" t="e">
        <f>VLOOKUP(B274,'Isolation Device List'!A:G,13,FALSE)</f>
        <v>#REF!</v>
      </c>
      <c r="U274" s="3" t="e">
        <f>VLOOKUP(B274,'Isolation Device List'!A:G,14,FALSE)</f>
        <v>#REF!</v>
      </c>
      <c r="V274" s="3" t="e">
        <f>VLOOKUP(B274,'Isolation Device List'!A:G,15,FALSE)</f>
        <v>#REF!</v>
      </c>
      <c r="W274" s="3" t="e">
        <f>VLOOKUP(B274,'Isolation Device List'!A:G,16,FALSE)</f>
        <v>#REF!</v>
      </c>
    </row>
    <row r="275" spans="1:23" x14ac:dyDescent="0.35">
      <c r="A275">
        <v>4618</v>
      </c>
      <c r="B275">
        <v>4618</v>
      </c>
      <c r="C275" t="str">
        <f>VLOOKUP(A275,'Isolation Device List'!A:B,2,FALSE)</f>
        <v>Good</v>
      </c>
      <c r="D275">
        <v>43</v>
      </c>
      <c r="E275" t="s">
        <v>12415</v>
      </c>
      <c r="F275">
        <v>2</v>
      </c>
      <c r="G275">
        <v>2</v>
      </c>
      <c r="H275" t="s">
        <v>3</v>
      </c>
      <c r="J275" s="3" t="str">
        <f>VLOOKUP(B275,'Isolation Device List'!A:G,3,FALSE)</f>
        <v>UNIT 1 ACC FAN GEARBOX OIL COOLER 02C</v>
      </c>
      <c r="K275" s="3" t="str">
        <f>VLOOKUP(B275,'Isolation Device List'!A:G,4,FALSE)</f>
        <v>01-ACC-HEX-02C</v>
      </c>
      <c r="L275" s="3" t="str">
        <f>VLOOKUP(B275,'Isolation Device List'!A:G,5,FALSE)</f>
        <v>01-ACC-MCC-231, CUBICLE2FD</v>
      </c>
      <c r="M275" s="3" t="str">
        <f>VLOOKUP(B275,'Isolation Device List'!A:G,6,FALSE)</f>
        <v xml:space="preserve">OPEN                          </v>
      </c>
      <c r="N275" s="3" t="str">
        <f>VLOOKUP(B275,'Isolation Device List'!A:G,7,FALSE)</f>
        <v xml:space="preserve">CLOSED                        </v>
      </c>
      <c r="O275" s="3" t="e">
        <f>VLOOKUP(B275,'Isolation Device List'!A:G,8,FALSE)</f>
        <v>#REF!</v>
      </c>
      <c r="P275" t="s">
        <v>419</v>
      </c>
      <c r="Q275" t="s">
        <v>418</v>
      </c>
      <c r="R275" s="3" t="e">
        <f>VLOOKUP(B275,'Isolation Device List'!A:G,11,FALSE)</f>
        <v>#REF!</v>
      </c>
      <c r="S275" s="3" t="e">
        <f>VLOOKUP(B275,'Isolation Device List'!A:G,12,FALSE)</f>
        <v>#REF!</v>
      </c>
      <c r="T275" s="3" t="e">
        <f>VLOOKUP(B275,'Isolation Device List'!A:G,13,FALSE)</f>
        <v>#REF!</v>
      </c>
      <c r="U275" s="3" t="e">
        <f>VLOOKUP(B275,'Isolation Device List'!A:G,14,FALSE)</f>
        <v>#REF!</v>
      </c>
      <c r="V275" s="3" t="e">
        <f>VLOOKUP(B275,'Isolation Device List'!A:G,15,FALSE)</f>
        <v>#REF!</v>
      </c>
      <c r="W275" s="3" t="e">
        <f>VLOOKUP(B275,'Isolation Device List'!A:G,16,FALSE)</f>
        <v>#REF!</v>
      </c>
    </row>
    <row r="276" spans="1:23" x14ac:dyDescent="0.35">
      <c r="A276">
        <v>5758</v>
      </c>
      <c r="B276">
        <v>5758</v>
      </c>
      <c r="C276" t="str">
        <f>VLOOKUP(A276,'Isolation Device List'!A:B,2,FALSE)</f>
        <v>Good</v>
      </c>
      <c r="D276">
        <v>43</v>
      </c>
      <c r="E276" t="s">
        <v>12415</v>
      </c>
      <c r="F276">
        <v>3</v>
      </c>
      <c r="G276">
        <v>3</v>
      </c>
      <c r="H276" t="s">
        <v>3</v>
      </c>
      <c r="J276" s="3" t="str">
        <f>VLOOKUP(B276,'Isolation Device List'!A:G,3,FALSE)</f>
        <v>UNIT 1 ACC FAN GRBX OIL HTR 02C</v>
      </c>
      <c r="K276" s="3" t="str">
        <f>VLOOKUP(B276,'Isolation Device List'!A:G,4,FALSE)</f>
        <v>01-ACC-HTR-02C</v>
      </c>
      <c r="L276" s="3" t="str">
        <f>VLOOKUP(B276,'Isolation Device List'!A:G,5,FALSE)</f>
        <v>01-LVD-PPL-2311, BR29 OUTSIDE OF ACC MCC ENCLOSURE</v>
      </c>
      <c r="M276" s="3" t="str">
        <f>VLOOKUP(B276,'Isolation Device List'!A:G,6,FALSE)</f>
        <v xml:space="preserve">OPEN                          </v>
      </c>
      <c r="N276" s="3" t="str">
        <f>VLOOKUP(B276,'Isolation Device List'!A:G,7,FALSE)</f>
        <v xml:space="preserve">CLOSED                        </v>
      </c>
      <c r="O276" s="3" t="e">
        <f>VLOOKUP(B276,'Isolation Device List'!A:G,8,FALSE)</f>
        <v>#REF!</v>
      </c>
      <c r="P276" t="s">
        <v>419</v>
      </c>
      <c r="Q276" t="s">
        <v>418</v>
      </c>
      <c r="R276" s="3" t="e">
        <f>VLOOKUP(B276,'Isolation Device List'!A:G,11,FALSE)</f>
        <v>#REF!</v>
      </c>
      <c r="S276" s="3" t="e">
        <f>VLOOKUP(B276,'Isolation Device List'!A:G,12,FALSE)</f>
        <v>#REF!</v>
      </c>
      <c r="T276" s="3" t="e">
        <f>VLOOKUP(B276,'Isolation Device List'!A:G,13,FALSE)</f>
        <v>#REF!</v>
      </c>
      <c r="U276" s="3" t="e">
        <f>VLOOKUP(B276,'Isolation Device List'!A:G,14,FALSE)</f>
        <v>#REF!</v>
      </c>
      <c r="V276" s="3" t="e">
        <f>VLOOKUP(B276,'Isolation Device List'!A:G,15,FALSE)</f>
        <v>#REF!</v>
      </c>
      <c r="W276" s="3" t="e">
        <f>VLOOKUP(B276,'Isolation Device List'!A:G,16,FALSE)</f>
        <v>#REF!</v>
      </c>
    </row>
    <row r="277" spans="1:23" ht="14.25" x14ac:dyDescent="0.45">
      <c r="A277">
        <v>47</v>
      </c>
      <c r="B277">
        <v>47</v>
      </c>
      <c r="C277" s="1" t="str">
        <f>VLOOKUP(A277,'Equipment List'!A:I,2,FALSE)</f>
        <v>Good</v>
      </c>
      <c r="D277">
        <v>44</v>
      </c>
      <c r="E277" t="s">
        <v>12415</v>
      </c>
      <c r="F277">
        <v>0</v>
      </c>
      <c r="G277"/>
      <c r="H277"/>
      <c r="I277" t="s">
        <v>95</v>
      </c>
      <c r="J277" t="str">
        <f>VLOOKUP(B277,'Equipment List'!A:I,3,FALSE)</f>
        <v>U1 ACC Fan 02D</v>
      </c>
      <c r="K277">
        <f>VLOOKUP(B277,'Equipment List'!A:I,4,FALSE)</f>
        <v>0</v>
      </c>
      <c r="L277" t="str">
        <f>VLOOKUP(B277,'Equipment List'!A:I,5,FALSE)</f>
        <v xml:space="preserve">01-ACC-FAN-02D                     </v>
      </c>
      <c r="M277" t="str">
        <f>VLOOKUP(B277,'Equipment List'!A:I,6,FALSE)</f>
        <v>U1 ACC</v>
      </c>
      <c r="N277" t="str">
        <f>VLOOKUP(B277,'Equipment List'!A:I,7,FALSE)</f>
        <v>ACC</v>
      </c>
      <c r="O277" t="str">
        <f>VLOOKUP(B277,'Equipment List'!A:I,8,FALSE)</f>
        <v>Fan</v>
      </c>
      <c r="P277"/>
      <c r="Q277"/>
      <c r="R277"/>
      <c r="S277"/>
      <c r="T277"/>
      <c r="U277"/>
      <c r="V277"/>
      <c r="W277">
        <f>VLOOKUP(B277,'Equipment List'!A:I,9,FALSE)</f>
        <v>0</v>
      </c>
    </row>
    <row r="278" spans="1:23" x14ac:dyDescent="0.35">
      <c r="A278">
        <v>4598</v>
      </c>
      <c r="B278">
        <v>4598</v>
      </c>
      <c r="C278" t="str">
        <f>VLOOKUP(A278,'Isolation Device List'!A:B,2,FALSE)</f>
        <v>Good</v>
      </c>
      <c r="D278">
        <v>44</v>
      </c>
      <c r="E278" t="s">
        <v>12415</v>
      </c>
      <c r="F278">
        <v>1</v>
      </c>
      <c r="G278">
        <v>1</v>
      </c>
      <c r="H278" t="s">
        <v>3</v>
      </c>
      <c r="J278" s="3" t="str">
        <f>VLOOKUP(B278,'Isolation Device List'!A:G,3,FALSE)</f>
        <v>UNIT 1 ACC FAN 02D</v>
      </c>
      <c r="K278" s="3" t="str">
        <f>VLOOKUP(B278,'Isolation Device List'!A:G,4,FALSE)</f>
        <v>01-ACC-MFN-02D</v>
      </c>
      <c r="L278" s="3" t="str">
        <f>VLOOKUP(B278,'Isolation Device List'!A:G,5,FALSE)</f>
        <v>01-ACC-MCC-131, CUBICLE 8FM</v>
      </c>
      <c r="M278" s="3" t="str">
        <f>VLOOKUP(B278,'Isolation Device List'!A:G,6,FALSE)</f>
        <v xml:space="preserve">OPEN                          </v>
      </c>
      <c r="N278" s="3" t="str">
        <f>VLOOKUP(B278,'Isolation Device List'!A:G,7,FALSE)</f>
        <v xml:space="preserve">CLOSED                        </v>
      </c>
      <c r="O278" s="3" t="e">
        <f>VLOOKUP(B278,'Isolation Device List'!A:G,8,FALSE)</f>
        <v>#REF!</v>
      </c>
      <c r="P278" t="s">
        <v>419</v>
      </c>
      <c r="Q278" t="s">
        <v>418</v>
      </c>
      <c r="R278" s="3" t="e">
        <f>VLOOKUP(B278,'Isolation Device List'!A:G,11,FALSE)</f>
        <v>#REF!</v>
      </c>
      <c r="S278" s="3" t="e">
        <f>VLOOKUP(B278,'Isolation Device List'!A:G,12,FALSE)</f>
        <v>#REF!</v>
      </c>
      <c r="T278" s="3" t="e">
        <f>VLOOKUP(B278,'Isolation Device List'!A:G,13,FALSE)</f>
        <v>#REF!</v>
      </c>
      <c r="U278" s="3" t="e">
        <f>VLOOKUP(B278,'Isolation Device List'!A:G,14,FALSE)</f>
        <v>#REF!</v>
      </c>
      <c r="V278" s="3" t="e">
        <f>VLOOKUP(B278,'Isolation Device List'!A:G,15,FALSE)</f>
        <v>#REF!</v>
      </c>
      <c r="W278" s="3" t="e">
        <f>VLOOKUP(B278,'Isolation Device List'!A:G,16,FALSE)</f>
        <v>#REF!</v>
      </c>
    </row>
    <row r="279" spans="1:23" x14ac:dyDescent="0.35">
      <c r="A279">
        <v>4615</v>
      </c>
      <c r="B279">
        <v>4615</v>
      </c>
      <c r="C279" t="str">
        <f>VLOOKUP(A279,'Isolation Device List'!A:B,2,FALSE)</f>
        <v>Good</v>
      </c>
      <c r="D279">
        <v>44</v>
      </c>
      <c r="E279" t="s">
        <v>12415</v>
      </c>
      <c r="F279">
        <v>2</v>
      </c>
      <c r="G279">
        <v>2</v>
      </c>
      <c r="H279" t="s">
        <v>3</v>
      </c>
      <c r="J279" s="3" t="str">
        <f>VLOOKUP(B279,'Isolation Device List'!A:G,3,FALSE)</f>
        <v>UNIT 1 ACC FAN GEARBOX OIL COOLER 02D</v>
      </c>
      <c r="K279" s="3" t="str">
        <f>VLOOKUP(B279,'Isolation Device List'!A:G,4,FALSE)</f>
        <v>01-ACC-HEX-02D</v>
      </c>
      <c r="L279" s="3" t="str">
        <f>VLOOKUP(B279,'Isolation Device List'!A:G,5,FALSE)</f>
        <v>01-ACC-MCC-131, CUBICLE 17FK</v>
      </c>
      <c r="M279" s="3" t="str">
        <f>VLOOKUP(B279,'Isolation Device List'!A:G,6,FALSE)</f>
        <v xml:space="preserve">OPEN                          </v>
      </c>
      <c r="N279" s="3" t="str">
        <f>VLOOKUP(B279,'Isolation Device List'!A:G,7,FALSE)</f>
        <v xml:space="preserve">CLOSED                        </v>
      </c>
      <c r="O279" s="3" t="e">
        <f>VLOOKUP(B279,'Isolation Device List'!A:G,8,FALSE)</f>
        <v>#REF!</v>
      </c>
      <c r="P279" t="s">
        <v>419</v>
      </c>
      <c r="Q279" t="s">
        <v>418</v>
      </c>
      <c r="R279" s="3" t="e">
        <f>VLOOKUP(B279,'Isolation Device List'!A:G,11,FALSE)</f>
        <v>#REF!</v>
      </c>
      <c r="S279" s="3" t="e">
        <f>VLOOKUP(B279,'Isolation Device List'!A:G,12,FALSE)</f>
        <v>#REF!</v>
      </c>
      <c r="T279" s="3" t="e">
        <f>VLOOKUP(B279,'Isolation Device List'!A:G,13,FALSE)</f>
        <v>#REF!</v>
      </c>
      <c r="U279" s="3" t="e">
        <f>VLOOKUP(B279,'Isolation Device List'!A:G,14,FALSE)</f>
        <v>#REF!</v>
      </c>
      <c r="V279" s="3" t="e">
        <f>VLOOKUP(B279,'Isolation Device List'!A:G,15,FALSE)</f>
        <v>#REF!</v>
      </c>
      <c r="W279" s="3" t="e">
        <f>VLOOKUP(B279,'Isolation Device List'!A:G,16,FALSE)</f>
        <v>#REF!</v>
      </c>
    </row>
    <row r="280" spans="1:23" x14ac:dyDescent="0.35">
      <c r="A280">
        <v>5754</v>
      </c>
      <c r="B280">
        <v>5754</v>
      </c>
      <c r="C280" t="str">
        <f>VLOOKUP(A280,'Isolation Device List'!A:B,2,FALSE)</f>
        <v>Good</v>
      </c>
      <c r="D280">
        <v>44</v>
      </c>
      <c r="E280" t="s">
        <v>12415</v>
      </c>
      <c r="F280">
        <v>3</v>
      </c>
      <c r="G280">
        <v>3</v>
      </c>
      <c r="H280" t="s">
        <v>3</v>
      </c>
      <c r="J280" s="3" t="str">
        <f>VLOOKUP(B280,'Isolation Device List'!A:G,3,FALSE)</f>
        <v>UNIT 1 ACC FAN GRBX OIL HTR 02D</v>
      </c>
      <c r="K280" s="3" t="str">
        <f>VLOOKUP(B280,'Isolation Device List'!A:G,4,FALSE)</f>
        <v>01-ACC-HTR-02D</v>
      </c>
      <c r="L280" s="3" t="str">
        <f>VLOOKUP(B280,'Isolation Device List'!A:G,5,FALSE)</f>
        <v>01-LVD-PPL-2311, BR12 ACC MCC ENCLOSURE</v>
      </c>
      <c r="M280" s="3" t="str">
        <f>VLOOKUP(B280,'Isolation Device List'!A:G,6,FALSE)</f>
        <v xml:space="preserve">OPEN                          </v>
      </c>
      <c r="N280" s="3" t="str">
        <f>VLOOKUP(B280,'Isolation Device List'!A:G,7,FALSE)</f>
        <v xml:space="preserve">CLOSED                        </v>
      </c>
      <c r="O280" s="3" t="e">
        <f>VLOOKUP(B280,'Isolation Device List'!A:G,8,FALSE)</f>
        <v>#REF!</v>
      </c>
      <c r="P280" t="s">
        <v>419</v>
      </c>
      <c r="Q280" t="s">
        <v>418</v>
      </c>
      <c r="R280" s="3" t="e">
        <f>VLOOKUP(B280,'Isolation Device List'!A:G,11,FALSE)</f>
        <v>#REF!</v>
      </c>
      <c r="S280" s="3" t="e">
        <f>VLOOKUP(B280,'Isolation Device List'!A:G,12,FALSE)</f>
        <v>#REF!</v>
      </c>
      <c r="T280" s="3" t="e">
        <f>VLOOKUP(B280,'Isolation Device List'!A:G,13,FALSE)</f>
        <v>#REF!</v>
      </c>
      <c r="U280" s="3" t="e">
        <f>VLOOKUP(B280,'Isolation Device List'!A:G,14,FALSE)</f>
        <v>#REF!</v>
      </c>
      <c r="V280" s="3" t="e">
        <f>VLOOKUP(B280,'Isolation Device List'!A:G,15,FALSE)</f>
        <v>#REF!</v>
      </c>
      <c r="W280" s="3" t="e">
        <f>VLOOKUP(B280,'Isolation Device List'!A:G,16,FALSE)</f>
        <v>#REF!</v>
      </c>
    </row>
    <row r="281" spans="1:23" ht="14.25" x14ac:dyDescent="0.45">
      <c r="A281">
        <v>48</v>
      </c>
      <c r="B281">
        <v>48</v>
      </c>
      <c r="C281" s="1" t="str">
        <f>VLOOKUP(A281,'Equipment List'!A:I,2,FALSE)</f>
        <v>Good</v>
      </c>
      <c r="D281">
        <v>45</v>
      </c>
      <c r="E281" t="s">
        <v>12415</v>
      </c>
      <c r="F281">
        <v>0</v>
      </c>
      <c r="G281"/>
      <c r="H281"/>
      <c r="I281" t="s">
        <v>97</v>
      </c>
      <c r="J281" t="str">
        <f>VLOOKUP(B281,'Equipment List'!A:I,3,FALSE)</f>
        <v>U1 ACC Fan 02E</v>
      </c>
      <c r="K281">
        <f>VLOOKUP(B281,'Equipment List'!A:I,4,FALSE)</f>
        <v>0</v>
      </c>
      <c r="L281" t="str">
        <f>VLOOKUP(B281,'Equipment List'!A:I,5,FALSE)</f>
        <v xml:space="preserve">01-ACC-FAN-02E                     </v>
      </c>
      <c r="M281" t="str">
        <f>VLOOKUP(B281,'Equipment List'!A:I,6,FALSE)</f>
        <v>U1 ACC</v>
      </c>
      <c r="N281" t="str">
        <f>VLOOKUP(B281,'Equipment List'!A:I,7,FALSE)</f>
        <v>ACC</v>
      </c>
      <c r="O281" t="str">
        <f>VLOOKUP(B281,'Equipment List'!A:I,8,FALSE)</f>
        <v>Fan</v>
      </c>
      <c r="P281"/>
      <c r="Q281"/>
      <c r="R281"/>
      <c r="S281"/>
      <c r="T281"/>
      <c r="U281"/>
      <c r="V281"/>
      <c r="W281">
        <f>VLOOKUP(B281,'Equipment List'!A:I,9,FALSE)</f>
        <v>0</v>
      </c>
    </row>
    <row r="282" spans="1:23" x14ac:dyDescent="0.35">
      <c r="A282">
        <v>4627</v>
      </c>
      <c r="B282">
        <v>4627</v>
      </c>
      <c r="C282" t="str">
        <f>VLOOKUP(A282,'Isolation Device List'!A:B,2,FALSE)</f>
        <v>Good</v>
      </c>
      <c r="D282">
        <v>45</v>
      </c>
      <c r="E282" t="s">
        <v>12415</v>
      </c>
      <c r="F282">
        <v>1</v>
      </c>
      <c r="G282">
        <v>1</v>
      </c>
      <c r="H282" t="s">
        <v>3</v>
      </c>
      <c r="J282" s="3" t="str">
        <f>VLOOKUP(B282,'Isolation Device List'!A:G,3,FALSE)</f>
        <v>UNIT 1 ACC FAN 02E</v>
      </c>
      <c r="K282" s="3" t="str">
        <f>VLOOKUP(B282,'Isolation Device List'!A:G,4,FALSE)</f>
        <v>01-ACC-MFN-02E</v>
      </c>
      <c r="L282" s="3" t="str">
        <f>VLOOKUP(B282,'Isolation Device List'!A:G,5,FALSE)</f>
        <v>01-ACC-MCC-231, CUBICLE8FM</v>
      </c>
      <c r="M282" s="3" t="str">
        <f>VLOOKUP(B282,'Isolation Device List'!A:G,6,FALSE)</f>
        <v xml:space="preserve">OPEN                          </v>
      </c>
      <c r="N282" s="3" t="str">
        <f>VLOOKUP(B282,'Isolation Device List'!A:G,7,FALSE)</f>
        <v xml:space="preserve">CLOSED                        </v>
      </c>
      <c r="O282" s="3" t="e">
        <f>VLOOKUP(B282,'Isolation Device List'!A:G,8,FALSE)</f>
        <v>#REF!</v>
      </c>
      <c r="P282" t="s">
        <v>419</v>
      </c>
      <c r="Q282" t="s">
        <v>418</v>
      </c>
      <c r="R282" s="3" t="e">
        <f>VLOOKUP(B282,'Isolation Device List'!A:G,11,FALSE)</f>
        <v>#REF!</v>
      </c>
      <c r="S282" s="3" t="e">
        <f>VLOOKUP(B282,'Isolation Device List'!A:G,12,FALSE)</f>
        <v>#REF!</v>
      </c>
      <c r="T282" s="3" t="e">
        <f>VLOOKUP(B282,'Isolation Device List'!A:G,13,FALSE)</f>
        <v>#REF!</v>
      </c>
      <c r="U282" s="3" t="e">
        <f>VLOOKUP(B282,'Isolation Device List'!A:G,14,FALSE)</f>
        <v>#REF!</v>
      </c>
      <c r="V282" s="3" t="e">
        <f>VLOOKUP(B282,'Isolation Device List'!A:G,15,FALSE)</f>
        <v>#REF!</v>
      </c>
      <c r="W282" s="3" t="e">
        <f>VLOOKUP(B282,'Isolation Device List'!A:G,16,FALSE)</f>
        <v>#REF!</v>
      </c>
    </row>
    <row r="283" spans="1:23" x14ac:dyDescent="0.35">
      <c r="A283">
        <v>4619</v>
      </c>
      <c r="B283">
        <v>4619</v>
      </c>
      <c r="C283" t="str">
        <f>VLOOKUP(A283,'Isolation Device List'!A:B,2,FALSE)</f>
        <v>Good</v>
      </c>
      <c r="D283">
        <v>45</v>
      </c>
      <c r="E283" t="s">
        <v>12415</v>
      </c>
      <c r="F283">
        <v>2</v>
      </c>
      <c r="G283">
        <v>2</v>
      </c>
      <c r="H283" t="s">
        <v>3</v>
      </c>
      <c r="J283" s="3" t="str">
        <f>VLOOKUP(B283,'Isolation Device List'!A:G,3,FALSE)</f>
        <v>UNIT 1 ACC FAN GEARBOX OIL COOLER 02E</v>
      </c>
      <c r="K283" s="3" t="str">
        <f>VLOOKUP(B283,'Isolation Device List'!A:G,4,FALSE)</f>
        <v>01-ACC-HEX-02E</v>
      </c>
      <c r="L283" s="3" t="str">
        <f>VLOOKUP(B283,'Isolation Device List'!A:G,5,FALSE)</f>
        <v>01-ACC-MCC-231, CUBICLE2FF</v>
      </c>
      <c r="M283" s="3" t="str">
        <f>VLOOKUP(B283,'Isolation Device List'!A:G,6,FALSE)</f>
        <v xml:space="preserve">OPEN                          </v>
      </c>
      <c r="N283" s="3" t="str">
        <f>VLOOKUP(B283,'Isolation Device List'!A:G,7,FALSE)</f>
        <v xml:space="preserve">CLOSED                        </v>
      </c>
      <c r="O283" s="3" t="e">
        <f>VLOOKUP(B283,'Isolation Device List'!A:G,8,FALSE)</f>
        <v>#REF!</v>
      </c>
      <c r="P283" t="s">
        <v>419</v>
      </c>
      <c r="Q283" t="s">
        <v>418</v>
      </c>
      <c r="R283" s="3" t="e">
        <f>VLOOKUP(B283,'Isolation Device List'!A:G,11,FALSE)</f>
        <v>#REF!</v>
      </c>
      <c r="S283" s="3" t="e">
        <f>VLOOKUP(B283,'Isolation Device List'!A:G,12,FALSE)</f>
        <v>#REF!</v>
      </c>
      <c r="T283" s="3" t="e">
        <f>VLOOKUP(B283,'Isolation Device List'!A:G,13,FALSE)</f>
        <v>#REF!</v>
      </c>
      <c r="U283" s="3" t="e">
        <f>VLOOKUP(B283,'Isolation Device List'!A:G,14,FALSE)</f>
        <v>#REF!</v>
      </c>
      <c r="V283" s="3" t="e">
        <f>VLOOKUP(B283,'Isolation Device List'!A:G,15,FALSE)</f>
        <v>#REF!</v>
      </c>
      <c r="W283" s="3" t="e">
        <f>VLOOKUP(B283,'Isolation Device List'!A:G,16,FALSE)</f>
        <v>#REF!</v>
      </c>
    </row>
    <row r="284" spans="1:23" x14ac:dyDescent="0.35">
      <c r="A284">
        <v>5762</v>
      </c>
      <c r="B284">
        <v>5762</v>
      </c>
      <c r="C284" t="str">
        <f>VLOOKUP(A284,'Isolation Device List'!A:B,2,FALSE)</f>
        <v>Good</v>
      </c>
      <c r="D284">
        <v>45</v>
      </c>
      <c r="E284" t="s">
        <v>12415</v>
      </c>
      <c r="F284">
        <v>3</v>
      </c>
      <c r="G284">
        <v>3</v>
      </c>
      <c r="H284" t="s">
        <v>3</v>
      </c>
      <c r="J284" s="3" t="str">
        <f>VLOOKUP(B284,'Isolation Device List'!A:G,3,FALSE)</f>
        <v>UNIT 1 ACC FAN GRBX OIL HTR 02E</v>
      </c>
      <c r="K284" s="3" t="str">
        <f>VLOOKUP(B284,'Isolation Device List'!A:G,4,FALSE)</f>
        <v>01-ACC-HTR-02E</v>
      </c>
      <c r="L284" s="3" t="str">
        <f>VLOOKUP(B284,'Isolation Device List'!A:G,5,FALSE)</f>
        <v>01-LVD-PPL-2311, BR14 outside of ACC MCC enclosure</v>
      </c>
      <c r="M284" s="3" t="str">
        <f>VLOOKUP(B284,'Isolation Device List'!A:G,6,FALSE)</f>
        <v xml:space="preserve">OPEN                          </v>
      </c>
      <c r="N284" s="3" t="str">
        <f>VLOOKUP(B284,'Isolation Device List'!A:G,7,FALSE)</f>
        <v xml:space="preserve">CLOSED                        </v>
      </c>
      <c r="O284" s="3" t="e">
        <f>VLOOKUP(B284,'Isolation Device List'!A:G,8,FALSE)</f>
        <v>#REF!</v>
      </c>
      <c r="P284" t="s">
        <v>419</v>
      </c>
      <c r="Q284" t="s">
        <v>418</v>
      </c>
      <c r="R284" s="3" t="e">
        <f>VLOOKUP(B284,'Isolation Device List'!A:G,11,FALSE)</f>
        <v>#REF!</v>
      </c>
      <c r="S284" s="3" t="e">
        <f>VLOOKUP(B284,'Isolation Device List'!A:G,12,FALSE)</f>
        <v>#REF!</v>
      </c>
      <c r="T284" s="3" t="e">
        <f>VLOOKUP(B284,'Isolation Device List'!A:G,13,FALSE)</f>
        <v>#REF!</v>
      </c>
      <c r="U284" s="3" t="e">
        <f>VLOOKUP(B284,'Isolation Device List'!A:G,14,FALSE)</f>
        <v>#REF!</v>
      </c>
      <c r="V284" s="3" t="e">
        <f>VLOOKUP(B284,'Isolation Device List'!A:G,15,FALSE)</f>
        <v>#REF!</v>
      </c>
      <c r="W284" s="3" t="e">
        <f>VLOOKUP(B284,'Isolation Device List'!A:G,16,FALSE)</f>
        <v>#REF!</v>
      </c>
    </row>
    <row r="285" spans="1:23" ht="14.25" x14ac:dyDescent="0.45">
      <c r="A285">
        <v>49</v>
      </c>
      <c r="B285">
        <v>49</v>
      </c>
      <c r="C285" s="1" t="str">
        <f>VLOOKUP(A285,'Equipment List'!A:I,2,FALSE)</f>
        <v>Good</v>
      </c>
      <c r="D285">
        <v>46</v>
      </c>
      <c r="E285" t="s">
        <v>12415</v>
      </c>
      <c r="F285">
        <v>0</v>
      </c>
      <c r="G285"/>
      <c r="H285"/>
      <c r="I285" t="s">
        <v>99</v>
      </c>
      <c r="J285" t="str">
        <f>VLOOKUP(B285,'Equipment List'!A:I,3,FALSE)</f>
        <v>U1 ACC Fan 02F</v>
      </c>
      <c r="K285">
        <f>VLOOKUP(B285,'Equipment List'!A:I,4,FALSE)</f>
        <v>0</v>
      </c>
      <c r="L285" t="str">
        <f>VLOOKUP(B285,'Equipment List'!A:I,5,FALSE)</f>
        <v xml:space="preserve">01-ACC-FAN-02F                     </v>
      </c>
      <c r="M285" t="str">
        <f>VLOOKUP(B285,'Equipment List'!A:I,6,FALSE)</f>
        <v>U1 ACC</v>
      </c>
      <c r="N285" t="str">
        <f>VLOOKUP(B285,'Equipment List'!A:I,7,FALSE)</f>
        <v>ACC</v>
      </c>
      <c r="O285" t="str">
        <f>VLOOKUP(B285,'Equipment List'!A:I,8,FALSE)</f>
        <v>Fan</v>
      </c>
      <c r="P285"/>
      <c r="Q285"/>
      <c r="R285"/>
      <c r="S285"/>
      <c r="T285"/>
      <c r="U285"/>
      <c r="V285"/>
      <c r="W285">
        <f>VLOOKUP(B285,'Equipment List'!A:I,9,FALSE)</f>
        <v>0</v>
      </c>
    </row>
    <row r="286" spans="1:23" x14ac:dyDescent="0.35">
      <c r="A286">
        <v>4599</v>
      </c>
      <c r="B286">
        <v>4599</v>
      </c>
      <c r="C286" t="str">
        <f>VLOOKUP(A286,'Isolation Device List'!A:B,2,FALSE)</f>
        <v>Good</v>
      </c>
      <c r="D286">
        <v>46</v>
      </c>
      <c r="E286" t="s">
        <v>12415</v>
      </c>
      <c r="F286">
        <v>1</v>
      </c>
      <c r="G286">
        <v>1</v>
      </c>
      <c r="H286" t="s">
        <v>3</v>
      </c>
      <c r="J286" s="3" t="str">
        <f>VLOOKUP(B286,'Isolation Device List'!A:G,3,FALSE)</f>
        <v>UNIT 1 ACC FAN 02F</v>
      </c>
      <c r="K286" s="3" t="str">
        <f>VLOOKUP(B286,'Isolation Device List'!A:G,4,FALSE)</f>
        <v>01-ACC-MFN-02F</v>
      </c>
      <c r="L286" s="3" t="str">
        <f>VLOOKUP(B286,'Isolation Device List'!A:G,5,FALSE)</f>
        <v>01-ACC-MCC-131, CUBICLE 9FM</v>
      </c>
      <c r="M286" s="3" t="str">
        <f>VLOOKUP(B286,'Isolation Device List'!A:G,6,FALSE)</f>
        <v xml:space="preserve">OPEN                          </v>
      </c>
      <c r="N286" s="3" t="str">
        <f>VLOOKUP(B286,'Isolation Device List'!A:G,7,FALSE)</f>
        <v xml:space="preserve">CLOSED                        </v>
      </c>
      <c r="O286" s="3" t="e">
        <f>VLOOKUP(B286,'Isolation Device List'!A:G,8,FALSE)</f>
        <v>#REF!</v>
      </c>
      <c r="P286" t="s">
        <v>419</v>
      </c>
      <c r="Q286" t="s">
        <v>418</v>
      </c>
      <c r="R286" s="3" t="e">
        <f>VLOOKUP(B286,'Isolation Device List'!A:G,11,FALSE)</f>
        <v>#REF!</v>
      </c>
      <c r="S286" s="3" t="e">
        <f>VLOOKUP(B286,'Isolation Device List'!A:G,12,FALSE)</f>
        <v>#REF!</v>
      </c>
      <c r="T286" s="3" t="e">
        <f>VLOOKUP(B286,'Isolation Device List'!A:G,13,FALSE)</f>
        <v>#REF!</v>
      </c>
      <c r="U286" s="3" t="e">
        <f>VLOOKUP(B286,'Isolation Device List'!A:G,14,FALSE)</f>
        <v>#REF!</v>
      </c>
      <c r="V286" s="3" t="e">
        <f>VLOOKUP(B286,'Isolation Device List'!A:G,15,FALSE)</f>
        <v>#REF!</v>
      </c>
      <c r="W286" s="3" t="e">
        <f>VLOOKUP(B286,'Isolation Device List'!A:G,16,FALSE)</f>
        <v>#REF!</v>
      </c>
    </row>
    <row r="287" spans="1:23" x14ac:dyDescent="0.35">
      <c r="A287">
        <v>4616</v>
      </c>
      <c r="B287">
        <v>4616</v>
      </c>
      <c r="C287" t="str">
        <f>VLOOKUP(A287,'Isolation Device List'!A:B,2,FALSE)</f>
        <v>Good</v>
      </c>
      <c r="D287">
        <v>46</v>
      </c>
      <c r="E287" t="s">
        <v>12415</v>
      </c>
      <c r="F287">
        <v>2</v>
      </c>
      <c r="G287">
        <v>2</v>
      </c>
      <c r="H287" t="s">
        <v>3</v>
      </c>
      <c r="J287" s="3" t="str">
        <f>VLOOKUP(B287,'Isolation Device List'!A:G,3,FALSE)</f>
        <v>UNIT 1 ACC FAN GEARBOX OIL COOLER 02F</v>
      </c>
      <c r="K287" s="3" t="str">
        <f>VLOOKUP(B287,'Isolation Device List'!A:G,4,FALSE)</f>
        <v>01-ACC-HEX-02F</v>
      </c>
      <c r="L287" s="3" t="str">
        <f>VLOOKUP(B287,'Isolation Device List'!A:G,5,FALSE)</f>
        <v>01-ACC-MCC-131, CUBICLE 17FM</v>
      </c>
      <c r="M287" s="3" t="str">
        <f>VLOOKUP(B287,'Isolation Device List'!A:G,6,FALSE)</f>
        <v xml:space="preserve">OPEN                          </v>
      </c>
      <c r="N287" s="3" t="str">
        <f>VLOOKUP(B287,'Isolation Device List'!A:G,7,FALSE)</f>
        <v xml:space="preserve">CLOSED                        </v>
      </c>
      <c r="O287" s="3" t="e">
        <f>VLOOKUP(B287,'Isolation Device List'!A:G,8,FALSE)</f>
        <v>#REF!</v>
      </c>
      <c r="P287" t="s">
        <v>419</v>
      </c>
      <c r="Q287" t="s">
        <v>418</v>
      </c>
      <c r="R287" s="3" t="e">
        <f>VLOOKUP(B287,'Isolation Device List'!A:G,11,FALSE)</f>
        <v>#REF!</v>
      </c>
      <c r="S287" s="3" t="e">
        <f>VLOOKUP(B287,'Isolation Device List'!A:G,12,FALSE)</f>
        <v>#REF!</v>
      </c>
      <c r="T287" s="3" t="e">
        <f>VLOOKUP(B287,'Isolation Device List'!A:G,13,FALSE)</f>
        <v>#REF!</v>
      </c>
      <c r="U287" s="3" t="e">
        <f>VLOOKUP(B287,'Isolation Device List'!A:G,14,FALSE)</f>
        <v>#REF!</v>
      </c>
      <c r="V287" s="3" t="e">
        <f>VLOOKUP(B287,'Isolation Device List'!A:G,15,FALSE)</f>
        <v>#REF!</v>
      </c>
      <c r="W287" s="3" t="e">
        <f>VLOOKUP(B287,'Isolation Device List'!A:G,16,FALSE)</f>
        <v>#REF!</v>
      </c>
    </row>
    <row r="288" spans="1:23" x14ac:dyDescent="0.35">
      <c r="A288">
        <v>5788</v>
      </c>
      <c r="B288">
        <v>5788</v>
      </c>
      <c r="C288" t="str">
        <f>VLOOKUP(A288,'Isolation Device List'!A:B,2,FALSE)</f>
        <v>Good</v>
      </c>
      <c r="D288">
        <v>46</v>
      </c>
      <c r="E288" t="s">
        <v>12415</v>
      </c>
      <c r="F288">
        <v>3</v>
      </c>
      <c r="G288">
        <v>3</v>
      </c>
      <c r="H288" t="s">
        <v>3</v>
      </c>
      <c r="J288" s="3" t="str">
        <f>VLOOKUP(B288,'Isolation Device List'!A:G,3,FALSE)</f>
        <v>UNIT 1 ACC FAN GRBX OIL HTR 02F</v>
      </c>
      <c r="K288" s="3" t="str">
        <f>VLOOKUP(B288,'Isolation Device List'!A:G,4,FALSE)</f>
        <v>01-ACC-HTR-02F</v>
      </c>
      <c r="L288" s="3" t="str">
        <f>VLOOKUP(B288,'Isolation Device List'!A:G,5,FALSE)</f>
        <v>01-LVD-PPL-2311, BR16 outside of ACC MCC enclosure</v>
      </c>
      <c r="M288" s="3" t="str">
        <f>VLOOKUP(B288,'Isolation Device List'!A:G,6,FALSE)</f>
        <v xml:space="preserve">OPEN                          </v>
      </c>
      <c r="N288" s="3" t="str">
        <f>VLOOKUP(B288,'Isolation Device List'!A:G,7,FALSE)</f>
        <v xml:space="preserve">CLOSED                        </v>
      </c>
      <c r="O288" s="3" t="e">
        <f>VLOOKUP(B288,'Isolation Device List'!A:G,8,FALSE)</f>
        <v>#REF!</v>
      </c>
      <c r="P288" t="s">
        <v>419</v>
      </c>
      <c r="Q288" t="s">
        <v>418</v>
      </c>
      <c r="R288" s="3" t="e">
        <f>VLOOKUP(B288,'Isolation Device List'!A:G,11,FALSE)</f>
        <v>#REF!</v>
      </c>
      <c r="S288" s="3" t="e">
        <f>VLOOKUP(B288,'Isolation Device List'!A:G,12,FALSE)</f>
        <v>#REF!</v>
      </c>
      <c r="T288" s="3" t="e">
        <f>VLOOKUP(B288,'Isolation Device List'!A:G,13,FALSE)</f>
        <v>#REF!</v>
      </c>
      <c r="U288" s="3" t="e">
        <f>VLOOKUP(B288,'Isolation Device List'!A:G,14,FALSE)</f>
        <v>#REF!</v>
      </c>
      <c r="V288" s="3" t="e">
        <f>VLOOKUP(B288,'Isolation Device List'!A:G,15,FALSE)</f>
        <v>#REF!</v>
      </c>
      <c r="W288" s="3" t="e">
        <f>VLOOKUP(B288,'Isolation Device List'!A:G,16,FALSE)</f>
        <v>#REF!</v>
      </c>
    </row>
    <row r="289" spans="1:23" ht="14.25" x14ac:dyDescent="0.45">
      <c r="A289">
        <v>50</v>
      </c>
      <c r="B289">
        <v>50</v>
      </c>
      <c r="C289" s="1" t="str">
        <f>VLOOKUP(A289,'Equipment List'!A:I,2,FALSE)</f>
        <v>Good</v>
      </c>
      <c r="D289">
        <v>47</v>
      </c>
      <c r="E289" t="s">
        <v>12415</v>
      </c>
      <c r="F289">
        <v>0</v>
      </c>
      <c r="G289"/>
      <c r="H289"/>
      <c r="I289" t="s">
        <v>101</v>
      </c>
      <c r="J289" t="str">
        <f>VLOOKUP(B289,'Equipment List'!A:I,3,FALSE)</f>
        <v>U1 ACC Fan 03A</v>
      </c>
      <c r="K289">
        <f>VLOOKUP(B289,'Equipment List'!A:I,4,FALSE)</f>
        <v>0</v>
      </c>
      <c r="L289" t="str">
        <f>VLOOKUP(B289,'Equipment List'!A:I,5,FALSE)</f>
        <v xml:space="preserve">01-ACC-FAN-03A                     </v>
      </c>
      <c r="M289" t="str">
        <f>VLOOKUP(B289,'Equipment List'!A:I,6,FALSE)</f>
        <v>U1 ACC</v>
      </c>
      <c r="N289" t="str">
        <f>VLOOKUP(B289,'Equipment List'!A:I,7,FALSE)</f>
        <v>ACC</v>
      </c>
      <c r="O289" t="str">
        <f>VLOOKUP(B289,'Equipment List'!A:I,8,FALSE)</f>
        <v>Fan</v>
      </c>
      <c r="P289"/>
      <c r="Q289"/>
      <c r="R289"/>
      <c r="S289"/>
      <c r="T289"/>
      <c r="U289"/>
      <c r="V289"/>
      <c r="W289">
        <f>VLOOKUP(B289,'Equipment List'!A:I,9,FALSE)</f>
        <v>0</v>
      </c>
    </row>
    <row r="290" spans="1:23" x14ac:dyDescent="0.35">
      <c r="A290">
        <v>4685</v>
      </c>
      <c r="B290">
        <v>4685</v>
      </c>
      <c r="C290" t="str">
        <f>VLOOKUP(A290,'Isolation Device List'!A:B,2,FALSE)</f>
        <v>Good</v>
      </c>
      <c r="D290">
        <v>47</v>
      </c>
      <c r="E290" t="s">
        <v>12415</v>
      </c>
      <c r="F290">
        <v>1</v>
      </c>
      <c r="G290">
        <v>1</v>
      </c>
      <c r="H290" t="s">
        <v>3</v>
      </c>
      <c r="J290" s="3" t="str">
        <f>VLOOKUP(B290,'Isolation Device List'!A:G,3,FALSE)</f>
        <v>UNIT 1 ACC FAN 03A</v>
      </c>
      <c r="K290" s="3" t="str">
        <f>VLOOKUP(B290,'Isolation Device List'!A:G,4,FALSE)</f>
        <v>01-ACC-MFN-03A</v>
      </c>
      <c r="L290" s="3" t="str">
        <f>VLOOKUP(B290,'Isolation Device List'!A:G,5,FALSE)</f>
        <v>01-ACC-MCC-151, CUBICLE5FM</v>
      </c>
      <c r="M290" s="3" t="str">
        <f>VLOOKUP(B290,'Isolation Device List'!A:G,6,FALSE)</f>
        <v xml:space="preserve">OPEN                          </v>
      </c>
      <c r="N290" s="3" t="str">
        <f>VLOOKUP(B290,'Isolation Device List'!A:G,7,FALSE)</f>
        <v xml:space="preserve">CLOSED                        </v>
      </c>
      <c r="O290" s="3" t="e">
        <f>VLOOKUP(B290,'Isolation Device List'!A:G,8,FALSE)</f>
        <v>#REF!</v>
      </c>
      <c r="P290" t="s">
        <v>419</v>
      </c>
      <c r="Q290" t="s">
        <v>418</v>
      </c>
      <c r="R290" s="3" t="e">
        <f>VLOOKUP(B290,'Isolation Device List'!A:G,11,FALSE)</f>
        <v>#REF!</v>
      </c>
      <c r="S290" s="3" t="e">
        <f>VLOOKUP(B290,'Isolation Device List'!A:G,12,FALSE)</f>
        <v>#REF!</v>
      </c>
      <c r="T290" s="3" t="e">
        <f>VLOOKUP(B290,'Isolation Device List'!A:G,13,FALSE)</f>
        <v>#REF!</v>
      </c>
      <c r="U290" s="3" t="e">
        <f>VLOOKUP(B290,'Isolation Device List'!A:G,14,FALSE)</f>
        <v>#REF!</v>
      </c>
      <c r="V290" s="3" t="e">
        <f>VLOOKUP(B290,'Isolation Device List'!A:G,15,FALSE)</f>
        <v>#REF!</v>
      </c>
      <c r="W290" s="3" t="e">
        <f>VLOOKUP(B290,'Isolation Device List'!A:G,16,FALSE)</f>
        <v>#REF!</v>
      </c>
    </row>
    <row r="291" spans="1:23" x14ac:dyDescent="0.35">
      <c r="A291">
        <v>4677</v>
      </c>
      <c r="B291">
        <v>4677</v>
      </c>
      <c r="C291" t="str">
        <f>VLOOKUP(A291,'Isolation Device List'!A:B,2,FALSE)</f>
        <v>Good</v>
      </c>
      <c r="D291">
        <v>47</v>
      </c>
      <c r="E291" t="s">
        <v>12415</v>
      </c>
      <c r="F291">
        <v>2</v>
      </c>
      <c r="G291">
        <v>2</v>
      </c>
      <c r="H291" t="s">
        <v>3</v>
      </c>
      <c r="J291" s="3" t="str">
        <f>VLOOKUP(B291,'Isolation Device List'!A:G,3,FALSE)</f>
        <v>UNIT 1 ACC FAN GEARBOX OIL COOLER 03A</v>
      </c>
      <c r="K291" s="3" t="str">
        <f>VLOOKUP(B291,'Isolation Device List'!A:G,4,FALSE)</f>
        <v>01-ACC-HEX-03A</v>
      </c>
      <c r="L291" s="3" t="str">
        <f>VLOOKUP(B291,'Isolation Device List'!A:G,5,FALSE)</f>
        <v>01-ACC-MCC-151, CUBICLE2FB</v>
      </c>
      <c r="M291" s="3" t="str">
        <f>VLOOKUP(B291,'Isolation Device List'!A:G,6,FALSE)</f>
        <v xml:space="preserve">OPEN                          </v>
      </c>
      <c r="N291" s="3" t="str">
        <f>VLOOKUP(B291,'Isolation Device List'!A:G,7,FALSE)</f>
        <v xml:space="preserve">CLOSED                        </v>
      </c>
      <c r="O291" s="3" t="e">
        <f>VLOOKUP(B291,'Isolation Device List'!A:G,8,FALSE)</f>
        <v>#REF!</v>
      </c>
      <c r="P291" t="s">
        <v>419</v>
      </c>
      <c r="Q291" t="s">
        <v>418</v>
      </c>
      <c r="R291" s="3" t="e">
        <f>VLOOKUP(B291,'Isolation Device List'!A:G,11,FALSE)</f>
        <v>#REF!</v>
      </c>
      <c r="S291" s="3" t="e">
        <f>VLOOKUP(B291,'Isolation Device List'!A:G,12,FALSE)</f>
        <v>#REF!</v>
      </c>
      <c r="T291" s="3" t="e">
        <f>VLOOKUP(B291,'Isolation Device List'!A:G,13,FALSE)</f>
        <v>#REF!</v>
      </c>
      <c r="U291" s="3" t="e">
        <f>VLOOKUP(B291,'Isolation Device List'!A:G,14,FALSE)</f>
        <v>#REF!</v>
      </c>
      <c r="V291" s="3" t="e">
        <f>VLOOKUP(B291,'Isolation Device List'!A:G,15,FALSE)</f>
        <v>#REF!</v>
      </c>
      <c r="W291" s="3" t="e">
        <f>VLOOKUP(B291,'Isolation Device List'!A:G,16,FALSE)</f>
        <v>#REF!</v>
      </c>
    </row>
    <row r="292" spans="1:23" x14ac:dyDescent="0.35">
      <c r="A292">
        <v>5789</v>
      </c>
      <c r="B292">
        <v>5789</v>
      </c>
      <c r="C292" t="str">
        <f>VLOOKUP(A292,'Isolation Device List'!A:B,2,FALSE)</f>
        <v>Good</v>
      </c>
      <c r="D292">
        <v>47</v>
      </c>
      <c r="E292" t="s">
        <v>12415</v>
      </c>
      <c r="F292">
        <v>3</v>
      </c>
      <c r="G292">
        <v>3</v>
      </c>
      <c r="H292" t="s">
        <v>3</v>
      </c>
      <c r="J292" s="3" t="str">
        <f>VLOOKUP(B292,'Isolation Device List'!A:G,3,FALSE)</f>
        <v>UNIT 1 ACC FAN GRBX OIL HTR 03A</v>
      </c>
      <c r="K292" s="3" t="str">
        <f>VLOOKUP(B292,'Isolation Device List'!A:G,4,FALSE)</f>
        <v>01-ACC-HTR-03A</v>
      </c>
      <c r="L292" s="3" t="str">
        <f>VLOOKUP(B292,'Isolation Device List'!A:G,5,FALSE)</f>
        <v>01-LVD-PPL-2311, BR18 outside of ACC MCC enclosure</v>
      </c>
      <c r="M292" s="3" t="str">
        <f>VLOOKUP(B292,'Isolation Device List'!A:G,6,FALSE)</f>
        <v xml:space="preserve">OPEN                          </v>
      </c>
      <c r="N292" s="3" t="str">
        <f>VLOOKUP(B292,'Isolation Device List'!A:G,7,FALSE)</f>
        <v xml:space="preserve">CLOSED                        </v>
      </c>
      <c r="O292" s="3" t="e">
        <f>VLOOKUP(B292,'Isolation Device List'!A:G,8,FALSE)</f>
        <v>#REF!</v>
      </c>
      <c r="P292" t="s">
        <v>419</v>
      </c>
      <c r="Q292" t="s">
        <v>418</v>
      </c>
      <c r="R292" s="3" t="e">
        <f>VLOOKUP(B292,'Isolation Device List'!A:G,11,FALSE)</f>
        <v>#REF!</v>
      </c>
      <c r="S292" s="3" t="e">
        <f>VLOOKUP(B292,'Isolation Device List'!A:G,12,FALSE)</f>
        <v>#REF!</v>
      </c>
      <c r="T292" s="3" t="e">
        <f>VLOOKUP(B292,'Isolation Device List'!A:G,13,FALSE)</f>
        <v>#REF!</v>
      </c>
      <c r="U292" s="3" t="e">
        <f>VLOOKUP(B292,'Isolation Device List'!A:G,14,FALSE)</f>
        <v>#REF!</v>
      </c>
      <c r="V292" s="3" t="e">
        <f>VLOOKUP(B292,'Isolation Device List'!A:G,15,FALSE)</f>
        <v>#REF!</v>
      </c>
      <c r="W292" s="3" t="e">
        <f>VLOOKUP(B292,'Isolation Device List'!A:G,16,FALSE)</f>
        <v>#REF!</v>
      </c>
    </row>
    <row r="293" spans="1:23" ht="14.25" x14ac:dyDescent="0.45">
      <c r="A293">
        <v>51</v>
      </c>
      <c r="B293">
        <v>51</v>
      </c>
      <c r="C293" s="1" t="str">
        <f>VLOOKUP(A293,'Equipment List'!A:I,2,FALSE)</f>
        <v>Good</v>
      </c>
      <c r="D293">
        <v>48</v>
      </c>
      <c r="E293" t="s">
        <v>12415</v>
      </c>
      <c r="F293">
        <v>0</v>
      </c>
      <c r="G293"/>
      <c r="H293"/>
      <c r="I293" t="s">
        <v>103</v>
      </c>
      <c r="J293" t="str">
        <f>VLOOKUP(B293,'Equipment List'!A:I,3,FALSE)</f>
        <v>U1 ACC Fan 03B</v>
      </c>
      <c r="K293">
        <f>VLOOKUP(B293,'Equipment List'!A:I,4,FALSE)</f>
        <v>0</v>
      </c>
      <c r="L293" t="str">
        <f>VLOOKUP(B293,'Equipment List'!A:I,5,FALSE)</f>
        <v xml:space="preserve">01-ACC-FAN-03B                     </v>
      </c>
      <c r="M293" t="str">
        <f>VLOOKUP(B293,'Equipment List'!A:I,6,FALSE)</f>
        <v>U1 ACC</v>
      </c>
      <c r="N293" t="str">
        <f>VLOOKUP(B293,'Equipment List'!A:I,7,FALSE)</f>
        <v>ACC</v>
      </c>
      <c r="O293" t="str">
        <f>VLOOKUP(B293,'Equipment List'!A:I,8,FALSE)</f>
        <v>Fan</v>
      </c>
      <c r="P293"/>
      <c r="Q293"/>
      <c r="R293"/>
      <c r="S293"/>
      <c r="T293"/>
      <c r="U293"/>
      <c r="V293"/>
      <c r="W293">
        <f>VLOOKUP(B293,'Equipment List'!A:I,9,FALSE)</f>
        <v>0</v>
      </c>
    </row>
    <row r="294" spans="1:23" x14ac:dyDescent="0.35">
      <c r="A294">
        <v>4707</v>
      </c>
      <c r="B294">
        <v>4707</v>
      </c>
      <c r="C294" t="str">
        <f>VLOOKUP(A294,'Isolation Device List'!A:B,2,FALSE)</f>
        <v>Good</v>
      </c>
      <c r="D294">
        <v>48</v>
      </c>
      <c r="E294" t="s">
        <v>12415</v>
      </c>
      <c r="F294">
        <v>1</v>
      </c>
      <c r="G294">
        <v>1</v>
      </c>
      <c r="H294" t="s">
        <v>3</v>
      </c>
      <c r="J294" s="3" t="str">
        <f>VLOOKUP(B294,'Isolation Device List'!A:G,3,FALSE)</f>
        <v>UNIT 1 ACC FAN 03B</v>
      </c>
      <c r="K294" s="3" t="str">
        <f>VLOOKUP(B294,'Isolation Device List'!A:G,4,FALSE)</f>
        <v>01-ACC-MFN-03B</v>
      </c>
      <c r="L294" s="3" t="str">
        <f>VLOOKUP(B294,'Isolation Device List'!A:G,5,FALSE)</f>
        <v>01-ACC-MCC-251, CUBICLE9FM</v>
      </c>
      <c r="M294" s="3" t="str">
        <f>VLOOKUP(B294,'Isolation Device List'!A:G,6,FALSE)</f>
        <v xml:space="preserve">OPEN                          </v>
      </c>
      <c r="N294" s="3" t="str">
        <f>VLOOKUP(B294,'Isolation Device List'!A:G,7,FALSE)</f>
        <v xml:space="preserve">CLOSED                        </v>
      </c>
      <c r="O294" s="3" t="e">
        <f>VLOOKUP(B294,'Isolation Device List'!A:G,8,FALSE)</f>
        <v>#REF!</v>
      </c>
      <c r="P294" t="s">
        <v>419</v>
      </c>
      <c r="Q294" t="s">
        <v>418</v>
      </c>
      <c r="R294" s="3" t="e">
        <f>VLOOKUP(B294,'Isolation Device List'!A:G,11,FALSE)</f>
        <v>#REF!</v>
      </c>
      <c r="S294" s="3" t="e">
        <f>VLOOKUP(B294,'Isolation Device List'!A:G,12,FALSE)</f>
        <v>#REF!</v>
      </c>
      <c r="T294" s="3" t="e">
        <f>VLOOKUP(B294,'Isolation Device List'!A:G,13,FALSE)</f>
        <v>#REF!</v>
      </c>
      <c r="U294" s="3" t="e">
        <f>VLOOKUP(B294,'Isolation Device List'!A:G,14,FALSE)</f>
        <v>#REF!</v>
      </c>
      <c r="V294" s="3" t="e">
        <f>VLOOKUP(B294,'Isolation Device List'!A:G,15,FALSE)</f>
        <v>#REF!</v>
      </c>
      <c r="W294" s="3" t="e">
        <f>VLOOKUP(B294,'Isolation Device List'!A:G,16,FALSE)</f>
        <v>#REF!</v>
      </c>
    </row>
    <row r="295" spans="1:23" x14ac:dyDescent="0.35">
      <c r="A295">
        <v>4699</v>
      </c>
      <c r="B295">
        <v>4699</v>
      </c>
      <c r="C295" t="str">
        <f>VLOOKUP(A295,'Isolation Device List'!A:B,2,FALSE)</f>
        <v>Good</v>
      </c>
      <c r="D295">
        <v>48</v>
      </c>
      <c r="E295" t="s">
        <v>12415</v>
      </c>
      <c r="F295">
        <v>2</v>
      </c>
      <c r="G295">
        <v>2</v>
      </c>
      <c r="H295" t="s">
        <v>3</v>
      </c>
      <c r="J295" s="3" t="str">
        <f>VLOOKUP(B295,'Isolation Device List'!A:G,3,FALSE)</f>
        <v>UNIT 1 ACC FAN GEARBOX OIL COOLER 03B</v>
      </c>
      <c r="K295" s="3" t="str">
        <f>VLOOKUP(B295,'Isolation Device List'!A:G,4,FALSE)</f>
        <v>01-ACC-HEX-03B</v>
      </c>
      <c r="L295" s="3" t="str">
        <f>VLOOKUP(B295,'Isolation Device List'!A:G,5,FALSE)</f>
        <v>01-ACC-MCC-251, CUBICLE2FH</v>
      </c>
      <c r="M295" s="3" t="str">
        <f>VLOOKUP(B295,'Isolation Device List'!A:G,6,FALSE)</f>
        <v xml:space="preserve">OPEN                          </v>
      </c>
      <c r="N295" s="3" t="str">
        <f>VLOOKUP(B295,'Isolation Device List'!A:G,7,FALSE)</f>
        <v xml:space="preserve">CLOSED                        </v>
      </c>
      <c r="O295" s="3" t="e">
        <f>VLOOKUP(B295,'Isolation Device List'!A:G,8,FALSE)</f>
        <v>#REF!</v>
      </c>
      <c r="P295" t="s">
        <v>419</v>
      </c>
      <c r="Q295" t="s">
        <v>418</v>
      </c>
      <c r="R295" s="3" t="e">
        <f>VLOOKUP(B295,'Isolation Device List'!A:G,11,FALSE)</f>
        <v>#REF!</v>
      </c>
      <c r="S295" s="3" t="e">
        <f>VLOOKUP(B295,'Isolation Device List'!A:G,12,FALSE)</f>
        <v>#REF!</v>
      </c>
      <c r="T295" s="3" t="e">
        <f>VLOOKUP(B295,'Isolation Device List'!A:G,13,FALSE)</f>
        <v>#REF!</v>
      </c>
      <c r="U295" s="3" t="e">
        <f>VLOOKUP(B295,'Isolation Device List'!A:G,14,FALSE)</f>
        <v>#REF!</v>
      </c>
      <c r="V295" s="3" t="e">
        <f>VLOOKUP(B295,'Isolation Device List'!A:G,15,FALSE)</f>
        <v>#REF!</v>
      </c>
      <c r="W295" s="3" t="e">
        <f>VLOOKUP(B295,'Isolation Device List'!A:G,16,FALSE)</f>
        <v>#REF!</v>
      </c>
    </row>
    <row r="296" spans="1:23" x14ac:dyDescent="0.35">
      <c r="A296">
        <v>5790</v>
      </c>
      <c r="B296">
        <v>5790</v>
      </c>
      <c r="C296" t="str">
        <f>VLOOKUP(A296,'Isolation Device List'!A:B,2,FALSE)</f>
        <v>Good</v>
      </c>
      <c r="D296">
        <v>48</v>
      </c>
      <c r="E296" t="s">
        <v>12415</v>
      </c>
      <c r="F296">
        <v>3</v>
      </c>
      <c r="G296">
        <v>3</v>
      </c>
      <c r="H296" t="s">
        <v>3</v>
      </c>
      <c r="J296" s="3" t="str">
        <f>VLOOKUP(B296,'Isolation Device List'!A:G,3,FALSE)</f>
        <v>UNIT 1 ACC FAN GRBX OIL HTR 03B</v>
      </c>
      <c r="K296" s="3" t="str">
        <f>VLOOKUP(B296,'Isolation Device List'!A:G,4,FALSE)</f>
        <v>01-ACC-HTR-03B</v>
      </c>
      <c r="L296" s="3" t="str">
        <f>VLOOKUP(B296,'Isolation Device List'!A:G,5,FALSE)</f>
        <v>01-LVD-PPL-2311, BR20 outside of ACC MCC enclosure</v>
      </c>
      <c r="M296" s="3" t="str">
        <f>VLOOKUP(B296,'Isolation Device List'!A:G,6,FALSE)</f>
        <v xml:space="preserve">OPEN                          </v>
      </c>
      <c r="N296" s="3" t="str">
        <f>VLOOKUP(B296,'Isolation Device List'!A:G,7,FALSE)</f>
        <v xml:space="preserve">CLOSED                        </v>
      </c>
      <c r="O296" s="3" t="e">
        <f>VLOOKUP(B296,'Isolation Device List'!A:G,8,FALSE)</f>
        <v>#REF!</v>
      </c>
      <c r="P296" t="s">
        <v>419</v>
      </c>
      <c r="Q296" t="s">
        <v>418</v>
      </c>
      <c r="R296" s="3" t="e">
        <f>VLOOKUP(B296,'Isolation Device List'!A:G,11,FALSE)</f>
        <v>#REF!</v>
      </c>
      <c r="S296" s="3" t="e">
        <f>VLOOKUP(B296,'Isolation Device List'!A:G,12,FALSE)</f>
        <v>#REF!</v>
      </c>
      <c r="T296" s="3" t="e">
        <f>VLOOKUP(B296,'Isolation Device List'!A:G,13,FALSE)</f>
        <v>#REF!</v>
      </c>
      <c r="U296" s="3" t="e">
        <f>VLOOKUP(B296,'Isolation Device List'!A:G,14,FALSE)</f>
        <v>#REF!</v>
      </c>
      <c r="V296" s="3" t="e">
        <f>VLOOKUP(B296,'Isolation Device List'!A:G,15,FALSE)</f>
        <v>#REF!</v>
      </c>
      <c r="W296" s="3" t="e">
        <f>VLOOKUP(B296,'Isolation Device List'!A:G,16,FALSE)</f>
        <v>#REF!</v>
      </c>
    </row>
    <row r="297" spans="1:23" ht="14.25" x14ac:dyDescent="0.45">
      <c r="A297">
        <v>52</v>
      </c>
      <c r="B297">
        <v>52</v>
      </c>
      <c r="C297" s="1" t="str">
        <f>VLOOKUP(A297,'Equipment List'!A:I,2,FALSE)</f>
        <v>Good</v>
      </c>
      <c r="D297">
        <v>49</v>
      </c>
      <c r="E297" t="s">
        <v>12415</v>
      </c>
      <c r="F297">
        <v>0</v>
      </c>
      <c r="G297"/>
      <c r="H297"/>
      <c r="I297" t="s">
        <v>105</v>
      </c>
      <c r="J297" t="str">
        <f>VLOOKUP(B297,'Equipment List'!A:I,3,FALSE)</f>
        <v>U1 ACC Fan 03C</v>
      </c>
      <c r="K297">
        <f>VLOOKUP(B297,'Equipment List'!A:I,4,FALSE)</f>
        <v>0</v>
      </c>
      <c r="L297" t="str">
        <f>VLOOKUP(B297,'Equipment List'!A:I,5,FALSE)</f>
        <v xml:space="preserve">01-ACC-FAN-03C                     </v>
      </c>
      <c r="M297" t="str">
        <f>VLOOKUP(B297,'Equipment List'!A:I,6,FALSE)</f>
        <v>U1 ACC</v>
      </c>
      <c r="N297" t="str">
        <f>VLOOKUP(B297,'Equipment List'!A:I,7,FALSE)</f>
        <v>ACC</v>
      </c>
      <c r="O297" t="str">
        <f>VLOOKUP(B297,'Equipment List'!A:I,8,FALSE)</f>
        <v>Fan</v>
      </c>
      <c r="P297"/>
      <c r="Q297"/>
      <c r="R297"/>
      <c r="S297"/>
      <c r="T297"/>
      <c r="U297"/>
      <c r="V297"/>
      <c r="W297">
        <f>VLOOKUP(B297,'Equipment List'!A:I,9,FALSE)</f>
        <v>0</v>
      </c>
    </row>
    <row r="298" spans="1:23" x14ac:dyDescent="0.35">
      <c r="A298">
        <v>4686</v>
      </c>
      <c r="B298">
        <v>4686</v>
      </c>
      <c r="C298" t="str">
        <f>VLOOKUP(A298,'Isolation Device List'!A:B,2,FALSE)</f>
        <v>Good</v>
      </c>
      <c r="D298">
        <v>49</v>
      </c>
      <c r="E298" t="s">
        <v>12415</v>
      </c>
      <c r="F298">
        <v>1</v>
      </c>
      <c r="G298">
        <v>1</v>
      </c>
      <c r="H298" t="s">
        <v>3</v>
      </c>
      <c r="J298" s="3" t="str">
        <f>VLOOKUP(B298,'Isolation Device List'!A:G,3,FALSE)</f>
        <v>UNIT 1 ACC FAN 03C</v>
      </c>
      <c r="K298" s="3" t="str">
        <f>VLOOKUP(B298,'Isolation Device List'!A:G,4,FALSE)</f>
        <v>01-ACC-MFN-03C</v>
      </c>
      <c r="L298" s="3" t="str">
        <f>VLOOKUP(B298,'Isolation Device List'!A:G,5,FALSE)</f>
        <v>01-ACC-MCC-151, CUBICLE6FM</v>
      </c>
      <c r="M298" s="3" t="str">
        <f>VLOOKUP(B298,'Isolation Device List'!A:G,6,FALSE)</f>
        <v xml:space="preserve">OPEN                          </v>
      </c>
      <c r="N298" s="3" t="str">
        <f>VLOOKUP(B298,'Isolation Device List'!A:G,7,FALSE)</f>
        <v xml:space="preserve">CLOSED                        </v>
      </c>
      <c r="O298" s="3" t="e">
        <f>VLOOKUP(B298,'Isolation Device List'!A:G,8,FALSE)</f>
        <v>#REF!</v>
      </c>
      <c r="P298" t="s">
        <v>419</v>
      </c>
      <c r="Q298" t="s">
        <v>418</v>
      </c>
      <c r="R298" s="3" t="e">
        <f>VLOOKUP(B298,'Isolation Device List'!A:G,11,FALSE)</f>
        <v>#REF!</v>
      </c>
      <c r="S298" s="3" t="e">
        <f>VLOOKUP(B298,'Isolation Device List'!A:G,12,FALSE)</f>
        <v>#REF!</v>
      </c>
      <c r="T298" s="3" t="e">
        <f>VLOOKUP(B298,'Isolation Device List'!A:G,13,FALSE)</f>
        <v>#REF!</v>
      </c>
      <c r="U298" s="3" t="e">
        <f>VLOOKUP(B298,'Isolation Device List'!A:G,14,FALSE)</f>
        <v>#REF!</v>
      </c>
      <c r="V298" s="3" t="e">
        <f>VLOOKUP(B298,'Isolation Device List'!A:G,15,FALSE)</f>
        <v>#REF!</v>
      </c>
      <c r="W298" s="3" t="e">
        <f>VLOOKUP(B298,'Isolation Device List'!A:G,16,FALSE)</f>
        <v>#REF!</v>
      </c>
    </row>
    <row r="299" spans="1:23" x14ac:dyDescent="0.35">
      <c r="A299">
        <v>4678</v>
      </c>
      <c r="B299">
        <v>4678</v>
      </c>
      <c r="C299" t="str">
        <f>VLOOKUP(A299,'Isolation Device List'!A:B,2,FALSE)</f>
        <v>Good</v>
      </c>
      <c r="D299">
        <v>49</v>
      </c>
      <c r="E299" t="s">
        <v>12415</v>
      </c>
      <c r="F299">
        <v>2</v>
      </c>
      <c r="G299">
        <v>2</v>
      </c>
      <c r="H299" t="s">
        <v>3</v>
      </c>
      <c r="J299" s="3" t="str">
        <f>VLOOKUP(B299,'Isolation Device List'!A:G,3,FALSE)</f>
        <v>UNIT 1 ACC FAN GEARBOX OIL COOLER 03C</v>
      </c>
      <c r="K299" s="3" t="str">
        <f>VLOOKUP(B299,'Isolation Device List'!A:G,4,FALSE)</f>
        <v>01-ACC-HEX-03C</v>
      </c>
      <c r="L299" s="3" t="str">
        <f>VLOOKUP(B299,'Isolation Device List'!A:G,5,FALSE)</f>
        <v>01-ACC-MCC-151, CUBICLE2FD</v>
      </c>
      <c r="M299" s="3" t="str">
        <f>VLOOKUP(B299,'Isolation Device List'!A:G,6,FALSE)</f>
        <v xml:space="preserve">OPEN                          </v>
      </c>
      <c r="N299" s="3" t="str">
        <f>VLOOKUP(B299,'Isolation Device List'!A:G,7,FALSE)</f>
        <v xml:space="preserve">CLOSED                        </v>
      </c>
      <c r="O299" s="3" t="e">
        <f>VLOOKUP(B299,'Isolation Device List'!A:G,8,FALSE)</f>
        <v>#REF!</v>
      </c>
      <c r="P299" t="s">
        <v>419</v>
      </c>
      <c r="Q299" t="s">
        <v>418</v>
      </c>
      <c r="R299" s="3" t="e">
        <f>VLOOKUP(B299,'Isolation Device List'!A:G,11,FALSE)</f>
        <v>#REF!</v>
      </c>
      <c r="S299" s="3" t="e">
        <f>VLOOKUP(B299,'Isolation Device List'!A:G,12,FALSE)</f>
        <v>#REF!</v>
      </c>
      <c r="T299" s="3" t="e">
        <f>VLOOKUP(B299,'Isolation Device List'!A:G,13,FALSE)</f>
        <v>#REF!</v>
      </c>
      <c r="U299" s="3" t="e">
        <f>VLOOKUP(B299,'Isolation Device List'!A:G,14,FALSE)</f>
        <v>#REF!</v>
      </c>
      <c r="V299" s="3" t="e">
        <f>VLOOKUP(B299,'Isolation Device List'!A:G,15,FALSE)</f>
        <v>#REF!</v>
      </c>
      <c r="W299" s="3" t="e">
        <f>VLOOKUP(B299,'Isolation Device List'!A:G,16,FALSE)</f>
        <v>#REF!</v>
      </c>
    </row>
    <row r="300" spans="1:23" x14ac:dyDescent="0.35">
      <c r="A300">
        <v>5759</v>
      </c>
      <c r="B300">
        <v>5759</v>
      </c>
      <c r="C300" t="str">
        <f>VLOOKUP(A300,'Isolation Device List'!A:B,2,FALSE)</f>
        <v>Good</v>
      </c>
      <c r="D300">
        <v>49</v>
      </c>
      <c r="E300" t="s">
        <v>12415</v>
      </c>
      <c r="F300">
        <v>3</v>
      </c>
      <c r="G300">
        <v>3</v>
      </c>
      <c r="H300" t="s">
        <v>3</v>
      </c>
      <c r="J300" s="3" t="str">
        <f>VLOOKUP(B300,'Isolation Device List'!A:G,3,FALSE)</f>
        <v>UNIT 1 ACC FAN GRBX OIL HTR 03C</v>
      </c>
      <c r="K300" s="3" t="str">
        <f>VLOOKUP(B300,'Isolation Device List'!A:G,4,FALSE)</f>
        <v>01-ACC-HTR-03C</v>
      </c>
      <c r="L300" s="3" t="str">
        <f>VLOOKUP(B300,'Isolation Device List'!A:G,5,FALSE)</f>
        <v>01-LVD-PPL-2311, BR22 outside of ACC MCC enclosure</v>
      </c>
      <c r="M300" s="3" t="str">
        <f>VLOOKUP(B300,'Isolation Device List'!A:G,6,FALSE)</f>
        <v xml:space="preserve">OPEN                          </v>
      </c>
      <c r="N300" s="3" t="str">
        <f>VLOOKUP(B300,'Isolation Device List'!A:G,7,FALSE)</f>
        <v xml:space="preserve">CLOSED                        </v>
      </c>
      <c r="O300" s="3" t="e">
        <f>VLOOKUP(B300,'Isolation Device List'!A:G,8,FALSE)</f>
        <v>#REF!</v>
      </c>
      <c r="P300" t="s">
        <v>419</v>
      </c>
      <c r="Q300" t="s">
        <v>418</v>
      </c>
      <c r="R300" s="3" t="e">
        <f>VLOOKUP(B300,'Isolation Device List'!A:G,11,FALSE)</f>
        <v>#REF!</v>
      </c>
      <c r="S300" s="3" t="e">
        <f>VLOOKUP(B300,'Isolation Device List'!A:G,12,FALSE)</f>
        <v>#REF!</v>
      </c>
      <c r="T300" s="3" t="e">
        <f>VLOOKUP(B300,'Isolation Device List'!A:G,13,FALSE)</f>
        <v>#REF!</v>
      </c>
      <c r="U300" s="3" t="e">
        <f>VLOOKUP(B300,'Isolation Device List'!A:G,14,FALSE)</f>
        <v>#REF!</v>
      </c>
      <c r="V300" s="3" t="e">
        <f>VLOOKUP(B300,'Isolation Device List'!A:G,15,FALSE)</f>
        <v>#REF!</v>
      </c>
      <c r="W300" s="3" t="e">
        <f>VLOOKUP(B300,'Isolation Device List'!A:G,16,FALSE)</f>
        <v>#REF!</v>
      </c>
    </row>
    <row r="301" spans="1:23" ht="14.25" x14ac:dyDescent="0.45">
      <c r="A301">
        <v>53</v>
      </c>
      <c r="B301">
        <v>53</v>
      </c>
      <c r="C301" s="1" t="str">
        <f>VLOOKUP(A301,'Equipment List'!A:I,2,FALSE)</f>
        <v>Good</v>
      </c>
      <c r="D301">
        <v>50</v>
      </c>
      <c r="E301" t="s">
        <v>12415</v>
      </c>
      <c r="F301">
        <v>0</v>
      </c>
      <c r="G301"/>
      <c r="H301"/>
      <c r="I301" t="s">
        <v>107</v>
      </c>
      <c r="J301" t="str">
        <f>VLOOKUP(B301,'Equipment List'!A:I,3,FALSE)</f>
        <v>U1 ACC Fan 03D</v>
      </c>
      <c r="K301">
        <f>VLOOKUP(B301,'Equipment List'!A:I,4,FALSE)</f>
        <v>0</v>
      </c>
      <c r="L301" t="str">
        <f>VLOOKUP(B301,'Equipment List'!A:I,5,FALSE)</f>
        <v xml:space="preserve">01-ACC-FAN-03D                     </v>
      </c>
      <c r="M301" t="str">
        <f>VLOOKUP(B301,'Equipment List'!A:I,6,FALSE)</f>
        <v>U1 ACC</v>
      </c>
      <c r="N301" t="str">
        <f>VLOOKUP(B301,'Equipment List'!A:I,7,FALSE)</f>
        <v>ACC</v>
      </c>
      <c r="O301" t="str">
        <f>VLOOKUP(B301,'Equipment List'!A:I,8,FALSE)</f>
        <v>Fan</v>
      </c>
      <c r="P301"/>
      <c r="Q301"/>
      <c r="R301"/>
      <c r="S301"/>
      <c r="T301"/>
      <c r="U301"/>
      <c r="V301"/>
      <c r="W301">
        <f>VLOOKUP(B301,'Equipment List'!A:I,9,FALSE)</f>
        <v>0</v>
      </c>
    </row>
    <row r="302" spans="1:23" x14ac:dyDescent="0.35">
      <c r="A302">
        <v>4708</v>
      </c>
      <c r="B302">
        <v>4708</v>
      </c>
      <c r="C302" t="str">
        <f>VLOOKUP(A302,'Isolation Device List'!A:B,2,FALSE)</f>
        <v>Good</v>
      </c>
      <c r="D302">
        <v>50</v>
      </c>
      <c r="E302" t="s">
        <v>12415</v>
      </c>
      <c r="F302">
        <v>1</v>
      </c>
      <c r="G302">
        <v>1</v>
      </c>
      <c r="H302" t="s">
        <v>3</v>
      </c>
      <c r="J302" s="3" t="str">
        <f>VLOOKUP(B302,'Isolation Device List'!A:G,3,FALSE)</f>
        <v>UNIT 1 ACC FAN 03D</v>
      </c>
      <c r="K302" s="3" t="str">
        <f>VLOOKUP(B302,'Isolation Device List'!A:G,4,FALSE)</f>
        <v>01-ACC-MFN-03D</v>
      </c>
      <c r="L302" s="3" t="str">
        <f>VLOOKUP(B302,'Isolation Device List'!A:G,5,FALSE)</f>
        <v>01-ACC-MCC-251, CUBICLE10FM</v>
      </c>
      <c r="M302" s="3" t="str">
        <f>VLOOKUP(B302,'Isolation Device List'!A:G,6,FALSE)</f>
        <v xml:space="preserve">OPEN                          </v>
      </c>
      <c r="N302" s="3" t="str">
        <f>VLOOKUP(B302,'Isolation Device List'!A:G,7,FALSE)</f>
        <v xml:space="preserve">CLOSED                        </v>
      </c>
      <c r="O302" s="3" t="e">
        <f>VLOOKUP(B302,'Isolation Device List'!A:G,8,FALSE)</f>
        <v>#REF!</v>
      </c>
      <c r="P302" t="s">
        <v>419</v>
      </c>
      <c r="Q302" t="s">
        <v>418</v>
      </c>
      <c r="R302" s="3" t="e">
        <f>VLOOKUP(B302,'Isolation Device List'!A:G,11,FALSE)</f>
        <v>#REF!</v>
      </c>
      <c r="S302" s="3" t="e">
        <f>VLOOKUP(B302,'Isolation Device List'!A:G,12,FALSE)</f>
        <v>#REF!</v>
      </c>
      <c r="T302" s="3" t="e">
        <f>VLOOKUP(B302,'Isolation Device List'!A:G,13,FALSE)</f>
        <v>#REF!</v>
      </c>
      <c r="U302" s="3" t="e">
        <f>VLOOKUP(B302,'Isolation Device List'!A:G,14,FALSE)</f>
        <v>#REF!</v>
      </c>
      <c r="V302" s="3" t="e">
        <f>VLOOKUP(B302,'Isolation Device List'!A:G,15,FALSE)</f>
        <v>#REF!</v>
      </c>
      <c r="W302" s="3" t="e">
        <f>VLOOKUP(B302,'Isolation Device List'!A:G,16,FALSE)</f>
        <v>#REF!</v>
      </c>
    </row>
    <row r="303" spans="1:23" x14ac:dyDescent="0.35">
      <c r="A303">
        <v>4700</v>
      </c>
      <c r="B303">
        <v>4700</v>
      </c>
      <c r="C303" t="str">
        <f>VLOOKUP(A303,'Isolation Device List'!A:B,2,FALSE)</f>
        <v>Good</v>
      </c>
      <c r="D303">
        <v>50</v>
      </c>
      <c r="E303" t="s">
        <v>12415</v>
      </c>
      <c r="F303">
        <v>2</v>
      </c>
      <c r="G303">
        <v>2</v>
      </c>
      <c r="H303" t="s">
        <v>3</v>
      </c>
      <c r="J303" s="3" t="str">
        <f>VLOOKUP(B303,'Isolation Device List'!A:G,3,FALSE)</f>
        <v>UNIT 1 ACC FAN GEARBOX OIL COOLER 03D</v>
      </c>
      <c r="K303" s="3" t="str">
        <f>VLOOKUP(B303,'Isolation Device List'!A:G,4,FALSE)</f>
        <v>01-ACC-HEX-03D</v>
      </c>
      <c r="L303" s="3" t="str">
        <f>VLOOKUP(B303,'Isolation Device List'!A:G,5,FALSE)</f>
        <v>01-ACC-MCC-251, CUBICLE2FK</v>
      </c>
      <c r="M303" s="3" t="str">
        <f>VLOOKUP(B303,'Isolation Device List'!A:G,6,FALSE)</f>
        <v xml:space="preserve">OPEN                          </v>
      </c>
      <c r="N303" s="3" t="str">
        <f>VLOOKUP(B303,'Isolation Device List'!A:G,7,FALSE)</f>
        <v xml:space="preserve">CLOSED                        </v>
      </c>
      <c r="O303" s="3" t="e">
        <f>VLOOKUP(B303,'Isolation Device List'!A:G,8,FALSE)</f>
        <v>#REF!</v>
      </c>
      <c r="P303" t="s">
        <v>419</v>
      </c>
      <c r="Q303" t="s">
        <v>418</v>
      </c>
      <c r="R303" s="3" t="e">
        <f>VLOOKUP(B303,'Isolation Device List'!A:G,11,FALSE)</f>
        <v>#REF!</v>
      </c>
      <c r="S303" s="3" t="e">
        <f>VLOOKUP(B303,'Isolation Device List'!A:G,12,FALSE)</f>
        <v>#REF!</v>
      </c>
      <c r="T303" s="3" t="e">
        <f>VLOOKUP(B303,'Isolation Device List'!A:G,13,FALSE)</f>
        <v>#REF!</v>
      </c>
      <c r="U303" s="3" t="e">
        <f>VLOOKUP(B303,'Isolation Device List'!A:G,14,FALSE)</f>
        <v>#REF!</v>
      </c>
      <c r="V303" s="3" t="e">
        <f>VLOOKUP(B303,'Isolation Device List'!A:G,15,FALSE)</f>
        <v>#REF!</v>
      </c>
      <c r="W303" s="3" t="e">
        <f>VLOOKUP(B303,'Isolation Device List'!A:G,16,FALSE)</f>
        <v>#REF!</v>
      </c>
    </row>
    <row r="304" spans="1:23" x14ac:dyDescent="0.35">
      <c r="A304">
        <v>5755</v>
      </c>
      <c r="B304">
        <v>5755</v>
      </c>
      <c r="C304" t="str">
        <f>VLOOKUP(A304,'Isolation Device List'!A:B,2,FALSE)</f>
        <v>Good</v>
      </c>
      <c r="D304">
        <v>50</v>
      </c>
      <c r="E304" t="s">
        <v>12415</v>
      </c>
      <c r="F304">
        <v>3</v>
      </c>
      <c r="G304">
        <v>3</v>
      </c>
      <c r="H304" t="s">
        <v>3</v>
      </c>
      <c r="J304" s="3" t="str">
        <f>VLOOKUP(B304,'Isolation Device List'!A:G,3,FALSE)</f>
        <v>UNIT 1 ACC FAN GRBX OIL HTR 03D</v>
      </c>
      <c r="K304" s="3" t="str">
        <f>VLOOKUP(B304,'Isolation Device List'!A:G,4,FALSE)</f>
        <v>01-ACC-HTR-03D</v>
      </c>
      <c r="L304" s="3" t="str">
        <f>VLOOKUP(B304,'Isolation Device List'!A:G,5,FALSE)</f>
        <v>01-LVD-PPL-2311, BR24 outside of ACC MCC enclosure</v>
      </c>
      <c r="M304" s="3" t="str">
        <f>VLOOKUP(B304,'Isolation Device List'!A:G,6,FALSE)</f>
        <v xml:space="preserve">OPEN                          </v>
      </c>
      <c r="N304" s="3" t="str">
        <f>VLOOKUP(B304,'Isolation Device List'!A:G,7,FALSE)</f>
        <v xml:space="preserve">CLOSED                        </v>
      </c>
      <c r="O304" s="3" t="e">
        <f>VLOOKUP(B304,'Isolation Device List'!A:G,8,FALSE)</f>
        <v>#REF!</v>
      </c>
      <c r="P304" t="s">
        <v>419</v>
      </c>
      <c r="Q304" t="s">
        <v>418</v>
      </c>
      <c r="R304" s="3" t="e">
        <f>VLOOKUP(B304,'Isolation Device List'!A:G,11,FALSE)</f>
        <v>#REF!</v>
      </c>
      <c r="S304" s="3" t="e">
        <f>VLOOKUP(B304,'Isolation Device List'!A:G,12,FALSE)</f>
        <v>#REF!</v>
      </c>
      <c r="T304" s="3" t="e">
        <f>VLOOKUP(B304,'Isolation Device List'!A:G,13,FALSE)</f>
        <v>#REF!</v>
      </c>
      <c r="U304" s="3" t="e">
        <f>VLOOKUP(B304,'Isolation Device List'!A:G,14,FALSE)</f>
        <v>#REF!</v>
      </c>
      <c r="V304" s="3" t="e">
        <f>VLOOKUP(B304,'Isolation Device List'!A:G,15,FALSE)</f>
        <v>#REF!</v>
      </c>
      <c r="W304" s="3" t="e">
        <f>VLOOKUP(B304,'Isolation Device List'!A:G,16,FALSE)</f>
        <v>#REF!</v>
      </c>
    </row>
    <row r="305" spans="1:23" ht="14.25" x14ac:dyDescent="0.45">
      <c r="A305">
        <v>54</v>
      </c>
      <c r="B305">
        <v>54</v>
      </c>
      <c r="C305" s="1" t="str">
        <f>VLOOKUP(A305,'Equipment List'!A:I,2,FALSE)</f>
        <v>Good</v>
      </c>
      <c r="D305">
        <v>51</v>
      </c>
      <c r="E305" t="s">
        <v>12415</v>
      </c>
      <c r="F305">
        <v>0</v>
      </c>
      <c r="G305"/>
      <c r="H305"/>
      <c r="I305" t="s">
        <v>109</v>
      </c>
      <c r="J305" t="str">
        <f>VLOOKUP(B305,'Equipment List'!A:I,3,FALSE)</f>
        <v>U1 ACC Fan 03E</v>
      </c>
      <c r="K305">
        <f>VLOOKUP(B305,'Equipment List'!A:I,4,FALSE)</f>
        <v>0</v>
      </c>
      <c r="L305" t="str">
        <f>VLOOKUP(B305,'Equipment List'!A:I,5,FALSE)</f>
        <v xml:space="preserve">01-ACC-FAN-03E                     </v>
      </c>
      <c r="M305" t="str">
        <f>VLOOKUP(B305,'Equipment List'!A:I,6,FALSE)</f>
        <v>U1 ACC</v>
      </c>
      <c r="N305" t="str">
        <f>VLOOKUP(B305,'Equipment List'!A:I,7,FALSE)</f>
        <v>ACC</v>
      </c>
      <c r="O305" t="str">
        <f>VLOOKUP(B305,'Equipment List'!A:I,8,FALSE)</f>
        <v>Fan</v>
      </c>
      <c r="P305"/>
      <c r="Q305"/>
      <c r="R305"/>
      <c r="S305"/>
      <c r="T305"/>
      <c r="U305"/>
      <c r="V305"/>
      <c r="W305">
        <f>VLOOKUP(B305,'Equipment List'!A:I,9,FALSE)</f>
        <v>0</v>
      </c>
    </row>
    <row r="306" spans="1:23" x14ac:dyDescent="0.35">
      <c r="A306">
        <v>4687</v>
      </c>
      <c r="B306">
        <v>4687</v>
      </c>
      <c r="C306" t="str">
        <f>VLOOKUP(A306,'Isolation Device List'!A:B,2,FALSE)</f>
        <v>Good</v>
      </c>
      <c r="D306">
        <v>51</v>
      </c>
      <c r="E306" t="s">
        <v>12415</v>
      </c>
      <c r="F306">
        <v>1</v>
      </c>
      <c r="G306">
        <v>1</v>
      </c>
      <c r="H306" t="s">
        <v>3</v>
      </c>
      <c r="J306" s="3" t="str">
        <f>VLOOKUP(B306,'Isolation Device List'!A:G,3,FALSE)</f>
        <v>UNIT 1 ACC FAN 03E</v>
      </c>
      <c r="K306" s="3" t="str">
        <f>VLOOKUP(B306,'Isolation Device List'!A:G,4,FALSE)</f>
        <v>01-ACC-MFN-03E</v>
      </c>
      <c r="L306" s="3" t="str">
        <f>VLOOKUP(B306,'Isolation Device List'!A:G,5,FALSE)</f>
        <v>01-ACC-MCC-151, CUBICLE7FM</v>
      </c>
      <c r="M306" s="3" t="str">
        <f>VLOOKUP(B306,'Isolation Device List'!A:G,6,FALSE)</f>
        <v xml:space="preserve">OPEN                          </v>
      </c>
      <c r="N306" s="3" t="str">
        <f>VLOOKUP(B306,'Isolation Device List'!A:G,7,FALSE)</f>
        <v xml:space="preserve">CLOSED                        </v>
      </c>
      <c r="O306" s="3" t="e">
        <f>VLOOKUP(B306,'Isolation Device List'!A:G,8,FALSE)</f>
        <v>#REF!</v>
      </c>
      <c r="P306" t="s">
        <v>419</v>
      </c>
      <c r="Q306" t="s">
        <v>418</v>
      </c>
      <c r="R306" s="3" t="e">
        <f>VLOOKUP(B306,'Isolation Device List'!A:G,11,FALSE)</f>
        <v>#REF!</v>
      </c>
      <c r="S306" s="3" t="e">
        <f>VLOOKUP(B306,'Isolation Device List'!A:G,12,FALSE)</f>
        <v>#REF!</v>
      </c>
      <c r="T306" s="3" t="e">
        <f>VLOOKUP(B306,'Isolation Device List'!A:G,13,FALSE)</f>
        <v>#REF!</v>
      </c>
      <c r="U306" s="3" t="e">
        <f>VLOOKUP(B306,'Isolation Device List'!A:G,14,FALSE)</f>
        <v>#REF!</v>
      </c>
      <c r="V306" s="3" t="e">
        <f>VLOOKUP(B306,'Isolation Device List'!A:G,15,FALSE)</f>
        <v>#REF!</v>
      </c>
      <c r="W306" s="3" t="e">
        <f>VLOOKUP(B306,'Isolation Device List'!A:G,16,FALSE)</f>
        <v>#REF!</v>
      </c>
    </row>
    <row r="307" spans="1:23" x14ac:dyDescent="0.35">
      <c r="A307">
        <v>4679</v>
      </c>
      <c r="B307">
        <v>4679</v>
      </c>
      <c r="C307" t="str">
        <f>VLOOKUP(A307,'Isolation Device List'!A:B,2,FALSE)</f>
        <v>Good</v>
      </c>
      <c r="D307">
        <v>51</v>
      </c>
      <c r="E307" t="s">
        <v>12415</v>
      </c>
      <c r="F307">
        <v>2</v>
      </c>
      <c r="G307">
        <v>2</v>
      </c>
      <c r="H307" t="s">
        <v>3</v>
      </c>
      <c r="J307" s="3" t="str">
        <f>VLOOKUP(B307,'Isolation Device List'!A:G,3,FALSE)</f>
        <v>UNIT 1 ACC FAN GEARBOX OIL COOLER 03E</v>
      </c>
      <c r="K307" s="3" t="str">
        <f>VLOOKUP(B307,'Isolation Device List'!A:G,4,FALSE)</f>
        <v>01-ACC-HEX-03E</v>
      </c>
      <c r="L307" s="3" t="str">
        <f>VLOOKUP(B307,'Isolation Device List'!A:G,5,FALSE)</f>
        <v>01-ACC-MCC-151, CUBICLE2FF</v>
      </c>
      <c r="M307" s="3" t="str">
        <f>VLOOKUP(B307,'Isolation Device List'!A:G,6,FALSE)</f>
        <v xml:space="preserve">OPEN                          </v>
      </c>
      <c r="N307" s="3" t="str">
        <f>VLOOKUP(B307,'Isolation Device List'!A:G,7,FALSE)</f>
        <v xml:space="preserve">CLOSED                        </v>
      </c>
      <c r="O307" s="3" t="e">
        <f>VLOOKUP(B307,'Isolation Device List'!A:G,8,FALSE)</f>
        <v>#REF!</v>
      </c>
      <c r="P307" t="s">
        <v>419</v>
      </c>
      <c r="Q307" t="s">
        <v>418</v>
      </c>
      <c r="R307" s="3" t="e">
        <f>VLOOKUP(B307,'Isolation Device List'!A:G,11,FALSE)</f>
        <v>#REF!</v>
      </c>
      <c r="S307" s="3" t="e">
        <f>VLOOKUP(B307,'Isolation Device List'!A:G,12,FALSE)</f>
        <v>#REF!</v>
      </c>
      <c r="T307" s="3" t="e">
        <f>VLOOKUP(B307,'Isolation Device List'!A:G,13,FALSE)</f>
        <v>#REF!</v>
      </c>
      <c r="U307" s="3" t="e">
        <f>VLOOKUP(B307,'Isolation Device List'!A:G,14,FALSE)</f>
        <v>#REF!</v>
      </c>
      <c r="V307" s="3" t="e">
        <f>VLOOKUP(B307,'Isolation Device List'!A:G,15,FALSE)</f>
        <v>#REF!</v>
      </c>
      <c r="W307" s="3" t="e">
        <f>VLOOKUP(B307,'Isolation Device List'!A:G,16,FALSE)</f>
        <v>#REF!</v>
      </c>
    </row>
    <row r="308" spans="1:23" x14ac:dyDescent="0.35">
      <c r="A308">
        <v>5763</v>
      </c>
      <c r="B308">
        <v>5763</v>
      </c>
      <c r="C308" t="str">
        <f>VLOOKUP(A308,'Isolation Device List'!A:B,2,FALSE)</f>
        <v>Good</v>
      </c>
      <c r="D308">
        <v>51</v>
      </c>
      <c r="E308" t="s">
        <v>12415</v>
      </c>
      <c r="F308">
        <v>3</v>
      </c>
      <c r="G308">
        <v>3</v>
      </c>
      <c r="H308" t="s">
        <v>3</v>
      </c>
      <c r="J308" s="3" t="str">
        <f>VLOOKUP(B308,'Isolation Device List'!A:G,3,FALSE)</f>
        <v>UNIT 1 ACC FAN GRBX OIL HTR 03E</v>
      </c>
      <c r="K308" s="3" t="str">
        <f>VLOOKUP(B308,'Isolation Device List'!A:G,4,FALSE)</f>
        <v>01-ACC-HTR-03E</v>
      </c>
      <c r="L308" s="3" t="str">
        <f>VLOOKUP(B308,'Isolation Device List'!A:G,5,FALSE)</f>
        <v>01-LVD-PPL-2311, BR26 outside of ACC MCC enclosure</v>
      </c>
      <c r="M308" s="3" t="str">
        <f>VLOOKUP(B308,'Isolation Device List'!A:G,6,FALSE)</f>
        <v xml:space="preserve">OPEN                          </v>
      </c>
      <c r="N308" s="3" t="str">
        <f>VLOOKUP(B308,'Isolation Device List'!A:G,7,FALSE)</f>
        <v xml:space="preserve">CLOSED                        </v>
      </c>
      <c r="O308" s="3" t="e">
        <f>VLOOKUP(B308,'Isolation Device List'!A:G,8,FALSE)</f>
        <v>#REF!</v>
      </c>
      <c r="P308" t="s">
        <v>419</v>
      </c>
      <c r="Q308" t="s">
        <v>418</v>
      </c>
      <c r="R308" s="3" t="e">
        <f>VLOOKUP(B308,'Isolation Device List'!A:G,11,FALSE)</f>
        <v>#REF!</v>
      </c>
      <c r="S308" s="3" t="e">
        <f>VLOOKUP(B308,'Isolation Device List'!A:G,12,FALSE)</f>
        <v>#REF!</v>
      </c>
      <c r="T308" s="3" t="e">
        <f>VLOOKUP(B308,'Isolation Device List'!A:G,13,FALSE)</f>
        <v>#REF!</v>
      </c>
      <c r="U308" s="3" t="e">
        <f>VLOOKUP(B308,'Isolation Device List'!A:G,14,FALSE)</f>
        <v>#REF!</v>
      </c>
      <c r="V308" s="3" t="e">
        <f>VLOOKUP(B308,'Isolation Device List'!A:G,15,FALSE)</f>
        <v>#REF!</v>
      </c>
      <c r="W308" s="3" t="e">
        <f>VLOOKUP(B308,'Isolation Device List'!A:G,16,FALSE)</f>
        <v>#REF!</v>
      </c>
    </row>
    <row r="309" spans="1:23" ht="14.25" x14ac:dyDescent="0.45">
      <c r="A309">
        <v>55</v>
      </c>
      <c r="B309">
        <v>55</v>
      </c>
      <c r="C309" s="1" t="str">
        <f>VLOOKUP(A309,'Equipment List'!A:I,2,FALSE)</f>
        <v>Good</v>
      </c>
      <c r="D309">
        <v>52</v>
      </c>
      <c r="E309" t="s">
        <v>12415</v>
      </c>
      <c r="F309">
        <v>0</v>
      </c>
      <c r="G309"/>
      <c r="H309"/>
      <c r="I309" t="s">
        <v>111</v>
      </c>
      <c r="J309" t="str">
        <f>VLOOKUP(B309,'Equipment List'!A:I,3,FALSE)</f>
        <v>U1 ACC Fan 03F</v>
      </c>
      <c r="K309">
        <f>VLOOKUP(B309,'Equipment List'!A:I,4,FALSE)</f>
        <v>0</v>
      </c>
      <c r="L309" t="str">
        <f>VLOOKUP(B309,'Equipment List'!A:I,5,FALSE)</f>
        <v xml:space="preserve">01-ACC-FAN-03F                     </v>
      </c>
      <c r="M309" t="str">
        <f>VLOOKUP(B309,'Equipment List'!A:I,6,FALSE)</f>
        <v>U1 ACC</v>
      </c>
      <c r="N309" t="str">
        <f>VLOOKUP(B309,'Equipment List'!A:I,7,FALSE)</f>
        <v>ACC</v>
      </c>
      <c r="O309" t="str">
        <f>VLOOKUP(B309,'Equipment List'!A:I,8,FALSE)</f>
        <v>Fan</v>
      </c>
      <c r="P309"/>
      <c r="Q309"/>
      <c r="R309"/>
      <c r="S309"/>
      <c r="T309"/>
      <c r="U309"/>
      <c r="V309"/>
      <c r="W309">
        <f>VLOOKUP(B309,'Equipment List'!A:I,9,FALSE)</f>
        <v>0</v>
      </c>
    </row>
    <row r="310" spans="1:23" x14ac:dyDescent="0.35">
      <c r="A310">
        <v>4709</v>
      </c>
      <c r="B310">
        <v>4709</v>
      </c>
      <c r="C310" t="str">
        <f>VLOOKUP(A310,'Isolation Device List'!A:B,2,FALSE)</f>
        <v>Good</v>
      </c>
      <c r="D310">
        <v>52</v>
      </c>
      <c r="E310" t="s">
        <v>12415</v>
      </c>
      <c r="F310">
        <v>1</v>
      </c>
      <c r="G310">
        <v>1</v>
      </c>
      <c r="H310" t="s">
        <v>3</v>
      </c>
      <c r="J310" s="3" t="str">
        <f>VLOOKUP(B310,'Isolation Device List'!A:G,3,FALSE)</f>
        <v>UNIT 1 ACC FAN 03F</v>
      </c>
      <c r="K310" s="3" t="str">
        <f>VLOOKUP(B310,'Isolation Device List'!A:G,4,FALSE)</f>
        <v>01-ACC-MFN-03F</v>
      </c>
      <c r="L310" s="3" t="str">
        <f>VLOOKUP(B310,'Isolation Device List'!A:G,5,FALSE)</f>
        <v>01-ACC-MCC-251, CUBICLE11FM</v>
      </c>
      <c r="M310" s="3" t="str">
        <f>VLOOKUP(B310,'Isolation Device List'!A:G,6,FALSE)</f>
        <v xml:space="preserve">OPEN                          </v>
      </c>
      <c r="N310" s="3" t="str">
        <f>VLOOKUP(B310,'Isolation Device List'!A:G,7,FALSE)</f>
        <v xml:space="preserve">CLOSED                        </v>
      </c>
      <c r="O310" s="3" t="e">
        <f>VLOOKUP(B310,'Isolation Device List'!A:G,8,FALSE)</f>
        <v>#REF!</v>
      </c>
      <c r="P310" t="s">
        <v>419</v>
      </c>
      <c r="Q310" t="s">
        <v>418</v>
      </c>
      <c r="R310" s="3" t="e">
        <f>VLOOKUP(B310,'Isolation Device List'!A:G,11,FALSE)</f>
        <v>#REF!</v>
      </c>
      <c r="S310" s="3" t="e">
        <f>VLOOKUP(B310,'Isolation Device List'!A:G,12,FALSE)</f>
        <v>#REF!</v>
      </c>
      <c r="T310" s="3" t="e">
        <f>VLOOKUP(B310,'Isolation Device List'!A:G,13,FALSE)</f>
        <v>#REF!</v>
      </c>
      <c r="U310" s="3" t="e">
        <f>VLOOKUP(B310,'Isolation Device List'!A:G,14,FALSE)</f>
        <v>#REF!</v>
      </c>
      <c r="V310" s="3" t="e">
        <f>VLOOKUP(B310,'Isolation Device List'!A:G,15,FALSE)</f>
        <v>#REF!</v>
      </c>
      <c r="W310" s="3" t="e">
        <f>VLOOKUP(B310,'Isolation Device List'!A:G,16,FALSE)</f>
        <v>#REF!</v>
      </c>
    </row>
    <row r="311" spans="1:23" x14ac:dyDescent="0.35">
      <c r="A311">
        <v>4701</v>
      </c>
      <c r="B311">
        <v>4701</v>
      </c>
      <c r="C311" t="str">
        <f>VLOOKUP(A311,'Isolation Device List'!A:B,2,FALSE)</f>
        <v>Good</v>
      </c>
      <c r="D311">
        <v>52</v>
      </c>
      <c r="E311" t="s">
        <v>12415</v>
      </c>
      <c r="F311">
        <v>2</v>
      </c>
      <c r="G311">
        <v>2</v>
      </c>
      <c r="H311" t="s">
        <v>3</v>
      </c>
      <c r="J311" s="3" t="str">
        <f>VLOOKUP(B311,'Isolation Device List'!A:G,3,FALSE)</f>
        <v>UNIT 1 ACC FAN GEARBOX OIL COOLER 03F</v>
      </c>
      <c r="K311" s="3" t="str">
        <f>VLOOKUP(B311,'Isolation Device List'!A:G,4,FALSE)</f>
        <v>01-ACC-HEX-03F</v>
      </c>
      <c r="L311" s="3" t="str">
        <f>VLOOKUP(B311,'Isolation Device List'!A:G,5,FALSE)</f>
        <v>01-ACC-MCC-251, CUBICLE2FM</v>
      </c>
      <c r="M311" s="3" t="str">
        <f>VLOOKUP(B311,'Isolation Device List'!A:G,6,FALSE)</f>
        <v xml:space="preserve">OPEN                          </v>
      </c>
      <c r="N311" s="3" t="str">
        <f>VLOOKUP(B311,'Isolation Device List'!A:G,7,FALSE)</f>
        <v xml:space="preserve">CLOSED                        </v>
      </c>
      <c r="O311" s="3" t="e">
        <f>VLOOKUP(B311,'Isolation Device List'!A:G,8,FALSE)</f>
        <v>#REF!</v>
      </c>
      <c r="P311" t="s">
        <v>419</v>
      </c>
      <c r="Q311" t="s">
        <v>418</v>
      </c>
      <c r="R311" s="3" t="e">
        <f>VLOOKUP(B311,'Isolation Device List'!A:G,11,FALSE)</f>
        <v>#REF!</v>
      </c>
      <c r="S311" s="3" t="e">
        <f>VLOOKUP(B311,'Isolation Device List'!A:G,12,FALSE)</f>
        <v>#REF!</v>
      </c>
      <c r="T311" s="3" t="e">
        <f>VLOOKUP(B311,'Isolation Device List'!A:G,13,FALSE)</f>
        <v>#REF!</v>
      </c>
      <c r="U311" s="3" t="e">
        <f>VLOOKUP(B311,'Isolation Device List'!A:G,14,FALSE)</f>
        <v>#REF!</v>
      </c>
      <c r="V311" s="3" t="e">
        <f>VLOOKUP(B311,'Isolation Device List'!A:G,15,FALSE)</f>
        <v>#REF!</v>
      </c>
      <c r="W311" s="3" t="e">
        <f>VLOOKUP(B311,'Isolation Device List'!A:G,16,FALSE)</f>
        <v>#REF!</v>
      </c>
    </row>
    <row r="312" spans="1:23" x14ac:dyDescent="0.35">
      <c r="A312">
        <v>5791</v>
      </c>
      <c r="B312">
        <v>5791</v>
      </c>
      <c r="C312" t="str">
        <f>VLOOKUP(A312,'Isolation Device List'!A:B,2,FALSE)</f>
        <v>Good</v>
      </c>
      <c r="D312">
        <v>52</v>
      </c>
      <c r="E312" t="s">
        <v>12415</v>
      </c>
      <c r="F312">
        <v>3</v>
      </c>
      <c r="G312">
        <v>3</v>
      </c>
      <c r="H312" t="s">
        <v>3</v>
      </c>
      <c r="J312" s="3" t="str">
        <f>VLOOKUP(B312,'Isolation Device List'!A:G,3,FALSE)</f>
        <v>UNIT 1 ACC FAN GRBX OIL HTR 03F</v>
      </c>
      <c r="K312" s="3" t="str">
        <f>VLOOKUP(B312,'Isolation Device List'!A:G,4,FALSE)</f>
        <v>01-ACC-HTR-03F</v>
      </c>
      <c r="L312" s="3" t="str">
        <f>VLOOKUP(B312,'Isolation Device List'!A:G,5,FALSE)</f>
        <v>01-LVD-PPL-2311, BR28 outside of ACC MCC enclosure</v>
      </c>
      <c r="M312" s="3" t="str">
        <f>VLOOKUP(B312,'Isolation Device List'!A:G,6,FALSE)</f>
        <v xml:space="preserve">OPEN                          </v>
      </c>
      <c r="N312" s="3" t="str">
        <f>VLOOKUP(B312,'Isolation Device List'!A:G,7,FALSE)</f>
        <v xml:space="preserve">CLOSED                        </v>
      </c>
      <c r="O312" s="3" t="e">
        <f>VLOOKUP(B312,'Isolation Device List'!A:G,8,FALSE)</f>
        <v>#REF!</v>
      </c>
      <c r="P312" t="s">
        <v>419</v>
      </c>
      <c r="Q312" t="s">
        <v>418</v>
      </c>
      <c r="R312" s="3" t="e">
        <f>VLOOKUP(B312,'Isolation Device List'!A:G,11,FALSE)</f>
        <v>#REF!</v>
      </c>
      <c r="S312" s="3" t="e">
        <f>VLOOKUP(B312,'Isolation Device List'!A:G,12,FALSE)</f>
        <v>#REF!</v>
      </c>
      <c r="T312" s="3" t="e">
        <f>VLOOKUP(B312,'Isolation Device List'!A:G,13,FALSE)</f>
        <v>#REF!</v>
      </c>
      <c r="U312" s="3" t="e">
        <f>VLOOKUP(B312,'Isolation Device List'!A:G,14,FALSE)</f>
        <v>#REF!</v>
      </c>
      <c r="V312" s="3" t="e">
        <f>VLOOKUP(B312,'Isolation Device List'!A:G,15,FALSE)</f>
        <v>#REF!</v>
      </c>
      <c r="W312" s="3" t="e">
        <f>VLOOKUP(B312,'Isolation Device List'!A:G,16,FALSE)</f>
        <v>#REF!</v>
      </c>
    </row>
    <row r="313" spans="1:23" ht="14.25" x14ac:dyDescent="0.45">
      <c r="A313">
        <v>56</v>
      </c>
      <c r="B313">
        <v>56</v>
      </c>
      <c r="C313" s="1" t="str">
        <f>VLOOKUP(A313,'Equipment List'!A:I,2,FALSE)</f>
        <v>Good</v>
      </c>
      <c r="D313">
        <v>53</v>
      </c>
      <c r="E313" t="s">
        <v>12415</v>
      </c>
      <c r="F313">
        <v>0</v>
      </c>
      <c r="G313"/>
      <c r="H313"/>
      <c r="I313" t="s">
        <v>113</v>
      </c>
      <c r="J313" t="str">
        <f>VLOOKUP(B313,'Equipment List'!A:I,3,FALSE)</f>
        <v>U1 ACC Fan 04A</v>
      </c>
      <c r="K313">
        <f>VLOOKUP(B313,'Equipment List'!A:I,4,FALSE)</f>
        <v>0</v>
      </c>
      <c r="L313" t="str">
        <f>VLOOKUP(B313,'Equipment List'!A:I,5,FALSE)</f>
        <v xml:space="preserve">01-ACC-FAN-04A                     </v>
      </c>
      <c r="M313" t="str">
        <f>VLOOKUP(B313,'Equipment List'!A:I,6,FALSE)</f>
        <v>U1 ACC</v>
      </c>
      <c r="N313" t="str">
        <f>VLOOKUP(B313,'Equipment List'!A:I,7,FALSE)</f>
        <v>ACC</v>
      </c>
      <c r="O313" t="str">
        <f>VLOOKUP(B313,'Equipment List'!A:I,8,FALSE)</f>
        <v>Fan</v>
      </c>
      <c r="P313"/>
      <c r="Q313"/>
      <c r="R313"/>
      <c r="S313"/>
      <c r="T313"/>
      <c r="U313"/>
      <c r="V313"/>
      <c r="W313">
        <f>VLOOKUP(B313,'Equipment List'!A:I,9,FALSE)</f>
        <v>0</v>
      </c>
    </row>
    <row r="314" spans="1:23" x14ac:dyDescent="0.35">
      <c r="A314">
        <v>4704</v>
      </c>
      <c r="B314">
        <v>4704</v>
      </c>
      <c r="C314" t="str">
        <f>VLOOKUP(A314,'Isolation Device List'!A:B,2,FALSE)</f>
        <v>Good</v>
      </c>
      <c r="D314">
        <v>53</v>
      </c>
      <c r="E314" t="s">
        <v>12415</v>
      </c>
      <c r="F314">
        <v>1</v>
      </c>
      <c r="G314">
        <v>1</v>
      </c>
      <c r="H314" t="s">
        <v>3</v>
      </c>
      <c r="J314" s="3" t="str">
        <f>VLOOKUP(B314,'Isolation Device List'!A:G,3,FALSE)</f>
        <v>UNIT 1 ACC FAN 04A</v>
      </c>
      <c r="K314" s="3" t="str">
        <f>VLOOKUP(B314,'Isolation Device List'!A:G,4,FALSE)</f>
        <v>01-ACC-MFN-04A</v>
      </c>
      <c r="L314" s="3" t="str">
        <f>VLOOKUP(B314,'Isolation Device List'!A:G,5,FALSE)</f>
        <v>01-ACC-MCC-251, CUBICLE6FM</v>
      </c>
      <c r="M314" s="3" t="str">
        <f>VLOOKUP(B314,'Isolation Device List'!A:G,6,FALSE)</f>
        <v xml:space="preserve">OPEN                          </v>
      </c>
      <c r="N314" s="3" t="str">
        <f>VLOOKUP(B314,'Isolation Device List'!A:G,7,FALSE)</f>
        <v xml:space="preserve">CLOSED                        </v>
      </c>
      <c r="O314" s="3" t="e">
        <f>VLOOKUP(B314,'Isolation Device List'!A:G,8,FALSE)</f>
        <v>#REF!</v>
      </c>
      <c r="P314" t="s">
        <v>419</v>
      </c>
      <c r="Q314" t="s">
        <v>418</v>
      </c>
      <c r="R314" s="3" t="e">
        <f>VLOOKUP(B314,'Isolation Device List'!A:G,11,FALSE)</f>
        <v>#REF!</v>
      </c>
      <c r="S314" s="3" t="e">
        <f>VLOOKUP(B314,'Isolation Device List'!A:G,12,FALSE)</f>
        <v>#REF!</v>
      </c>
      <c r="T314" s="3" t="e">
        <f>VLOOKUP(B314,'Isolation Device List'!A:G,13,FALSE)</f>
        <v>#REF!</v>
      </c>
      <c r="U314" s="3" t="e">
        <f>VLOOKUP(B314,'Isolation Device List'!A:G,14,FALSE)</f>
        <v>#REF!</v>
      </c>
      <c r="V314" s="3" t="e">
        <f>VLOOKUP(B314,'Isolation Device List'!A:G,15,FALSE)</f>
        <v>#REF!</v>
      </c>
      <c r="W314" s="3" t="e">
        <f>VLOOKUP(B314,'Isolation Device List'!A:G,16,FALSE)</f>
        <v>#REF!</v>
      </c>
    </row>
    <row r="315" spans="1:23" x14ac:dyDescent="0.35">
      <c r="A315">
        <v>4696</v>
      </c>
      <c r="B315">
        <v>4696</v>
      </c>
      <c r="C315" t="str">
        <f>VLOOKUP(A315,'Isolation Device List'!A:B,2,FALSE)</f>
        <v>Good</v>
      </c>
      <c r="D315">
        <v>53</v>
      </c>
      <c r="E315" t="s">
        <v>12415</v>
      </c>
      <c r="F315">
        <v>2</v>
      </c>
      <c r="G315">
        <v>2</v>
      </c>
      <c r="H315" t="s">
        <v>3</v>
      </c>
      <c r="J315" s="3" t="str">
        <f>VLOOKUP(B315,'Isolation Device List'!A:G,3,FALSE)</f>
        <v>UNIT 1 ACC FAN GEARBOX OIL COOLER 04A</v>
      </c>
      <c r="K315" s="3" t="str">
        <f>VLOOKUP(B315,'Isolation Device List'!A:G,4,FALSE)</f>
        <v>01-ACC-HEX-04A</v>
      </c>
      <c r="L315" s="3" t="str">
        <f>VLOOKUP(B315,'Isolation Device List'!A:G,5,FALSE)</f>
        <v>01-ACC-MCC-251, CUBICLE2FB</v>
      </c>
      <c r="M315" s="3" t="str">
        <f>VLOOKUP(B315,'Isolation Device List'!A:G,6,FALSE)</f>
        <v xml:space="preserve">OPEN                          </v>
      </c>
      <c r="N315" s="3" t="str">
        <f>VLOOKUP(B315,'Isolation Device List'!A:G,7,FALSE)</f>
        <v xml:space="preserve">CLOSED                        </v>
      </c>
      <c r="O315" s="3" t="e">
        <f>VLOOKUP(B315,'Isolation Device List'!A:G,8,FALSE)</f>
        <v>#REF!</v>
      </c>
      <c r="P315" t="s">
        <v>419</v>
      </c>
      <c r="Q315" t="s">
        <v>418</v>
      </c>
      <c r="R315" s="3" t="e">
        <f>VLOOKUP(B315,'Isolation Device List'!A:G,11,FALSE)</f>
        <v>#REF!</v>
      </c>
      <c r="S315" s="3" t="e">
        <f>VLOOKUP(B315,'Isolation Device List'!A:G,12,FALSE)</f>
        <v>#REF!</v>
      </c>
      <c r="T315" s="3" t="e">
        <f>VLOOKUP(B315,'Isolation Device List'!A:G,13,FALSE)</f>
        <v>#REF!</v>
      </c>
      <c r="U315" s="3" t="e">
        <f>VLOOKUP(B315,'Isolation Device List'!A:G,14,FALSE)</f>
        <v>#REF!</v>
      </c>
      <c r="V315" s="3" t="e">
        <f>VLOOKUP(B315,'Isolation Device List'!A:G,15,FALSE)</f>
        <v>#REF!</v>
      </c>
      <c r="W315" s="3" t="e">
        <f>VLOOKUP(B315,'Isolation Device List'!A:G,16,FALSE)</f>
        <v>#REF!</v>
      </c>
    </row>
    <row r="316" spans="1:23" x14ac:dyDescent="0.35">
      <c r="A316">
        <v>5792</v>
      </c>
      <c r="B316">
        <v>5792</v>
      </c>
      <c r="C316" t="str">
        <f>VLOOKUP(A316,'Isolation Device List'!A:B,2,FALSE)</f>
        <v>Good</v>
      </c>
      <c r="D316">
        <v>53</v>
      </c>
      <c r="E316" t="s">
        <v>12415</v>
      </c>
      <c r="F316">
        <v>3</v>
      </c>
      <c r="G316">
        <v>3</v>
      </c>
      <c r="H316" t="s">
        <v>3</v>
      </c>
      <c r="J316" s="3" t="str">
        <f>VLOOKUP(B316,'Isolation Device List'!A:G,3,FALSE)</f>
        <v>UNIT 1 ACC FAN GRBX OIL HTR 04A</v>
      </c>
      <c r="K316" s="3" t="str">
        <f>VLOOKUP(B316,'Isolation Device List'!A:G,4,FALSE)</f>
        <v>01-ACC-HTR-04A</v>
      </c>
      <c r="L316" s="3" t="str">
        <f>VLOOKUP(B316,'Isolation Device List'!A:G,5,FALSE)</f>
        <v>01-LVD-PPL-2311, BR30 outside of ACC MCC enclosure</v>
      </c>
      <c r="M316" s="3" t="str">
        <f>VLOOKUP(B316,'Isolation Device List'!A:G,6,FALSE)</f>
        <v xml:space="preserve">OPEN                          </v>
      </c>
      <c r="N316" s="3" t="str">
        <f>VLOOKUP(B316,'Isolation Device List'!A:G,7,FALSE)</f>
        <v xml:space="preserve">CLOSED                        </v>
      </c>
      <c r="O316" s="3" t="e">
        <f>VLOOKUP(B316,'Isolation Device List'!A:G,8,FALSE)</f>
        <v>#REF!</v>
      </c>
      <c r="P316" t="s">
        <v>419</v>
      </c>
      <c r="Q316" t="s">
        <v>418</v>
      </c>
      <c r="R316" s="3" t="e">
        <f>VLOOKUP(B316,'Isolation Device List'!A:G,11,FALSE)</f>
        <v>#REF!</v>
      </c>
      <c r="S316" s="3" t="e">
        <f>VLOOKUP(B316,'Isolation Device List'!A:G,12,FALSE)</f>
        <v>#REF!</v>
      </c>
      <c r="T316" s="3" t="e">
        <f>VLOOKUP(B316,'Isolation Device List'!A:G,13,FALSE)</f>
        <v>#REF!</v>
      </c>
      <c r="U316" s="3" t="e">
        <f>VLOOKUP(B316,'Isolation Device List'!A:G,14,FALSE)</f>
        <v>#REF!</v>
      </c>
      <c r="V316" s="3" t="e">
        <f>VLOOKUP(B316,'Isolation Device List'!A:G,15,FALSE)</f>
        <v>#REF!</v>
      </c>
      <c r="W316" s="3" t="e">
        <f>VLOOKUP(B316,'Isolation Device List'!A:G,16,FALSE)</f>
        <v>#REF!</v>
      </c>
    </row>
    <row r="317" spans="1:23" ht="14.25" x14ac:dyDescent="0.45">
      <c r="A317">
        <v>57</v>
      </c>
      <c r="B317">
        <v>57</v>
      </c>
      <c r="C317" s="1" t="str">
        <f>VLOOKUP(A317,'Equipment List'!A:I,2,FALSE)</f>
        <v>Good</v>
      </c>
      <c r="D317">
        <v>54</v>
      </c>
      <c r="E317" t="s">
        <v>12415</v>
      </c>
      <c r="F317">
        <v>0</v>
      </c>
      <c r="G317"/>
      <c r="H317"/>
      <c r="I317" t="s">
        <v>115</v>
      </c>
      <c r="J317" t="str">
        <f>VLOOKUP(B317,'Equipment List'!A:I,3,FALSE)</f>
        <v>U1 ACC Fan 04B</v>
      </c>
      <c r="K317">
        <f>VLOOKUP(B317,'Equipment List'!A:I,4,FALSE)</f>
        <v>0</v>
      </c>
      <c r="L317" t="str">
        <f>VLOOKUP(B317,'Equipment List'!A:I,5,FALSE)</f>
        <v xml:space="preserve">01-ACC-FAN-04B                     </v>
      </c>
      <c r="M317" t="str">
        <f>VLOOKUP(B317,'Equipment List'!A:I,6,FALSE)</f>
        <v>U1 ACC</v>
      </c>
      <c r="N317" t="str">
        <f>VLOOKUP(B317,'Equipment List'!A:I,7,FALSE)</f>
        <v>ACC</v>
      </c>
      <c r="O317" t="str">
        <f>VLOOKUP(B317,'Equipment List'!A:I,8,FALSE)</f>
        <v>Fan</v>
      </c>
      <c r="P317"/>
      <c r="Q317"/>
      <c r="R317"/>
      <c r="S317"/>
      <c r="T317"/>
      <c r="U317"/>
      <c r="V317"/>
      <c r="W317">
        <f>VLOOKUP(B317,'Equipment List'!A:I,9,FALSE)</f>
        <v>0</v>
      </c>
    </row>
    <row r="318" spans="1:23" x14ac:dyDescent="0.35">
      <c r="A318">
        <v>4688</v>
      </c>
      <c r="B318">
        <v>4688</v>
      </c>
      <c r="C318" t="str">
        <f>VLOOKUP(A318,'Isolation Device List'!A:B,2,FALSE)</f>
        <v>Good</v>
      </c>
      <c r="D318">
        <v>54</v>
      </c>
      <c r="E318" t="s">
        <v>12415</v>
      </c>
      <c r="F318">
        <v>1</v>
      </c>
      <c r="G318">
        <v>1</v>
      </c>
      <c r="H318" t="s">
        <v>3</v>
      </c>
      <c r="J318" s="3" t="str">
        <f>VLOOKUP(B318,'Isolation Device List'!A:G,3,FALSE)</f>
        <v>UNIT 1 ACC FAN 04B</v>
      </c>
      <c r="K318" s="3" t="str">
        <f>VLOOKUP(B318,'Isolation Device List'!A:G,4,FALSE)</f>
        <v>01-ACC-MFN-04B</v>
      </c>
      <c r="L318" s="3" t="str">
        <f>VLOOKUP(B318,'Isolation Device List'!A:G,5,FALSE)</f>
        <v>01-ACC-MCC-151, CUBICLE8FM</v>
      </c>
      <c r="M318" s="3" t="str">
        <f>VLOOKUP(B318,'Isolation Device List'!A:G,6,FALSE)</f>
        <v xml:space="preserve">OPEN                          </v>
      </c>
      <c r="N318" s="3" t="str">
        <f>VLOOKUP(B318,'Isolation Device List'!A:G,7,FALSE)</f>
        <v xml:space="preserve">CLOSED                        </v>
      </c>
      <c r="O318" s="3" t="e">
        <f>VLOOKUP(B318,'Isolation Device List'!A:G,8,FALSE)</f>
        <v>#REF!</v>
      </c>
      <c r="P318" t="s">
        <v>419</v>
      </c>
      <c r="Q318" t="s">
        <v>418</v>
      </c>
      <c r="R318" s="3" t="e">
        <f>VLOOKUP(B318,'Isolation Device List'!A:G,11,FALSE)</f>
        <v>#REF!</v>
      </c>
      <c r="S318" s="3" t="e">
        <f>VLOOKUP(B318,'Isolation Device List'!A:G,12,FALSE)</f>
        <v>#REF!</v>
      </c>
      <c r="T318" s="3" t="e">
        <f>VLOOKUP(B318,'Isolation Device List'!A:G,13,FALSE)</f>
        <v>#REF!</v>
      </c>
      <c r="U318" s="3" t="e">
        <f>VLOOKUP(B318,'Isolation Device List'!A:G,14,FALSE)</f>
        <v>#REF!</v>
      </c>
      <c r="V318" s="3" t="e">
        <f>VLOOKUP(B318,'Isolation Device List'!A:G,15,FALSE)</f>
        <v>#REF!</v>
      </c>
      <c r="W318" s="3" t="e">
        <f>VLOOKUP(B318,'Isolation Device List'!A:G,16,FALSE)</f>
        <v>#REF!</v>
      </c>
    </row>
    <row r="319" spans="1:23" x14ac:dyDescent="0.35">
      <c r="A319">
        <v>4680</v>
      </c>
      <c r="B319">
        <v>4680</v>
      </c>
      <c r="C319" t="str">
        <f>VLOOKUP(A319,'Isolation Device List'!A:B,2,FALSE)</f>
        <v>Good</v>
      </c>
      <c r="D319">
        <v>54</v>
      </c>
      <c r="E319" t="s">
        <v>12415</v>
      </c>
      <c r="F319">
        <v>2</v>
      </c>
      <c r="G319">
        <v>2</v>
      </c>
      <c r="H319" t="s">
        <v>3</v>
      </c>
      <c r="J319" s="3" t="str">
        <f>VLOOKUP(B319,'Isolation Device List'!A:G,3,FALSE)</f>
        <v>UNIT 1 ACC FAN GEARBOX OIL COOLER 04B</v>
      </c>
      <c r="K319" s="3" t="str">
        <f>VLOOKUP(B319,'Isolation Device List'!A:G,4,FALSE)</f>
        <v>01-ACC-HEX-04B</v>
      </c>
      <c r="L319" s="3" t="str">
        <f>VLOOKUP(B319,'Isolation Device List'!A:G,5,FALSE)</f>
        <v>01-ACC-MCC-151, CUBICLE2FH</v>
      </c>
      <c r="M319" s="3" t="str">
        <f>VLOOKUP(B319,'Isolation Device List'!A:G,6,FALSE)</f>
        <v xml:space="preserve">OPEN                          </v>
      </c>
      <c r="N319" s="3" t="str">
        <f>VLOOKUP(B319,'Isolation Device List'!A:G,7,FALSE)</f>
        <v xml:space="preserve">CLOSED                        </v>
      </c>
      <c r="O319" s="3" t="e">
        <f>VLOOKUP(B319,'Isolation Device List'!A:G,8,FALSE)</f>
        <v>#REF!</v>
      </c>
      <c r="P319" t="s">
        <v>419</v>
      </c>
      <c r="Q319" t="s">
        <v>418</v>
      </c>
      <c r="R319" s="3" t="e">
        <f>VLOOKUP(B319,'Isolation Device List'!A:G,11,FALSE)</f>
        <v>#REF!</v>
      </c>
      <c r="S319" s="3" t="e">
        <f>VLOOKUP(B319,'Isolation Device List'!A:G,12,FALSE)</f>
        <v>#REF!</v>
      </c>
      <c r="T319" s="3" t="e">
        <f>VLOOKUP(B319,'Isolation Device List'!A:G,13,FALSE)</f>
        <v>#REF!</v>
      </c>
      <c r="U319" s="3" t="e">
        <f>VLOOKUP(B319,'Isolation Device List'!A:G,14,FALSE)</f>
        <v>#REF!</v>
      </c>
      <c r="V319" s="3" t="e">
        <f>VLOOKUP(B319,'Isolation Device List'!A:G,15,FALSE)</f>
        <v>#REF!</v>
      </c>
      <c r="W319" s="3" t="e">
        <f>VLOOKUP(B319,'Isolation Device List'!A:G,16,FALSE)</f>
        <v>#REF!</v>
      </c>
    </row>
    <row r="320" spans="1:23" x14ac:dyDescent="0.35">
      <c r="A320">
        <v>4646</v>
      </c>
      <c r="B320">
        <v>4646</v>
      </c>
      <c r="C320" t="str">
        <f>VLOOKUP(A320,'Isolation Device List'!A:B,2,FALSE)</f>
        <v>Good</v>
      </c>
      <c r="D320">
        <v>54</v>
      </c>
      <c r="E320" t="s">
        <v>12415</v>
      </c>
      <c r="F320">
        <v>3</v>
      </c>
      <c r="G320">
        <v>3</v>
      </c>
      <c r="H320" t="s">
        <v>3</v>
      </c>
      <c r="J320" s="3" t="str">
        <f>VLOOKUP(B320,'Isolation Device List'!A:G,3,FALSE)</f>
        <v>UNIT 1 ACC FAN GRBX OIL HTR 04B</v>
      </c>
      <c r="K320" s="3" t="str">
        <f>VLOOKUP(B320,'Isolation Device List'!A:G,4,FALSE)</f>
        <v>01-ACC-HTR-04B</v>
      </c>
      <c r="L320" s="3" t="str">
        <f>VLOOKUP(B320,'Isolation Device List'!A:G,5,FALSE)</f>
        <v>01-LVD-PPL-1311, BR15ACC MCC ENCLOSURE</v>
      </c>
      <c r="M320" s="3" t="str">
        <f>VLOOKUP(B320,'Isolation Device List'!A:G,6,FALSE)</f>
        <v xml:space="preserve">OPEN                          </v>
      </c>
      <c r="N320" s="3" t="str">
        <f>VLOOKUP(B320,'Isolation Device List'!A:G,7,FALSE)</f>
        <v xml:space="preserve">CLOSED                        </v>
      </c>
      <c r="O320" s="3" t="e">
        <f>VLOOKUP(B320,'Isolation Device List'!A:G,8,FALSE)</f>
        <v>#REF!</v>
      </c>
      <c r="P320" t="s">
        <v>419</v>
      </c>
      <c r="Q320" t="s">
        <v>418</v>
      </c>
      <c r="R320" s="3" t="e">
        <f>VLOOKUP(B320,'Isolation Device List'!A:G,11,FALSE)</f>
        <v>#REF!</v>
      </c>
      <c r="S320" s="3" t="e">
        <f>VLOOKUP(B320,'Isolation Device List'!A:G,12,FALSE)</f>
        <v>#REF!</v>
      </c>
      <c r="T320" s="3" t="e">
        <f>VLOOKUP(B320,'Isolation Device List'!A:G,13,FALSE)</f>
        <v>#REF!</v>
      </c>
      <c r="U320" s="3" t="e">
        <f>VLOOKUP(B320,'Isolation Device List'!A:G,14,FALSE)</f>
        <v>#REF!</v>
      </c>
      <c r="V320" s="3" t="e">
        <f>VLOOKUP(B320,'Isolation Device List'!A:G,15,FALSE)</f>
        <v>#REF!</v>
      </c>
      <c r="W320" s="3" t="e">
        <f>VLOOKUP(B320,'Isolation Device List'!A:G,16,FALSE)</f>
        <v>#REF!</v>
      </c>
    </row>
    <row r="321" spans="1:23" ht="14.25" x14ac:dyDescent="0.45">
      <c r="A321">
        <v>58</v>
      </c>
      <c r="B321">
        <v>58</v>
      </c>
      <c r="C321" s="1" t="str">
        <f>VLOOKUP(A321,'Equipment List'!A:I,2,FALSE)</f>
        <v>Good</v>
      </c>
      <c r="D321">
        <v>55</v>
      </c>
      <c r="E321" t="s">
        <v>12415</v>
      </c>
      <c r="F321">
        <v>0</v>
      </c>
      <c r="G321"/>
      <c r="H321"/>
      <c r="I321" t="s">
        <v>117</v>
      </c>
      <c r="J321" t="str">
        <f>VLOOKUP(B321,'Equipment List'!A:I,3,FALSE)</f>
        <v>U1 ACC Fan 04C</v>
      </c>
      <c r="K321">
        <f>VLOOKUP(B321,'Equipment List'!A:I,4,FALSE)</f>
        <v>0</v>
      </c>
      <c r="L321" t="str">
        <f>VLOOKUP(B321,'Equipment List'!A:I,5,FALSE)</f>
        <v xml:space="preserve">01-ACC-FAN-04C                     </v>
      </c>
      <c r="M321" t="str">
        <f>VLOOKUP(B321,'Equipment List'!A:I,6,FALSE)</f>
        <v>U1 ACC</v>
      </c>
      <c r="N321" t="str">
        <f>VLOOKUP(B321,'Equipment List'!A:I,7,FALSE)</f>
        <v>ACC</v>
      </c>
      <c r="O321" t="str">
        <f>VLOOKUP(B321,'Equipment List'!A:I,8,FALSE)</f>
        <v>Fan</v>
      </c>
      <c r="P321"/>
      <c r="Q321"/>
      <c r="R321"/>
      <c r="S321"/>
      <c r="T321"/>
      <c r="U321"/>
      <c r="V321"/>
      <c r="W321">
        <f>VLOOKUP(B321,'Equipment List'!A:I,9,FALSE)</f>
        <v>0</v>
      </c>
    </row>
    <row r="322" spans="1:23" x14ac:dyDescent="0.35">
      <c r="A322">
        <v>4705</v>
      </c>
      <c r="B322">
        <v>4705</v>
      </c>
      <c r="C322" t="str">
        <f>VLOOKUP(A322,'Isolation Device List'!A:B,2,FALSE)</f>
        <v>Good</v>
      </c>
      <c r="D322">
        <v>55</v>
      </c>
      <c r="E322" t="s">
        <v>12415</v>
      </c>
      <c r="F322">
        <v>1</v>
      </c>
      <c r="G322">
        <v>1</v>
      </c>
      <c r="H322" t="s">
        <v>3</v>
      </c>
      <c r="J322" s="3" t="str">
        <f>VLOOKUP(B322,'Isolation Device List'!A:G,3,FALSE)</f>
        <v>UNIT 1 ACC FAN 04C</v>
      </c>
      <c r="K322" s="3" t="str">
        <f>VLOOKUP(B322,'Isolation Device List'!A:G,4,FALSE)</f>
        <v>01-ACC-MFN-04C</v>
      </c>
      <c r="L322" s="3" t="str">
        <f>VLOOKUP(B322,'Isolation Device List'!A:G,5,FALSE)</f>
        <v>01-ACC-MCC-251, CUBICLE7FM</v>
      </c>
      <c r="M322" s="3" t="str">
        <f>VLOOKUP(B322,'Isolation Device List'!A:G,6,FALSE)</f>
        <v xml:space="preserve">OPEN                          </v>
      </c>
      <c r="N322" s="3" t="str">
        <f>VLOOKUP(B322,'Isolation Device List'!A:G,7,FALSE)</f>
        <v xml:space="preserve">CLOSED                        </v>
      </c>
      <c r="O322" s="3" t="e">
        <f>VLOOKUP(B322,'Isolation Device List'!A:G,8,FALSE)</f>
        <v>#REF!</v>
      </c>
      <c r="P322" t="s">
        <v>419</v>
      </c>
      <c r="Q322" t="s">
        <v>418</v>
      </c>
      <c r="R322" s="3" t="e">
        <f>VLOOKUP(B322,'Isolation Device List'!A:G,11,FALSE)</f>
        <v>#REF!</v>
      </c>
      <c r="S322" s="3" t="e">
        <f>VLOOKUP(B322,'Isolation Device List'!A:G,12,FALSE)</f>
        <v>#REF!</v>
      </c>
      <c r="T322" s="3" t="e">
        <f>VLOOKUP(B322,'Isolation Device List'!A:G,13,FALSE)</f>
        <v>#REF!</v>
      </c>
      <c r="U322" s="3" t="e">
        <f>VLOOKUP(B322,'Isolation Device List'!A:G,14,FALSE)</f>
        <v>#REF!</v>
      </c>
      <c r="V322" s="3" t="e">
        <f>VLOOKUP(B322,'Isolation Device List'!A:G,15,FALSE)</f>
        <v>#REF!</v>
      </c>
      <c r="W322" s="3" t="e">
        <f>VLOOKUP(B322,'Isolation Device List'!A:G,16,FALSE)</f>
        <v>#REF!</v>
      </c>
    </row>
    <row r="323" spans="1:23" x14ac:dyDescent="0.35">
      <c r="A323">
        <v>4697</v>
      </c>
      <c r="B323">
        <v>4697</v>
      </c>
      <c r="C323" t="str">
        <f>VLOOKUP(A323,'Isolation Device List'!A:B,2,FALSE)</f>
        <v>Good</v>
      </c>
      <c r="D323">
        <v>55</v>
      </c>
      <c r="E323" t="s">
        <v>12415</v>
      </c>
      <c r="F323">
        <v>2</v>
      </c>
      <c r="G323">
        <v>2</v>
      </c>
      <c r="H323" t="s">
        <v>3</v>
      </c>
      <c r="J323" s="3" t="str">
        <f>VLOOKUP(B323,'Isolation Device List'!A:G,3,FALSE)</f>
        <v>UNIT 1 ACC FAN GEARBOX OIL COOLER 04C</v>
      </c>
      <c r="K323" s="3" t="str">
        <f>VLOOKUP(B323,'Isolation Device List'!A:G,4,FALSE)</f>
        <v>01-ACC-HEX-04C</v>
      </c>
      <c r="L323" s="3" t="str">
        <f>VLOOKUP(B323,'Isolation Device List'!A:G,5,FALSE)</f>
        <v>01-ACC-MCC-251, CUBICLE2FD</v>
      </c>
      <c r="M323" s="3" t="str">
        <f>VLOOKUP(B323,'Isolation Device List'!A:G,6,FALSE)</f>
        <v xml:space="preserve">OPEN                          </v>
      </c>
      <c r="N323" s="3" t="str">
        <f>VLOOKUP(B323,'Isolation Device List'!A:G,7,FALSE)</f>
        <v xml:space="preserve">CLOSED                        </v>
      </c>
      <c r="O323" s="3" t="e">
        <f>VLOOKUP(B323,'Isolation Device List'!A:G,8,FALSE)</f>
        <v>#REF!</v>
      </c>
      <c r="P323" t="s">
        <v>419</v>
      </c>
      <c r="Q323" t="s">
        <v>418</v>
      </c>
      <c r="R323" s="3" t="e">
        <f>VLOOKUP(B323,'Isolation Device List'!A:G,11,FALSE)</f>
        <v>#REF!</v>
      </c>
      <c r="S323" s="3" t="e">
        <f>VLOOKUP(B323,'Isolation Device List'!A:G,12,FALSE)</f>
        <v>#REF!</v>
      </c>
      <c r="T323" s="3" t="e">
        <f>VLOOKUP(B323,'Isolation Device List'!A:G,13,FALSE)</f>
        <v>#REF!</v>
      </c>
      <c r="U323" s="3" t="e">
        <f>VLOOKUP(B323,'Isolation Device List'!A:G,14,FALSE)</f>
        <v>#REF!</v>
      </c>
      <c r="V323" s="3" t="e">
        <f>VLOOKUP(B323,'Isolation Device List'!A:G,15,FALSE)</f>
        <v>#REF!</v>
      </c>
      <c r="W323" s="3" t="e">
        <f>VLOOKUP(B323,'Isolation Device List'!A:G,16,FALSE)</f>
        <v>#REF!</v>
      </c>
    </row>
    <row r="324" spans="1:23" x14ac:dyDescent="0.35">
      <c r="A324">
        <v>4662</v>
      </c>
      <c r="B324">
        <v>4662</v>
      </c>
      <c r="C324" t="str">
        <f>VLOOKUP(A324,'Isolation Device List'!A:B,2,FALSE)</f>
        <v>Good</v>
      </c>
      <c r="D324">
        <v>55</v>
      </c>
      <c r="E324" t="s">
        <v>12415</v>
      </c>
      <c r="F324">
        <v>3</v>
      </c>
      <c r="G324">
        <v>3</v>
      </c>
      <c r="H324" t="s">
        <v>3</v>
      </c>
      <c r="J324" s="3" t="str">
        <f>VLOOKUP(B324,'Isolation Device List'!A:G,3,FALSE)</f>
        <v>UNIT 1 ACC FAN GRBX OIL HTR 04C</v>
      </c>
      <c r="K324" s="3" t="str">
        <f>VLOOKUP(B324,'Isolation Device List'!A:G,4,FALSE)</f>
        <v>01-ACC-HTR-04C</v>
      </c>
      <c r="L324" s="3" t="str">
        <f>VLOOKUP(B324,'Isolation Device List'!A:G,5,FALSE)</f>
        <v>01-LVD-PPL-1311, BR20ACC MCC ENCLOSURE</v>
      </c>
      <c r="M324" s="3" t="str">
        <f>VLOOKUP(B324,'Isolation Device List'!A:G,6,FALSE)</f>
        <v xml:space="preserve">OPEN                          </v>
      </c>
      <c r="N324" s="3" t="str">
        <f>VLOOKUP(B324,'Isolation Device List'!A:G,7,FALSE)</f>
        <v xml:space="preserve">CLOSED                        </v>
      </c>
      <c r="O324" s="3" t="e">
        <f>VLOOKUP(B324,'Isolation Device List'!A:G,8,FALSE)</f>
        <v>#REF!</v>
      </c>
      <c r="P324" t="s">
        <v>419</v>
      </c>
      <c r="Q324" t="s">
        <v>418</v>
      </c>
      <c r="R324" s="3" t="e">
        <f>VLOOKUP(B324,'Isolation Device List'!A:G,11,FALSE)</f>
        <v>#REF!</v>
      </c>
      <c r="S324" s="3" t="e">
        <f>VLOOKUP(B324,'Isolation Device List'!A:G,12,FALSE)</f>
        <v>#REF!</v>
      </c>
      <c r="T324" s="3" t="e">
        <f>VLOOKUP(B324,'Isolation Device List'!A:G,13,FALSE)</f>
        <v>#REF!</v>
      </c>
      <c r="U324" s="3" t="e">
        <f>VLOOKUP(B324,'Isolation Device List'!A:G,14,FALSE)</f>
        <v>#REF!</v>
      </c>
      <c r="V324" s="3" t="e">
        <f>VLOOKUP(B324,'Isolation Device List'!A:G,15,FALSE)</f>
        <v>#REF!</v>
      </c>
      <c r="W324" s="3" t="e">
        <f>VLOOKUP(B324,'Isolation Device List'!A:G,16,FALSE)</f>
        <v>#REF!</v>
      </c>
    </row>
    <row r="325" spans="1:23" ht="14.25" x14ac:dyDescent="0.45">
      <c r="A325">
        <v>59</v>
      </c>
      <c r="B325">
        <v>59</v>
      </c>
      <c r="C325" s="1" t="str">
        <f>VLOOKUP(A325,'Equipment List'!A:I,2,FALSE)</f>
        <v>Good</v>
      </c>
      <c r="D325">
        <v>56</v>
      </c>
      <c r="E325" t="s">
        <v>12415</v>
      </c>
      <c r="F325">
        <v>0</v>
      </c>
      <c r="G325"/>
      <c r="H325"/>
      <c r="I325" t="s">
        <v>119</v>
      </c>
      <c r="J325" t="str">
        <f>VLOOKUP(B325,'Equipment List'!A:I,3,FALSE)</f>
        <v>U1 ACC Fan 04D</v>
      </c>
      <c r="K325">
        <f>VLOOKUP(B325,'Equipment List'!A:I,4,FALSE)</f>
        <v>0</v>
      </c>
      <c r="L325" t="str">
        <f>VLOOKUP(B325,'Equipment List'!A:I,5,FALSE)</f>
        <v xml:space="preserve">01-ACC-FAN-04D                     </v>
      </c>
      <c r="M325" t="str">
        <f>VLOOKUP(B325,'Equipment List'!A:I,6,FALSE)</f>
        <v>U1 ACC</v>
      </c>
      <c r="N325" t="str">
        <f>VLOOKUP(B325,'Equipment List'!A:I,7,FALSE)</f>
        <v>ACC</v>
      </c>
      <c r="O325" t="str">
        <f>VLOOKUP(B325,'Equipment List'!A:I,8,FALSE)</f>
        <v>Fan</v>
      </c>
      <c r="P325"/>
      <c r="Q325"/>
      <c r="R325"/>
      <c r="S325"/>
      <c r="T325"/>
      <c r="U325"/>
      <c r="V325"/>
      <c r="W325">
        <f>VLOOKUP(B325,'Equipment List'!A:I,9,FALSE)</f>
        <v>0</v>
      </c>
    </row>
    <row r="326" spans="1:23" x14ac:dyDescent="0.35">
      <c r="A326">
        <v>4689</v>
      </c>
      <c r="B326">
        <v>4689</v>
      </c>
      <c r="C326" t="str">
        <f>VLOOKUP(A326,'Isolation Device List'!A:B,2,FALSE)</f>
        <v>Good</v>
      </c>
      <c r="D326">
        <v>56</v>
      </c>
      <c r="E326" t="s">
        <v>12415</v>
      </c>
      <c r="F326">
        <v>1</v>
      </c>
      <c r="G326">
        <v>1</v>
      </c>
      <c r="H326" t="s">
        <v>3</v>
      </c>
      <c r="J326" s="3" t="str">
        <f>VLOOKUP(B326,'Isolation Device List'!A:G,3,FALSE)</f>
        <v>UNIT 1 ACC FAN 04D</v>
      </c>
      <c r="K326" s="3" t="str">
        <f>VLOOKUP(B326,'Isolation Device List'!A:G,4,FALSE)</f>
        <v>01-ACC-MFN-04D</v>
      </c>
      <c r="L326" s="3" t="str">
        <f>VLOOKUP(B326,'Isolation Device List'!A:G,5,FALSE)</f>
        <v>01-ACC-MCC-151, CUBICLE9FM</v>
      </c>
      <c r="M326" s="3" t="str">
        <f>VLOOKUP(B326,'Isolation Device List'!A:G,6,FALSE)</f>
        <v xml:space="preserve">OPEN                          </v>
      </c>
      <c r="N326" s="3" t="str">
        <f>VLOOKUP(B326,'Isolation Device List'!A:G,7,FALSE)</f>
        <v xml:space="preserve">CLOSED                        </v>
      </c>
      <c r="O326" s="3" t="e">
        <f>VLOOKUP(B326,'Isolation Device List'!A:G,8,FALSE)</f>
        <v>#REF!</v>
      </c>
      <c r="P326" t="s">
        <v>419</v>
      </c>
      <c r="Q326" t="s">
        <v>418</v>
      </c>
      <c r="R326" s="3" t="e">
        <f>VLOOKUP(B326,'Isolation Device List'!A:G,11,FALSE)</f>
        <v>#REF!</v>
      </c>
      <c r="S326" s="3" t="e">
        <f>VLOOKUP(B326,'Isolation Device List'!A:G,12,FALSE)</f>
        <v>#REF!</v>
      </c>
      <c r="T326" s="3" t="e">
        <f>VLOOKUP(B326,'Isolation Device List'!A:G,13,FALSE)</f>
        <v>#REF!</v>
      </c>
      <c r="U326" s="3" t="e">
        <f>VLOOKUP(B326,'Isolation Device List'!A:G,14,FALSE)</f>
        <v>#REF!</v>
      </c>
      <c r="V326" s="3" t="e">
        <f>VLOOKUP(B326,'Isolation Device List'!A:G,15,FALSE)</f>
        <v>#REF!</v>
      </c>
      <c r="W326" s="3" t="e">
        <f>VLOOKUP(B326,'Isolation Device List'!A:G,16,FALSE)</f>
        <v>#REF!</v>
      </c>
    </row>
    <row r="327" spans="1:23" x14ac:dyDescent="0.35">
      <c r="A327">
        <v>4681</v>
      </c>
      <c r="B327">
        <v>4681</v>
      </c>
      <c r="C327" t="str">
        <f>VLOOKUP(A327,'Isolation Device List'!A:B,2,FALSE)</f>
        <v>Good</v>
      </c>
      <c r="D327">
        <v>56</v>
      </c>
      <c r="E327" t="s">
        <v>12415</v>
      </c>
      <c r="F327">
        <v>2</v>
      </c>
      <c r="G327">
        <v>2</v>
      </c>
      <c r="H327" t="s">
        <v>3</v>
      </c>
      <c r="J327" s="3" t="str">
        <f>VLOOKUP(B327,'Isolation Device List'!A:G,3,FALSE)</f>
        <v>UNIT 1 ACC FAN GEARBOX OIL COOLER 04D</v>
      </c>
      <c r="K327" s="3" t="str">
        <f>VLOOKUP(B327,'Isolation Device List'!A:G,4,FALSE)</f>
        <v>01-ACC-HEX-04D</v>
      </c>
      <c r="L327" s="3" t="str">
        <f>VLOOKUP(B327,'Isolation Device List'!A:G,5,FALSE)</f>
        <v>01-ACC-MCC-151, CUBICLE2FK</v>
      </c>
      <c r="M327" s="3" t="str">
        <f>VLOOKUP(B327,'Isolation Device List'!A:G,6,FALSE)</f>
        <v xml:space="preserve">OPEN                          </v>
      </c>
      <c r="N327" s="3" t="str">
        <f>VLOOKUP(B327,'Isolation Device List'!A:G,7,FALSE)</f>
        <v xml:space="preserve">CLOSED                        </v>
      </c>
      <c r="O327" s="3" t="e">
        <f>VLOOKUP(B327,'Isolation Device List'!A:G,8,FALSE)</f>
        <v>#REF!</v>
      </c>
      <c r="P327" t="s">
        <v>419</v>
      </c>
      <c r="Q327" t="s">
        <v>418</v>
      </c>
      <c r="R327" s="3" t="e">
        <f>VLOOKUP(B327,'Isolation Device List'!A:G,11,FALSE)</f>
        <v>#REF!</v>
      </c>
      <c r="S327" s="3" t="e">
        <f>VLOOKUP(B327,'Isolation Device List'!A:G,12,FALSE)</f>
        <v>#REF!</v>
      </c>
      <c r="T327" s="3" t="e">
        <f>VLOOKUP(B327,'Isolation Device List'!A:G,13,FALSE)</f>
        <v>#REF!</v>
      </c>
      <c r="U327" s="3" t="e">
        <f>VLOOKUP(B327,'Isolation Device List'!A:G,14,FALSE)</f>
        <v>#REF!</v>
      </c>
      <c r="V327" s="3" t="e">
        <f>VLOOKUP(B327,'Isolation Device List'!A:G,15,FALSE)</f>
        <v>#REF!</v>
      </c>
      <c r="W327" s="3" t="e">
        <f>VLOOKUP(B327,'Isolation Device List'!A:G,16,FALSE)</f>
        <v>#REF!</v>
      </c>
    </row>
    <row r="328" spans="1:23" x14ac:dyDescent="0.35">
      <c r="A328">
        <v>4733</v>
      </c>
      <c r="B328">
        <v>4733</v>
      </c>
      <c r="C328" t="str">
        <f>VLOOKUP(A328,'Isolation Device List'!A:B,2,FALSE)</f>
        <v>Good</v>
      </c>
      <c r="D328">
        <v>56</v>
      </c>
      <c r="E328" t="s">
        <v>12415</v>
      </c>
      <c r="F328">
        <v>3</v>
      </c>
      <c r="G328">
        <v>3</v>
      </c>
      <c r="H328" t="s">
        <v>3</v>
      </c>
      <c r="J328" s="3" t="str">
        <f>VLOOKUP(B328,'Isolation Device List'!A:G,3,FALSE)</f>
        <v>UNIT 1 ACC FAN GRBX OIL HTR 04D</v>
      </c>
      <c r="K328" s="3" t="str">
        <f>VLOOKUP(B328,'Isolation Device List'!A:G,4,FALSE)</f>
        <v>01-ACC-HTR-04D</v>
      </c>
      <c r="L328" s="3" t="str">
        <f>VLOOKUP(B328,'Isolation Device List'!A:G,5,FALSE)</f>
        <v>01-LVD-PPL-2511, BR25ACC MCC ENCLOSURE</v>
      </c>
      <c r="M328" s="3" t="str">
        <f>VLOOKUP(B328,'Isolation Device List'!A:G,6,FALSE)</f>
        <v xml:space="preserve">OPEN                          </v>
      </c>
      <c r="N328" s="3" t="str">
        <f>VLOOKUP(B328,'Isolation Device List'!A:G,7,FALSE)</f>
        <v xml:space="preserve">CLOSED                        </v>
      </c>
      <c r="O328" s="3" t="e">
        <f>VLOOKUP(B328,'Isolation Device List'!A:G,8,FALSE)</f>
        <v>#REF!</v>
      </c>
      <c r="P328" t="s">
        <v>419</v>
      </c>
      <c r="Q328" t="s">
        <v>418</v>
      </c>
      <c r="R328" s="3" t="e">
        <f>VLOOKUP(B328,'Isolation Device List'!A:G,11,FALSE)</f>
        <v>#REF!</v>
      </c>
      <c r="S328" s="3" t="e">
        <f>VLOOKUP(B328,'Isolation Device List'!A:G,12,FALSE)</f>
        <v>#REF!</v>
      </c>
      <c r="T328" s="3" t="e">
        <f>VLOOKUP(B328,'Isolation Device List'!A:G,13,FALSE)</f>
        <v>#REF!</v>
      </c>
      <c r="U328" s="3" t="e">
        <f>VLOOKUP(B328,'Isolation Device List'!A:G,14,FALSE)</f>
        <v>#REF!</v>
      </c>
      <c r="V328" s="3" t="e">
        <f>VLOOKUP(B328,'Isolation Device List'!A:G,15,FALSE)</f>
        <v>#REF!</v>
      </c>
      <c r="W328" s="3" t="e">
        <f>VLOOKUP(B328,'Isolation Device List'!A:G,16,FALSE)</f>
        <v>#REF!</v>
      </c>
    </row>
    <row r="329" spans="1:23" ht="14.25" x14ac:dyDescent="0.45">
      <c r="A329">
        <v>60</v>
      </c>
      <c r="B329">
        <v>60</v>
      </c>
      <c r="C329" s="1" t="str">
        <f>VLOOKUP(A329,'Equipment List'!A:I,2,FALSE)</f>
        <v>Good</v>
      </c>
      <c r="D329">
        <v>57</v>
      </c>
      <c r="E329" t="s">
        <v>12415</v>
      </c>
      <c r="F329">
        <v>0</v>
      </c>
      <c r="G329"/>
      <c r="H329"/>
      <c r="I329" t="s">
        <v>121</v>
      </c>
      <c r="J329" t="str">
        <f>VLOOKUP(B329,'Equipment List'!A:I,3,FALSE)</f>
        <v>U1 ACC Fan 04E</v>
      </c>
      <c r="K329">
        <f>VLOOKUP(B329,'Equipment List'!A:I,4,FALSE)</f>
        <v>0</v>
      </c>
      <c r="L329" t="str">
        <f>VLOOKUP(B329,'Equipment List'!A:I,5,FALSE)</f>
        <v xml:space="preserve">01-ACC-FAN-04E                     </v>
      </c>
      <c r="M329" t="str">
        <f>VLOOKUP(B329,'Equipment List'!A:I,6,FALSE)</f>
        <v>U1 ACC</v>
      </c>
      <c r="N329" t="str">
        <f>VLOOKUP(B329,'Equipment List'!A:I,7,FALSE)</f>
        <v>ACC</v>
      </c>
      <c r="O329" t="str">
        <f>VLOOKUP(B329,'Equipment List'!A:I,8,FALSE)</f>
        <v>Fan</v>
      </c>
      <c r="P329"/>
      <c r="Q329"/>
      <c r="R329"/>
      <c r="S329"/>
      <c r="T329"/>
      <c r="U329"/>
      <c r="V329"/>
      <c r="W329">
        <f>VLOOKUP(B329,'Equipment List'!A:I,9,FALSE)</f>
        <v>0</v>
      </c>
    </row>
    <row r="330" spans="1:23" x14ac:dyDescent="0.35">
      <c r="A330">
        <v>4706</v>
      </c>
      <c r="B330">
        <v>4706</v>
      </c>
      <c r="C330" t="str">
        <f>VLOOKUP(A330,'Isolation Device List'!A:B,2,FALSE)</f>
        <v>Good</v>
      </c>
      <c r="D330">
        <v>57</v>
      </c>
      <c r="E330" t="s">
        <v>12415</v>
      </c>
      <c r="F330">
        <v>1</v>
      </c>
      <c r="G330">
        <v>1</v>
      </c>
      <c r="H330" t="s">
        <v>3</v>
      </c>
      <c r="J330" s="3" t="str">
        <f>VLOOKUP(B330,'Isolation Device List'!A:G,3,FALSE)</f>
        <v>UNIT 1 ACC FAN 04E</v>
      </c>
      <c r="K330" s="3" t="str">
        <f>VLOOKUP(B330,'Isolation Device List'!A:G,4,FALSE)</f>
        <v>01-ACC-MFN-04E</v>
      </c>
      <c r="L330" s="3" t="str">
        <f>VLOOKUP(B330,'Isolation Device List'!A:G,5,FALSE)</f>
        <v>01-ACC-MCC-251, CUBICLE8FM</v>
      </c>
      <c r="M330" s="3" t="str">
        <f>VLOOKUP(B330,'Isolation Device List'!A:G,6,FALSE)</f>
        <v xml:space="preserve">OPEN                          </v>
      </c>
      <c r="N330" s="3" t="str">
        <f>VLOOKUP(B330,'Isolation Device List'!A:G,7,FALSE)</f>
        <v xml:space="preserve">CLOSED                        </v>
      </c>
      <c r="O330" s="3" t="e">
        <f>VLOOKUP(B330,'Isolation Device List'!A:G,8,FALSE)</f>
        <v>#REF!</v>
      </c>
      <c r="P330" t="s">
        <v>419</v>
      </c>
      <c r="Q330" t="s">
        <v>418</v>
      </c>
      <c r="R330" s="3" t="e">
        <f>VLOOKUP(B330,'Isolation Device List'!A:G,11,FALSE)</f>
        <v>#REF!</v>
      </c>
      <c r="S330" s="3" t="e">
        <f>VLOOKUP(B330,'Isolation Device List'!A:G,12,FALSE)</f>
        <v>#REF!</v>
      </c>
      <c r="T330" s="3" t="e">
        <f>VLOOKUP(B330,'Isolation Device List'!A:G,13,FALSE)</f>
        <v>#REF!</v>
      </c>
      <c r="U330" s="3" t="e">
        <f>VLOOKUP(B330,'Isolation Device List'!A:G,14,FALSE)</f>
        <v>#REF!</v>
      </c>
      <c r="V330" s="3" t="e">
        <f>VLOOKUP(B330,'Isolation Device List'!A:G,15,FALSE)</f>
        <v>#REF!</v>
      </c>
      <c r="W330" s="3" t="e">
        <f>VLOOKUP(B330,'Isolation Device List'!A:G,16,FALSE)</f>
        <v>#REF!</v>
      </c>
    </row>
    <row r="331" spans="1:23" x14ac:dyDescent="0.35">
      <c r="A331">
        <v>4698</v>
      </c>
      <c r="B331">
        <v>4698</v>
      </c>
      <c r="C331" t="str">
        <f>VLOOKUP(A331,'Isolation Device List'!A:B,2,FALSE)</f>
        <v>Good</v>
      </c>
      <c r="D331">
        <v>57</v>
      </c>
      <c r="E331" t="s">
        <v>12415</v>
      </c>
      <c r="F331">
        <v>2</v>
      </c>
      <c r="G331">
        <v>2</v>
      </c>
      <c r="H331" t="s">
        <v>3</v>
      </c>
      <c r="J331" s="3" t="str">
        <f>VLOOKUP(B331,'Isolation Device List'!A:G,3,FALSE)</f>
        <v>UNIT 1 ACC FAN GEARBOX OIL COOLER 04E</v>
      </c>
      <c r="K331" s="3" t="str">
        <f>VLOOKUP(B331,'Isolation Device List'!A:G,4,FALSE)</f>
        <v>01-ACC-HEX-04E</v>
      </c>
      <c r="L331" s="3" t="str">
        <f>VLOOKUP(B331,'Isolation Device List'!A:G,5,FALSE)</f>
        <v>01-ACC-MCC-251, CUBICLE2FF</v>
      </c>
      <c r="M331" s="3" t="str">
        <f>VLOOKUP(B331,'Isolation Device List'!A:G,6,FALSE)</f>
        <v xml:space="preserve">OPEN                          </v>
      </c>
      <c r="N331" s="3" t="str">
        <f>VLOOKUP(B331,'Isolation Device List'!A:G,7,FALSE)</f>
        <v xml:space="preserve">CLOSED                        </v>
      </c>
      <c r="O331" s="3" t="e">
        <f>VLOOKUP(B331,'Isolation Device List'!A:G,8,FALSE)</f>
        <v>#REF!</v>
      </c>
      <c r="P331" t="s">
        <v>419</v>
      </c>
      <c r="Q331" t="s">
        <v>418</v>
      </c>
      <c r="R331" s="3" t="e">
        <f>VLOOKUP(B331,'Isolation Device List'!A:G,11,FALSE)</f>
        <v>#REF!</v>
      </c>
      <c r="S331" s="3" t="e">
        <f>VLOOKUP(B331,'Isolation Device List'!A:G,12,FALSE)</f>
        <v>#REF!</v>
      </c>
      <c r="T331" s="3" t="e">
        <f>VLOOKUP(B331,'Isolation Device List'!A:G,13,FALSE)</f>
        <v>#REF!</v>
      </c>
      <c r="U331" s="3" t="e">
        <f>VLOOKUP(B331,'Isolation Device List'!A:G,14,FALSE)</f>
        <v>#REF!</v>
      </c>
      <c r="V331" s="3" t="e">
        <f>VLOOKUP(B331,'Isolation Device List'!A:G,15,FALSE)</f>
        <v>#REF!</v>
      </c>
      <c r="W331" s="3" t="e">
        <f>VLOOKUP(B331,'Isolation Device List'!A:G,16,FALSE)</f>
        <v>#REF!</v>
      </c>
    </row>
    <row r="332" spans="1:23" x14ac:dyDescent="0.35">
      <c r="A332">
        <v>4744</v>
      </c>
      <c r="B332">
        <v>4744</v>
      </c>
      <c r="C332" t="str">
        <f>VLOOKUP(A332,'Isolation Device List'!A:B,2,FALSE)</f>
        <v>Good</v>
      </c>
      <c r="D332">
        <v>57</v>
      </c>
      <c r="E332" t="s">
        <v>12415</v>
      </c>
      <c r="F332">
        <v>3</v>
      </c>
      <c r="G332">
        <v>3</v>
      </c>
      <c r="H332" t="s">
        <v>3</v>
      </c>
      <c r="J332" s="3" t="str">
        <f>VLOOKUP(B332,'Isolation Device List'!A:G,3,FALSE)</f>
        <v>UNIT 1 ACC FAN GRBX OIL HTR 04E</v>
      </c>
      <c r="K332" s="3" t="str">
        <f>VLOOKUP(B332,'Isolation Device List'!A:G,4,FALSE)</f>
        <v>01-ACC-HTR-04E</v>
      </c>
      <c r="L332" s="3" t="str">
        <f>VLOOKUP(B332,'Isolation Device List'!A:G,5,FALSE)</f>
        <v>01-LVD-PPL-2511, BR16ACC MCC ENCLOSURE</v>
      </c>
      <c r="M332" s="3" t="str">
        <f>VLOOKUP(B332,'Isolation Device List'!A:G,6,FALSE)</f>
        <v xml:space="preserve">OPEN                          </v>
      </c>
      <c r="N332" s="3" t="str">
        <f>VLOOKUP(B332,'Isolation Device List'!A:G,7,FALSE)</f>
        <v xml:space="preserve">CLOSED                        </v>
      </c>
      <c r="O332" s="3" t="e">
        <f>VLOOKUP(B332,'Isolation Device List'!A:G,8,FALSE)</f>
        <v>#REF!</v>
      </c>
      <c r="P332" t="s">
        <v>419</v>
      </c>
      <c r="Q332" t="s">
        <v>418</v>
      </c>
      <c r="R332" s="3" t="e">
        <f>VLOOKUP(B332,'Isolation Device List'!A:G,11,FALSE)</f>
        <v>#REF!</v>
      </c>
      <c r="S332" s="3" t="e">
        <f>VLOOKUP(B332,'Isolation Device List'!A:G,12,FALSE)</f>
        <v>#REF!</v>
      </c>
      <c r="T332" s="3" t="e">
        <f>VLOOKUP(B332,'Isolation Device List'!A:G,13,FALSE)</f>
        <v>#REF!</v>
      </c>
      <c r="U332" s="3" t="e">
        <f>VLOOKUP(B332,'Isolation Device List'!A:G,14,FALSE)</f>
        <v>#REF!</v>
      </c>
      <c r="V332" s="3" t="e">
        <f>VLOOKUP(B332,'Isolation Device List'!A:G,15,FALSE)</f>
        <v>#REF!</v>
      </c>
      <c r="W332" s="3" t="e">
        <f>VLOOKUP(B332,'Isolation Device List'!A:G,16,FALSE)</f>
        <v>#REF!</v>
      </c>
    </row>
    <row r="333" spans="1:23" ht="14.25" x14ac:dyDescent="0.45">
      <c r="A333">
        <v>61</v>
      </c>
      <c r="B333">
        <v>61</v>
      </c>
      <c r="C333" s="1" t="str">
        <f>VLOOKUP(A333,'Equipment List'!A:I,2,FALSE)</f>
        <v>Good</v>
      </c>
      <c r="D333">
        <v>58</v>
      </c>
      <c r="E333" t="s">
        <v>12415</v>
      </c>
      <c r="F333">
        <v>0</v>
      </c>
      <c r="G333"/>
      <c r="H333"/>
      <c r="I333" t="s">
        <v>123</v>
      </c>
      <c r="J333" t="str">
        <f>VLOOKUP(B333,'Equipment List'!A:I,3,FALSE)</f>
        <v>U1 ACC Fan 04F</v>
      </c>
      <c r="K333">
        <f>VLOOKUP(B333,'Equipment List'!A:I,4,FALSE)</f>
        <v>0</v>
      </c>
      <c r="L333" t="str">
        <f>VLOOKUP(B333,'Equipment List'!A:I,5,FALSE)</f>
        <v xml:space="preserve">01-ACC-FAN-04F                     </v>
      </c>
      <c r="M333" t="str">
        <f>VLOOKUP(B333,'Equipment List'!A:I,6,FALSE)</f>
        <v>U1 ACC</v>
      </c>
      <c r="N333" t="str">
        <f>VLOOKUP(B333,'Equipment List'!A:I,7,FALSE)</f>
        <v>ACC</v>
      </c>
      <c r="O333" t="str">
        <f>VLOOKUP(B333,'Equipment List'!A:I,8,FALSE)</f>
        <v>Fan</v>
      </c>
      <c r="P333"/>
      <c r="Q333"/>
      <c r="R333"/>
      <c r="S333"/>
      <c r="T333"/>
      <c r="U333"/>
      <c r="V333"/>
      <c r="W333">
        <f>VLOOKUP(B333,'Equipment List'!A:I,9,FALSE)</f>
        <v>0</v>
      </c>
    </row>
    <row r="334" spans="1:23" x14ac:dyDescent="0.35">
      <c r="A334">
        <v>4690</v>
      </c>
      <c r="B334">
        <v>4690</v>
      </c>
      <c r="C334" t="str">
        <f>VLOOKUP(A334,'Isolation Device List'!A:B,2,FALSE)</f>
        <v>Good</v>
      </c>
      <c r="D334">
        <v>58</v>
      </c>
      <c r="E334" t="s">
        <v>12415</v>
      </c>
      <c r="F334">
        <v>1</v>
      </c>
      <c r="G334">
        <v>1</v>
      </c>
      <c r="H334" t="s">
        <v>3</v>
      </c>
      <c r="J334" s="3" t="str">
        <f>VLOOKUP(B334,'Isolation Device List'!A:G,3,FALSE)</f>
        <v>UNIT 1 ACC FAN 04F</v>
      </c>
      <c r="K334" s="3" t="str">
        <f>VLOOKUP(B334,'Isolation Device List'!A:G,4,FALSE)</f>
        <v>01-ACC-MFN-04F</v>
      </c>
      <c r="L334" s="3" t="str">
        <f>VLOOKUP(B334,'Isolation Device List'!A:G,5,FALSE)</f>
        <v>01-ACC-MCC-151, CUBICLE10FM</v>
      </c>
      <c r="M334" s="3" t="str">
        <f>VLOOKUP(B334,'Isolation Device List'!A:G,6,FALSE)</f>
        <v xml:space="preserve">OPEN                          </v>
      </c>
      <c r="N334" s="3" t="str">
        <f>VLOOKUP(B334,'Isolation Device List'!A:G,7,FALSE)</f>
        <v xml:space="preserve">CLOSED                        </v>
      </c>
      <c r="O334" s="3" t="e">
        <f>VLOOKUP(B334,'Isolation Device List'!A:G,8,FALSE)</f>
        <v>#REF!</v>
      </c>
      <c r="P334" t="s">
        <v>419</v>
      </c>
      <c r="Q334" t="s">
        <v>418</v>
      </c>
      <c r="R334" s="3" t="e">
        <f>VLOOKUP(B334,'Isolation Device List'!A:G,11,FALSE)</f>
        <v>#REF!</v>
      </c>
      <c r="S334" s="3" t="e">
        <f>VLOOKUP(B334,'Isolation Device List'!A:G,12,FALSE)</f>
        <v>#REF!</v>
      </c>
      <c r="T334" s="3" t="e">
        <f>VLOOKUP(B334,'Isolation Device List'!A:G,13,FALSE)</f>
        <v>#REF!</v>
      </c>
      <c r="U334" s="3" t="e">
        <f>VLOOKUP(B334,'Isolation Device List'!A:G,14,FALSE)</f>
        <v>#REF!</v>
      </c>
      <c r="V334" s="3" t="e">
        <f>VLOOKUP(B334,'Isolation Device List'!A:G,15,FALSE)</f>
        <v>#REF!</v>
      </c>
      <c r="W334" s="3" t="e">
        <f>VLOOKUP(B334,'Isolation Device List'!A:G,16,FALSE)</f>
        <v>#REF!</v>
      </c>
    </row>
    <row r="335" spans="1:23" x14ac:dyDescent="0.35">
      <c r="A335">
        <v>4682</v>
      </c>
      <c r="B335">
        <v>4682</v>
      </c>
      <c r="C335" t="str">
        <f>VLOOKUP(A335,'Isolation Device List'!A:B,2,FALSE)</f>
        <v>Good</v>
      </c>
      <c r="D335">
        <v>58</v>
      </c>
      <c r="E335" t="s">
        <v>12415</v>
      </c>
      <c r="F335">
        <v>2</v>
      </c>
      <c r="G335">
        <v>2</v>
      </c>
      <c r="H335" t="s">
        <v>3</v>
      </c>
      <c r="J335" s="3" t="str">
        <f>VLOOKUP(B335,'Isolation Device List'!A:G,3,FALSE)</f>
        <v>UNIT 1 ACC FAN GEARBOX OIL COOLER 04F</v>
      </c>
      <c r="K335" s="3" t="str">
        <f>VLOOKUP(B335,'Isolation Device List'!A:G,4,FALSE)</f>
        <v>01-ACC-HEX-04F</v>
      </c>
      <c r="L335" s="3" t="str">
        <f>VLOOKUP(B335,'Isolation Device List'!A:G,5,FALSE)</f>
        <v>01-ACC-MCC-151, CUBICLE2FM</v>
      </c>
      <c r="M335" s="3" t="str">
        <f>VLOOKUP(B335,'Isolation Device List'!A:G,6,FALSE)</f>
        <v xml:space="preserve">OPEN                          </v>
      </c>
      <c r="N335" s="3" t="str">
        <f>VLOOKUP(B335,'Isolation Device List'!A:G,7,FALSE)</f>
        <v xml:space="preserve">CLOSED                        </v>
      </c>
      <c r="O335" s="3" t="e">
        <f>VLOOKUP(B335,'Isolation Device List'!A:G,8,FALSE)</f>
        <v>#REF!</v>
      </c>
      <c r="P335" t="s">
        <v>419</v>
      </c>
      <c r="Q335" t="s">
        <v>418</v>
      </c>
      <c r="R335" s="3" t="e">
        <f>VLOOKUP(B335,'Isolation Device List'!A:G,11,FALSE)</f>
        <v>#REF!</v>
      </c>
      <c r="S335" s="3" t="e">
        <f>VLOOKUP(B335,'Isolation Device List'!A:G,12,FALSE)</f>
        <v>#REF!</v>
      </c>
      <c r="T335" s="3" t="e">
        <f>VLOOKUP(B335,'Isolation Device List'!A:G,13,FALSE)</f>
        <v>#REF!</v>
      </c>
      <c r="U335" s="3" t="e">
        <f>VLOOKUP(B335,'Isolation Device List'!A:G,14,FALSE)</f>
        <v>#REF!</v>
      </c>
      <c r="V335" s="3" t="e">
        <f>VLOOKUP(B335,'Isolation Device List'!A:G,15,FALSE)</f>
        <v>#REF!</v>
      </c>
      <c r="W335" s="3" t="e">
        <f>VLOOKUP(B335,'Isolation Device List'!A:G,16,FALSE)</f>
        <v>#REF!</v>
      </c>
    </row>
    <row r="336" spans="1:23" x14ac:dyDescent="0.35">
      <c r="A336">
        <v>4746</v>
      </c>
      <c r="B336">
        <v>4746</v>
      </c>
      <c r="C336" t="str">
        <f>VLOOKUP(A336,'Isolation Device List'!A:B,2,FALSE)</f>
        <v>Good</v>
      </c>
      <c r="D336">
        <v>58</v>
      </c>
      <c r="E336" t="s">
        <v>12415</v>
      </c>
      <c r="F336">
        <v>3</v>
      </c>
      <c r="G336">
        <v>3</v>
      </c>
      <c r="H336" t="s">
        <v>3</v>
      </c>
      <c r="J336" s="3" t="str">
        <f>VLOOKUP(B336,'Isolation Device List'!A:G,3,FALSE)</f>
        <v>UNIT 1 ACC FAN GRBX OIL HTR 04F</v>
      </c>
      <c r="K336" s="3" t="str">
        <f>VLOOKUP(B336,'Isolation Device List'!A:G,4,FALSE)</f>
        <v>01-ACC-HTR-04F</v>
      </c>
      <c r="L336" s="3" t="str">
        <f>VLOOKUP(B336,'Isolation Device List'!A:G,5,FALSE)</f>
        <v>01-LVD-PPL-2511, BR20ACC MCC ENCLOSURE</v>
      </c>
      <c r="M336" s="3" t="str">
        <f>VLOOKUP(B336,'Isolation Device List'!A:G,6,FALSE)</f>
        <v xml:space="preserve">OPEN                          </v>
      </c>
      <c r="N336" s="3" t="str">
        <f>VLOOKUP(B336,'Isolation Device List'!A:G,7,FALSE)</f>
        <v xml:space="preserve">CLOSED                        </v>
      </c>
      <c r="O336" s="3" t="e">
        <f>VLOOKUP(B336,'Isolation Device List'!A:G,8,FALSE)</f>
        <v>#REF!</v>
      </c>
      <c r="P336" t="s">
        <v>419</v>
      </c>
      <c r="Q336" t="s">
        <v>418</v>
      </c>
      <c r="R336" s="3" t="e">
        <f>VLOOKUP(B336,'Isolation Device List'!A:G,11,FALSE)</f>
        <v>#REF!</v>
      </c>
      <c r="S336" s="3" t="e">
        <f>VLOOKUP(B336,'Isolation Device List'!A:G,12,FALSE)</f>
        <v>#REF!</v>
      </c>
      <c r="T336" s="3" t="e">
        <f>VLOOKUP(B336,'Isolation Device List'!A:G,13,FALSE)</f>
        <v>#REF!</v>
      </c>
      <c r="U336" s="3" t="e">
        <f>VLOOKUP(B336,'Isolation Device List'!A:G,14,FALSE)</f>
        <v>#REF!</v>
      </c>
      <c r="V336" s="3" t="e">
        <f>VLOOKUP(B336,'Isolation Device List'!A:G,15,FALSE)</f>
        <v>#REF!</v>
      </c>
      <c r="W336" s="3" t="e">
        <f>VLOOKUP(B336,'Isolation Device List'!A:G,16,FALSE)</f>
        <v>#REF!</v>
      </c>
    </row>
    <row r="337" spans="1:23" ht="14.25" x14ac:dyDescent="0.45">
      <c r="A337">
        <v>62</v>
      </c>
      <c r="B337">
        <v>62</v>
      </c>
      <c r="C337" s="1" t="str">
        <f>VLOOKUP(A337,'Equipment List'!A:I,2,FALSE)</f>
        <v>Good</v>
      </c>
      <c r="D337">
        <v>59</v>
      </c>
      <c r="E337" t="s">
        <v>12415</v>
      </c>
      <c r="F337">
        <v>0</v>
      </c>
      <c r="G337"/>
      <c r="H337"/>
      <c r="I337" t="s">
        <v>125</v>
      </c>
      <c r="J337" t="str">
        <f>VLOOKUP(B337,'Equipment List'!A:I,3,FALSE)</f>
        <v>U2 ACC Fan 01A</v>
      </c>
      <c r="K337">
        <f>VLOOKUP(B337,'Equipment List'!A:I,4,FALSE)</f>
        <v>0</v>
      </c>
      <c r="L337" t="str">
        <f>VLOOKUP(B337,'Equipment List'!A:I,5,FALSE)</f>
        <v xml:space="preserve">02-ACC-FAN-01A                     </v>
      </c>
      <c r="M337" t="str">
        <f>VLOOKUP(B337,'Equipment List'!A:I,6,FALSE)</f>
        <v xml:space="preserve">U2 ACC AREA </v>
      </c>
      <c r="N337" t="str">
        <f>VLOOKUP(B337,'Equipment List'!A:I,7,FALSE)</f>
        <v>ACC</v>
      </c>
      <c r="O337" t="str">
        <f>VLOOKUP(B337,'Equipment List'!A:I,8,FALSE)</f>
        <v>Fan</v>
      </c>
      <c r="P337"/>
      <c r="Q337"/>
      <c r="R337"/>
      <c r="S337"/>
      <c r="T337"/>
      <c r="U337"/>
      <c r="V337"/>
      <c r="W337">
        <f>VLOOKUP(B337,'Equipment List'!A:I,9,FALSE)</f>
        <v>0</v>
      </c>
    </row>
    <row r="338" spans="1:23" x14ac:dyDescent="0.35">
      <c r="A338">
        <v>4757</v>
      </c>
      <c r="B338">
        <v>4757</v>
      </c>
      <c r="C338" t="str">
        <f>VLOOKUP(A338,'Isolation Device List'!A:B,2,FALSE)</f>
        <v>Good</v>
      </c>
      <c r="D338">
        <v>59</v>
      </c>
      <c r="E338" t="s">
        <v>12415</v>
      </c>
      <c r="F338">
        <v>1</v>
      </c>
      <c r="G338">
        <v>1</v>
      </c>
      <c r="H338" t="s">
        <v>3</v>
      </c>
      <c r="J338" s="3" t="str">
        <f>VLOOKUP(B338,'Isolation Device List'!A:G,3,FALSE)</f>
        <v>UNIT 2 ACC FAN 01A</v>
      </c>
      <c r="K338" s="3" t="str">
        <f>VLOOKUP(B338,'Isolation Device List'!A:G,4,FALSE)</f>
        <v>02-ACC-MFN-01A</v>
      </c>
      <c r="L338" s="3" t="str">
        <f>VLOOKUP(B338,'Isolation Device List'!A:G,5,FALSE)</f>
        <v>02-ACC-MCC-141, CUBICLE4FM</v>
      </c>
      <c r="M338" s="3" t="str">
        <f>VLOOKUP(B338,'Isolation Device List'!A:G,6,FALSE)</f>
        <v xml:space="preserve">OPEN                          </v>
      </c>
      <c r="N338" s="3" t="str">
        <f>VLOOKUP(B338,'Isolation Device List'!A:G,7,FALSE)</f>
        <v xml:space="preserve">CLOSED                        </v>
      </c>
      <c r="O338" s="3" t="e">
        <f>VLOOKUP(B338,'Isolation Device List'!A:G,8,FALSE)</f>
        <v>#REF!</v>
      </c>
      <c r="P338" t="s">
        <v>419</v>
      </c>
      <c r="Q338" t="s">
        <v>418</v>
      </c>
      <c r="R338" s="3" t="e">
        <f>VLOOKUP(B338,'Isolation Device List'!A:G,11,FALSE)</f>
        <v>#REF!</v>
      </c>
      <c r="S338" s="3" t="e">
        <f>VLOOKUP(B338,'Isolation Device List'!A:G,12,FALSE)</f>
        <v>#REF!</v>
      </c>
      <c r="T338" s="3" t="e">
        <f>VLOOKUP(B338,'Isolation Device List'!A:G,13,FALSE)</f>
        <v>#REF!</v>
      </c>
      <c r="U338" s="3" t="e">
        <f>VLOOKUP(B338,'Isolation Device List'!A:G,14,FALSE)</f>
        <v>#REF!</v>
      </c>
      <c r="V338" s="3" t="e">
        <f>VLOOKUP(B338,'Isolation Device List'!A:G,15,FALSE)</f>
        <v>#REF!</v>
      </c>
      <c r="W338" s="3" t="e">
        <f>VLOOKUP(B338,'Isolation Device List'!A:G,16,FALSE)</f>
        <v>#REF!</v>
      </c>
    </row>
    <row r="339" spans="1:23" x14ac:dyDescent="0.35">
      <c r="A339">
        <v>4774</v>
      </c>
      <c r="B339">
        <v>4774</v>
      </c>
      <c r="C339" t="str">
        <f>VLOOKUP(A339,'Isolation Device List'!A:B,2,FALSE)</f>
        <v>Good</v>
      </c>
      <c r="D339">
        <v>59</v>
      </c>
      <c r="E339" t="s">
        <v>12415</v>
      </c>
      <c r="F339">
        <v>2</v>
      </c>
      <c r="G339">
        <v>2</v>
      </c>
      <c r="H339" t="s">
        <v>3</v>
      </c>
      <c r="J339" s="3" t="str">
        <f>VLOOKUP(B339,'Isolation Device List'!A:G,3,FALSE)</f>
        <v>UNIT 2 ACC FAN GEARBOX OIL COOLER 01A</v>
      </c>
      <c r="K339" s="3" t="str">
        <f>VLOOKUP(B339,'Isolation Device List'!A:G,4,FALSE)</f>
        <v>02-ACC-HEX-01A</v>
      </c>
      <c r="L339" s="3" t="str">
        <f>VLOOKUP(B339,'Isolation Device List'!A:G,5,FALSE)</f>
        <v>02-ACC-MCC-141, CUBICLE17FB</v>
      </c>
      <c r="M339" s="3" t="str">
        <f>VLOOKUP(B339,'Isolation Device List'!A:G,6,FALSE)</f>
        <v xml:space="preserve">OPEN                          </v>
      </c>
      <c r="N339" s="3" t="str">
        <f>VLOOKUP(B339,'Isolation Device List'!A:G,7,FALSE)</f>
        <v xml:space="preserve">CLOSED                        </v>
      </c>
      <c r="O339" s="3" t="e">
        <f>VLOOKUP(B339,'Isolation Device List'!A:G,8,FALSE)</f>
        <v>#REF!</v>
      </c>
      <c r="P339" t="s">
        <v>419</v>
      </c>
      <c r="Q339" t="s">
        <v>418</v>
      </c>
      <c r="R339" s="3" t="e">
        <f>VLOOKUP(B339,'Isolation Device List'!A:G,11,FALSE)</f>
        <v>#REF!</v>
      </c>
      <c r="S339" s="3" t="e">
        <f>VLOOKUP(B339,'Isolation Device List'!A:G,12,FALSE)</f>
        <v>#REF!</v>
      </c>
      <c r="T339" s="3" t="e">
        <f>VLOOKUP(B339,'Isolation Device List'!A:G,13,FALSE)</f>
        <v>#REF!</v>
      </c>
      <c r="U339" s="3" t="e">
        <f>VLOOKUP(B339,'Isolation Device List'!A:G,14,FALSE)</f>
        <v>#REF!</v>
      </c>
      <c r="V339" s="3" t="e">
        <f>VLOOKUP(B339,'Isolation Device List'!A:G,15,FALSE)</f>
        <v>#REF!</v>
      </c>
      <c r="W339" s="3" t="e">
        <f>VLOOKUP(B339,'Isolation Device List'!A:G,16,FALSE)</f>
        <v>#REF!</v>
      </c>
    </row>
    <row r="340" spans="1:23" x14ac:dyDescent="0.35">
      <c r="A340">
        <v>5793</v>
      </c>
      <c r="B340">
        <v>5793</v>
      </c>
      <c r="C340" t="str">
        <f>VLOOKUP(A340,'Isolation Device List'!A:B,2,FALSE)</f>
        <v>Good</v>
      </c>
      <c r="D340">
        <v>59</v>
      </c>
      <c r="E340" t="s">
        <v>12415</v>
      </c>
      <c r="F340">
        <v>3</v>
      </c>
      <c r="G340">
        <v>3</v>
      </c>
      <c r="H340" t="s">
        <v>3</v>
      </c>
      <c r="J340" s="3" t="str">
        <f>VLOOKUP(B340,'Isolation Device List'!A:G,3,FALSE)</f>
        <v>UNIT 2 ACC FAN GRBX OIL HTR 01A</v>
      </c>
      <c r="K340" s="3" t="str">
        <f>VLOOKUP(B340,'Isolation Device List'!A:G,4,FALSE)</f>
        <v>02-ACC-HTR-01A</v>
      </c>
      <c r="L340" s="3" t="str">
        <f>VLOOKUP(B340,'Isolation Device List'!A:G,5,FALSE)</f>
        <v>02-LVD-PPL-2411, BR 13 outside of ACC MCC enclosure</v>
      </c>
      <c r="M340" s="3" t="str">
        <f>VLOOKUP(B340,'Isolation Device List'!A:G,6,FALSE)</f>
        <v xml:space="preserve">OPEN                          </v>
      </c>
      <c r="N340" s="3" t="str">
        <f>VLOOKUP(B340,'Isolation Device List'!A:G,7,FALSE)</f>
        <v xml:space="preserve">CLOSED                        </v>
      </c>
      <c r="O340" s="3" t="e">
        <f>VLOOKUP(B340,'Isolation Device List'!A:G,8,FALSE)</f>
        <v>#REF!</v>
      </c>
      <c r="P340" t="s">
        <v>419</v>
      </c>
      <c r="Q340" t="s">
        <v>418</v>
      </c>
      <c r="R340" s="3" t="e">
        <f>VLOOKUP(B340,'Isolation Device List'!A:G,11,FALSE)</f>
        <v>#REF!</v>
      </c>
      <c r="S340" s="3" t="e">
        <f>VLOOKUP(B340,'Isolation Device List'!A:G,12,FALSE)</f>
        <v>#REF!</v>
      </c>
      <c r="T340" s="3" t="e">
        <f>VLOOKUP(B340,'Isolation Device List'!A:G,13,FALSE)</f>
        <v>#REF!</v>
      </c>
      <c r="U340" s="3" t="e">
        <f>VLOOKUP(B340,'Isolation Device List'!A:G,14,FALSE)</f>
        <v>#REF!</v>
      </c>
      <c r="V340" s="3" t="e">
        <f>VLOOKUP(B340,'Isolation Device List'!A:G,15,FALSE)</f>
        <v>#REF!</v>
      </c>
      <c r="W340" s="3" t="e">
        <f>VLOOKUP(B340,'Isolation Device List'!A:G,16,FALSE)</f>
        <v>#REF!</v>
      </c>
    </row>
    <row r="341" spans="1:23" ht="14.25" x14ac:dyDescent="0.45">
      <c r="A341">
        <v>63</v>
      </c>
      <c r="B341">
        <v>63</v>
      </c>
      <c r="C341" s="1" t="str">
        <f>VLOOKUP(A341,'Equipment List'!A:I,2,FALSE)</f>
        <v>Good</v>
      </c>
      <c r="D341">
        <v>60</v>
      </c>
      <c r="E341" t="s">
        <v>12415</v>
      </c>
      <c r="F341">
        <v>0</v>
      </c>
      <c r="G341"/>
      <c r="H341"/>
      <c r="I341" t="s">
        <v>128</v>
      </c>
      <c r="J341" t="str">
        <f>VLOOKUP(B341,'Equipment List'!A:I,3,FALSE)</f>
        <v>U2 ACC Fan 01B</v>
      </c>
      <c r="K341">
        <f>VLOOKUP(B341,'Equipment List'!A:I,4,FALSE)</f>
        <v>0</v>
      </c>
      <c r="L341" t="str">
        <f>VLOOKUP(B341,'Equipment List'!A:I,5,FALSE)</f>
        <v xml:space="preserve">02-ACC-FAN-01B                     </v>
      </c>
      <c r="M341" t="str">
        <f>VLOOKUP(B341,'Equipment List'!A:I,6,FALSE)</f>
        <v xml:space="preserve">U2 ACC AREA </v>
      </c>
      <c r="N341" t="str">
        <f>VLOOKUP(B341,'Equipment List'!A:I,7,FALSE)</f>
        <v>ACC</v>
      </c>
      <c r="O341" t="str">
        <f>VLOOKUP(B341,'Equipment List'!A:I,8,FALSE)</f>
        <v>Fan</v>
      </c>
      <c r="P341"/>
      <c r="Q341"/>
      <c r="R341"/>
      <c r="S341"/>
      <c r="T341"/>
      <c r="U341"/>
      <c r="V341"/>
      <c r="W341">
        <f>VLOOKUP(B341,'Equipment List'!A:I,9,FALSE)</f>
        <v>0</v>
      </c>
    </row>
    <row r="342" spans="1:23" x14ac:dyDescent="0.35">
      <c r="A342">
        <v>4791</v>
      </c>
      <c r="B342">
        <v>4791</v>
      </c>
      <c r="C342" t="str">
        <f>VLOOKUP(A342,'Isolation Device List'!A:B,2,FALSE)</f>
        <v>Good</v>
      </c>
      <c r="D342">
        <v>60</v>
      </c>
      <c r="E342" t="s">
        <v>12415</v>
      </c>
      <c r="F342">
        <v>1</v>
      </c>
      <c r="G342">
        <v>1</v>
      </c>
      <c r="H342" t="s">
        <v>3</v>
      </c>
      <c r="J342" s="3" t="str">
        <f>VLOOKUP(B342,'Isolation Device List'!A:G,3,FALSE)</f>
        <v>UNIT 2 ACC FAN 01B</v>
      </c>
      <c r="K342" s="3" t="str">
        <f>VLOOKUP(B342,'Isolation Device List'!A:G,4,FALSE)</f>
        <v>02-ACC-MFN-01B</v>
      </c>
      <c r="L342" s="3" t="str">
        <f>VLOOKUP(B342,'Isolation Device List'!A:G,5,FALSE)</f>
        <v>02-ACC-MCC-241, BR9FM</v>
      </c>
      <c r="M342" s="3" t="str">
        <f>VLOOKUP(B342,'Isolation Device List'!A:G,6,FALSE)</f>
        <v xml:space="preserve">OPEN                          </v>
      </c>
      <c r="N342" s="3" t="str">
        <f>VLOOKUP(B342,'Isolation Device List'!A:G,7,FALSE)</f>
        <v xml:space="preserve">CLOSED                        </v>
      </c>
      <c r="O342" s="3" t="e">
        <f>VLOOKUP(B342,'Isolation Device List'!A:G,8,FALSE)</f>
        <v>#REF!</v>
      </c>
      <c r="P342" t="s">
        <v>419</v>
      </c>
      <c r="Q342" t="s">
        <v>418</v>
      </c>
      <c r="R342" s="3" t="e">
        <f>VLOOKUP(B342,'Isolation Device List'!A:G,11,FALSE)</f>
        <v>#REF!</v>
      </c>
      <c r="S342" s="3" t="e">
        <f>VLOOKUP(B342,'Isolation Device List'!A:G,12,FALSE)</f>
        <v>#REF!</v>
      </c>
      <c r="T342" s="3" t="e">
        <f>VLOOKUP(B342,'Isolation Device List'!A:G,13,FALSE)</f>
        <v>#REF!</v>
      </c>
      <c r="U342" s="3" t="e">
        <f>VLOOKUP(B342,'Isolation Device List'!A:G,14,FALSE)</f>
        <v>#REF!</v>
      </c>
      <c r="V342" s="3" t="e">
        <f>VLOOKUP(B342,'Isolation Device List'!A:G,15,FALSE)</f>
        <v>#REF!</v>
      </c>
      <c r="W342" s="3" t="e">
        <f>VLOOKUP(B342,'Isolation Device List'!A:G,16,FALSE)</f>
        <v>#REF!</v>
      </c>
    </row>
    <row r="343" spans="1:23" x14ac:dyDescent="0.35">
      <c r="A343">
        <v>4783</v>
      </c>
      <c r="B343">
        <v>4783</v>
      </c>
      <c r="C343" t="str">
        <f>VLOOKUP(A343,'Isolation Device List'!A:B,2,FALSE)</f>
        <v>Good</v>
      </c>
      <c r="D343">
        <v>60</v>
      </c>
      <c r="E343" t="s">
        <v>12415</v>
      </c>
      <c r="F343">
        <v>2</v>
      </c>
      <c r="G343">
        <v>2</v>
      </c>
      <c r="H343" t="s">
        <v>3</v>
      </c>
      <c r="J343" s="3" t="str">
        <f>VLOOKUP(B343,'Isolation Device List'!A:G,3,FALSE)</f>
        <v>UNIT 2 ACC FAN GEARBOX OIL COOLER 01B</v>
      </c>
      <c r="K343" s="3" t="str">
        <f>VLOOKUP(B343,'Isolation Device List'!A:G,4,FALSE)</f>
        <v>02-ACC-HEX-01B</v>
      </c>
      <c r="L343" s="3" t="str">
        <f>VLOOKUP(B343,'Isolation Device List'!A:G,5,FALSE)</f>
        <v>02-ACC-MCC-241, BR2FH</v>
      </c>
      <c r="M343" s="3" t="str">
        <f>VLOOKUP(B343,'Isolation Device List'!A:G,6,FALSE)</f>
        <v xml:space="preserve">OPEN                          </v>
      </c>
      <c r="N343" s="3" t="str">
        <f>VLOOKUP(B343,'Isolation Device List'!A:G,7,FALSE)</f>
        <v xml:space="preserve">CLOSED                        </v>
      </c>
      <c r="O343" s="3" t="e">
        <f>VLOOKUP(B343,'Isolation Device List'!A:G,8,FALSE)</f>
        <v>#REF!</v>
      </c>
      <c r="P343" t="s">
        <v>419</v>
      </c>
      <c r="Q343" t="s">
        <v>418</v>
      </c>
      <c r="R343" s="3" t="e">
        <f>VLOOKUP(B343,'Isolation Device List'!A:G,11,FALSE)</f>
        <v>#REF!</v>
      </c>
      <c r="S343" s="3" t="e">
        <f>VLOOKUP(B343,'Isolation Device List'!A:G,12,FALSE)</f>
        <v>#REF!</v>
      </c>
      <c r="T343" s="3" t="e">
        <f>VLOOKUP(B343,'Isolation Device List'!A:G,13,FALSE)</f>
        <v>#REF!</v>
      </c>
      <c r="U343" s="3" t="e">
        <f>VLOOKUP(B343,'Isolation Device List'!A:G,14,FALSE)</f>
        <v>#REF!</v>
      </c>
      <c r="V343" s="3" t="e">
        <f>VLOOKUP(B343,'Isolation Device List'!A:G,15,FALSE)</f>
        <v>#REF!</v>
      </c>
      <c r="W343" s="3" t="e">
        <f>VLOOKUP(B343,'Isolation Device List'!A:G,16,FALSE)</f>
        <v>#REF!</v>
      </c>
    </row>
    <row r="344" spans="1:23" x14ac:dyDescent="0.35">
      <c r="A344">
        <v>5794</v>
      </c>
      <c r="B344">
        <v>5794</v>
      </c>
      <c r="C344" t="str">
        <f>VLOOKUP(A344,'Isolation Device List'!A:B,2,FALSE)</f>
        <v>Good</v>
      </c>
      <c r="D344">
        <v>60</v>
      </c>
      <c r="E344" t="s">
        <v>12415</v>
      </c>
      <c r="F344">
        <v>3</v>
      </c>
      <c r="G344">
        <v>3</v>
      </c>
      <c r="H344" t="s">
        <v>3</v>
      </c>
      <c r="J344" s="3" t="str">
        <f>VLOOKUP(B344,'Isolation Device List'!A:G,3,FALSE)</f>
        <v>UNIT 2 ACC FAN GRBX OIL HTR 01B</v>
      </c>
      <c r="K344" s="3" t="str">
        <f>VLOOKUP(B344,'Isolation Device List'!A:G,4,FALSE)</f>
        <v>02-ACC-HTR-01B</v>
      </c>
      <c r="L344" s="3" t="str">
        <f>VLOOKUP(B344,'Isolation Device List'!A:G,5,FALSE)</f>
        <v>02-LVD-PPL-2411, BR 15 outside of ACC MCC enclosure</v>
      </c>
      <c r="M344" s="3" t="str">
        <f>VLOOKUP(B344,'Isolation Device List'!A:G,6,FALSE)</f>
        <v xml:space="preserve">OPEN                          </v>
      </c>
      <c r="N344" s="3" t="str">
        <f>VLOOKUP(B344,'Isolation Device List'!A:G,7,FALSE)</f>
        <v xml:space="preserve">CLOSED                        </v>
      </c>
      <c r="O344" s="3" t="e">
        <f>VLOOKUP(B344,'Isolation Device List'!A:G,8,FALSE)</f>
        <v>#REF!</v>
      </c>
      <c r="P344" t="s">
        <v>419</v>
      </c>
      <c r="Q344" t="s">
        <v>418</v>
      </c>
      <c r="R344" s="3" t="e">
        <f>VLOOKUP(B344,'Isolation Device List'!A:G,11,FALSE)</f>
        <v>#REF!</v>
      </c>
      <c r="S344" s="3" t="e">
        <f>VLOOKUP(B344,'Isolation Device List'!A:G,12,FALSE)</f>
        <v>#REF!</v>
      </c>
      <c r="T344" s="3" t="e">
        <f>VLOOKUP(B344,'Isolation Device List'!A:G,13,FALSE)</f>
        <v>#REF!</v>
      </c>
      <c r="U344" s="3" t="e">
        <f>VLOOKUP(B344,'Isolation Device List'!A:G,14,FALSE)</f>
        <v>#REF!</v>
      </c>
      <c r="V344" s="3" t="e">
        <f>VLOOKUP(B344,'Isolation Device List'!A:G,15,FALSE)</f>
        <v>#REF!</v>
      </c>
      <c r="W344" s="3" t="e">
        <f>VLOOKUP(B344,'Isolation Device List'!A:G,16,FALSE)</f>
        <v>#REF!</v>
      </c>
    </row>
    <row r="345" spans="1:23" ht="14.25" x14ac:dyDescent="0.45">
      <c r="A345">
        <v>64</v>
      </c>
      <c r="B345">
        <v>64</v>
      </c>
      <c r="C345" s="1" t="str">
        <f>VLOOKUP(A345,'Equipment List'!A:I,2,FALSE)</f>
        <v>Good</v>
      </c>
      <c r="D345">
        <v>61</v>
      </c>
      <c r="E345" t="s">
        <v>12415</v>
      </c>
      <c r="F345">
        <v>0</v>
      </c>
      <c r="G345"/>
      <c r="H345"/>
      <c r="I345" t="s">
        <v>130</v>
      </c>
      <c r="J345" t="str">
        <f>VLOOKUP(B345,'Equipment List'!A:I,3,FALSE)</f>
        <v>U2 ACC Fan 01C</v>
      </c>
      <c r="K345">
        <f>VLOOKUP(B345,'Equipment List'!A:I,4,FALSE)</f>
        <v>0</v>
      </c>
      <c r="L345" t="str">
        <f>VLOOKUP(B345,'Equipment List'!A:I,5,FALSE)</f>
        <v xml:space="preserve">02-ACC-FAN-01C                     </v>
      </c>
      <c r="M345" t="str">
        <f>VLOOKUP(B345,'Equipment List'!A:I,6,FALSE)</f>
        <v xml:space="preserve">U2 ACC AREA </v>
      </c>
      <c r="N345" t="str">
        <f>VLOOKUP(B345,'Equipment List'!A:I,7,FALSE)</f>
        <v>ACC</v>
      </c>
      <c r="O345" t="str">
        <f>VLOOKUP(B345,'Equipment List'!A:I,8,FALSE)</f>
        <v>Fan</v>
      </c>
      <c r="P345"/>
      <c r="Q345"/>
      <c r="R345"/>
      <c r="S345"/>
      <c r="T345"/>
      <c r="U345"/>
      <c r="V345"/>
      <c r="W345">
        <f>VLOOKUP(B345,'Equipment List'!A:I,9,FALSE)</f>
        <v>0</v>
      </c>
    </row>
    <row r="346" spans="1:23" x14ac:dyDescent="0.35">
      <c r="A346">
        <v>4758</v>
      </c>
      <c r="B346">
        <v>4758</v>
      </c>
      <c r="C346" t="str">
        <f>VLOOKUP(A346,'Isolation Device List'!A:B,2,FALSE)</f>
        <v>Good</v>
      </c>
      <c r="D346">
        <v>61</v>
      </c>
      <c r="E346" t="s">
        <v>12415</v>
      </c>
      <c r="F346">
        <v>1</v>
      </c>
      <c r="G346">
        <v>1</v>
      </c>
      <c r="H346" t="s">
        <v>3</v>
      </c>
      <c r="J346" s="3" t="str">
        <f>VLOOKUP(B346,'Isolation Device List'!A:G,3,FALSE)</f>
        <v>UNIT 2 ACC FAN 01C</v>
      </c>
      <c r="K346" s="3" t="str">
        <f>VLOOKUP(B346,'Isolation Device List'!A:G,4,FALSE)</f>
        <v>02-ACC-MFN-01C</v>
      </c>
      <c r="L346" s="3" t="str">
        <f>VLOOKUP(B346,'Isolation Device List'!A:G,5,FALSE)</f>
        <v>02-ACC-MCC-141, CUBICLE5FM</v>
      </c>
      <c r="M346" s="3" t="str">
        <f>VLOOKUP(B346,'Isolation Device List'!A:G,6,FALSE)</f>
        <v xml:space="preserve">OPEN                          </v>
      </c>
      <c r="N346" s="3" t="str">
        <f>VLOOKUP(B346,'Isolation Device List'!A:G,7,FALSE)</f>
        <v xml:space="preserve">CLOSED                        </v>
      </c>
      <c r="O346" s="3" t="e">
        <f>VLOOKUP(B346,'Isolation Device List'!A:G,8,FALSE)</f>
        <v>#REF!</v>
      </c>
      <c r="P346" t="s">
        <v>419</v>
      </c>
      <c r="Q346" t="s">
        <v>418</v>
      </c>
      <c r="R346" s="3" t="e">
        <f>VLOOKUP(B346,'Isolation Device List'!A:G,11,FALSE)</f>
        <v>#REF!</v>
      </c>
      <c r="S346" s="3" t="e">
        <f>VLOOKUP(B346,'Isolation Device List'!A:G,12,FALSE)</f>
        <v>#REF!</v>
      </c>
      <c r="T346" s="3" t="e">
        <f>VLOOKUP(B346,'Isolation Device List'!A:G,13,FALSE)</f>
        <v>#REF!</v>
      </c>
      <c r="U346" s="3" t="e">
        <f>VLOOKUP(B346,'Isolation Device List'!A:G,14,FALSE)</f>
        <v>#REF!</v>
      </c>
      <c r="V346" s="3" t="e">
        <f>VLOOKUP(B346,'Isolation Device List'!A:G,15,FALSE)</f>
        <v>#REF!</v>
      </c>
      <c r="W346" s="3" t="e">
        <f>VLOOKUP(B346,'Isolation Device List'!A:G,16,FALSE)</f>
        <v>#REF!</v>
      </c>
    </row>
    <row r="347" spans="1:23" x14ac:dyDescent="0.35">
      <c r="A347">
        <v>4775</v>
      </c>
      <c r="B347">
        <v>4775</v>
      </c>
      <c r="C347" t="str">
        <f>VLOOKUP(A347,'Isolation Device List'!A:B,2,FALSE)</f>
        <v>Good</v>
      </c>
      <c r="D347">
        <v>61</v>
      </c>
      <c r="E347" t="s">
        <v>12415</v>
      </c>
      <c r="F347">
        <v>2</v>
      </c>
      <c r="G347">
        <v>2</v>
      </c>
      <c r="H347" t="s">
        <v>3</v>
      </c>
      <c r="J347" s="3" t="str">
        <f>VLOOKUP(B347,'Isolation Device List'!A:G,3,FALSE)</f>
        <v>UNIT 2 ACC FAN GEARBOX OIL COOLER 01C</v>
      </c>
      <c r="K347" s="3" t="str">
        <f>VLOOKUP(B347,'Isolation Device List'!A:G,4,FALSE)</f>
        <v>02-ACC-HEX-01C</v>
      </c>
      <c r="L347" s="3" t="str">
        <f>VLOOKUP(B347,'Isolation Device List'!A:G,5,FALSE)</f>
        <v>02-ACC-MCC-141, CUBICLE17FD</v>
      </c>
      <c r="M347" s="3" t="str">
        <f>VLOOKUP(B347,'Isolation Device List'!A:G,6,FALSE)</f>
        <v xml:space="preserve">OPEN                          </v>
      </c>
      <c r="N347" s="3" t="str">
        <f>VLOOKUP(B347,'Isolation Device List'!A:G,7,FALSE)</f>
        <v xml:space="preserve">CLOSED                        </v>
      </c>
      <c r="O347" s="3" t="e">
        <f>VLOOKUP(B347,'Isolation Device List'!A:G,8,FALSE)</f>
        <v>#REF!</v>
      </c>
      <c r="P347" t="s">
        <v>419</v>
      </c>
      <c r="Q347" t="s">
        <v>418</v>
      </c>
      <c r="R347" s="3" t="e">
        <f>VLOOKUP(B347,'Isolation Device List'!A:G,11,FALSE)</f>
        <v>#REF!</v>
      </c>
      <c r="S347" s="3" t="e">
        <f>VLOOKUP(B347,'Isolation Device List'!A:G,12,FALSE)</f>
        <v>#REF!</v>
      </c>
      <c r="T347" s="3" t="e">
        <f>VLOOKUP(B347,'Isolation Device List'!A:G,13,FALSE)</f>
        <v>#REF!</v>
      </c>
      <c r="U347" s="3" t="e">
        <f>VLOOKUP(B347,'Isolation Device List'!A:G,14,FALSE)</f>
        <v>#REF!</v>
      </c>
      <c r="V347" s="3" t="e">
        <f>VLOOKUP(B347,'Isolation Device List'!A:G,15,FALSE)</f>
        <v>#REF!</v>
      </c>
      <c r="W347" s="3" t="e">
        <f>VLOOKUP(B347,'Isolation Device List'!A:G,16,FALSE)</f>
        <v>#REF!</v>
      </c>
    </row>
    <row r="348" spans="1:23" x14ac:dyDescent="0.35">
      <c r="A348">
        <v>5795</v>
      </c>
      <c r="B348">
        <v>5795</v>
      </c>
      <c r="C348" t="str">
        <f>VLOOKUP(A348,'Isolation Device List'!A:B,2,FALSE)</f>
        <v>Good</v>
      </c>
      <c r="D348">
        <v>61</v>
      </c>
      <c r="E348" t="s">
        <v>12415</v>
      </c>
      <c r="F348">
        <v>3</v>
      </c>
      <c r="G348">
        <v>3</v>
      </c>
      <c r="H348" t="s">
        <v>3</v>
      </c>
      <c r="J348" s="3" t="str">
        <f>VLOOKUP(B348,'Isolation Device List'!A:G,3,FALSE)</f>
        <v>UNIT 2 ACC FAN GRBX OIL HTR 01C</v>
      </c>
      <c r="K348" s="3" t="str">
        <f>VLOOKUP(B348,'Isolation Device List'!A:G,4,FALSE)</f>
        <v>02-ACC-HTR-01C</v>
      </c>
      <c r="L348" s="3" t="str">
        <f>VLOOKUP(B348,'Isolation Device List'!A:G,5,FALSE)</f>
        <v>02-LVD-PPL-2411, BR 17 outside of ACC MCC enclosure</v>
      </c>
      <c r="M348" s="3" t="str">
        <f>VLOOKUP(B348,'Isolation Device List'!A:G,6,FALSE)</f>
        <v xml:space="preserve">OPEN                          </v>
      </c>
      <c r="N348" s="3" t="str">
        <f>VLOOKUP(B348,'Isolation Device List'!A:G,7,FALSE)</f>
        <v xml:space="preserve">CLOSED                        </v>
      </c>
      <c r="O348" s="3" t="e">
        <f>VLOOKUP(B348,'Isolation Device List'!A:G,8,FALSE)</f>
        <v>#REF!</v>
      </c>
      <c r="P348" t="s">
        <v>419</v>
      </c>
      <c r="Q348" t="s">
        <v>418</v>
      </c>
      <c r="R348" s="3" t="e">
        <f>VLOOKUP(B348,'Isolation Device List'!A:G,11,FALSE)</f>
        <v>#REF!</v>
      </c>
      <c r="S348" s="3" t="e">
        <f>VLOOKUP(B348,'Isolation Device List'!A:G,12,FALSE)</f>
        <v>#REF!</v>
      </c>
      <c r="T348" s="3" t="e">
        <f>VLOOKUP(B348,'Isolation Device List'!A:G,13,FALSE)</f>
        <v>#REF!</v>
      </c>
      <c r="U348" s="3" t="e">
        <f>VLOOKUP(B348,'Isolation Device List'!A:G,14,FALSE)</f>
        <v>#REF!</v>
      </c>
      <c r="V348" s="3" t="e">
        <f>VLOOKUP(B348,'Isolation Device List'!A:G,15,FALSE)</f>
        <v>#REF!</v>
      </c>
      <c r="W348" s="3" t="e">
        <f>VLOOKUP(B348,'Isolation Device List'!A:G,16,FALSE)</f>
        <v>#REF!</v>
      </c>
    </row>
    <row r="349" spans="1:23" ht="14.25" x14ac:dyDescent="0.45">
      <c r="A349">
        <v>65</v>
      </c>
      <c r="B349">
        <v>65</v>
      </c>
      <c r="C349" s="1" t="str">
        <f>VLOOKUP(A349,'Equipment List'!A:I,2,FALSE)</f>
        <v>Good</v>
      </c>
      <c r="D349">
        <v>62</v>
      </c>
      <c r="E349" t="s">
        <v>12415</v>
      </c>
      <c r="F349">
        <v>0</v>
      </c>
      <c r="G349"/>
      <c r="H349"/>
      <c r="I349" t="s">
        <v>132</v>
      </c>
      <c r="J349" t="str">
        <f>VLOOKUP(B349,'Equipment List'!A:I,3,FALSE)</f>
        <v>U2 ACC Fan 01D</v>
      </c>
      <c r="K349">
        <f>VLOOKUP(B349,'Equipment List'!A:I,4,FALSE)</f>
        <v>0</v>
      </c>
      <c r="L349" t="str">
        <f>VLOOKUP(B349,'Equipment List'!A:I,5,FALSE)</f>
        <v xml:space="preserve">02-ACC-FAN-01D                     </v>
      </c>
      <c r="M349" t="str">
        <f>VLOOKUP(B349,'Equipment List'!A:I,6,FALSE)</f>
        <v xml:space="preserve">U2 ACC AREA </v>
      </c>
      <c r="N349" t="str">
        <f>VLOOKUP(B349,'Equipment List'!A:I,7,FALSE)</f>
        <v>ACC</v>
      </c>
      <c r="O349" t="str">
        <f>VLOOKUP(B349,'Equipment List'!A:I,8,FALSE)</f>
        <v>Fan</v>
      </c>
      <c r="P349"/>
      <c r="Q349"/>
      <c r="R349"/>
      <c r="S349"/>
      <c r="T349"/>
      <c r="U349"/>
      <c r="V349"/>
      <c r="W349">
        <f>VLOOKUP(B349,'Equipment List'!A:I,9,FALSE)</f>
        <v>0</v>
      </c>
    </row>
    <row r="350" spans="1:23" x14ac:dyDescent="0.35">
      <c r="A350">
        <v>4792</v>
      </c>
      <c r="B350">
        <v>4792</v>
      </c>
      <c r="C350" t="str">
        <f>VLOOKUP(A350,'Isolation Device List'!A:B,2,FALSE)</f>
        <v>Good</v>
      </c>
      <c r="D350">
        <v>62</v>
      </c>
      <c r="E350" t="s">
        <v>12415</v>
      </c>
      <c r="F350">
        <v>1</v>
      </c>
      <c r="G350">
        <v>1</v>
      </c>
      <c r="H350" t="s">
        <v>3</v>
      </c>
      <c r="J350" s="3" t="str">
        <f>VLOOKUP(B350,'Isolation Device List'!A:G,3,FALSE)</f>
        <v>UNIT 2 ACC FAN 01D</v>
      </c>
      <c r="K350" s="3" t="str">
        <f>VLOOKUP(B350,'Isolation Device List'!A:G,4,FALSE)</f>
        <v>02-ACC-MFN-01D</v>
      </c>
      <c r="L350" s="3" t="str">
        <f>VLOOKUP(B350,'Isolation Device List'!A:G,5,FALSE)</f>
        <v>02-ACC-MCC-241, BR10FM</v>
      </c>
      <c r="M350" s="3" t="str">
        <f>VLOOKUP(B350,'Isolation Device List'!A:G,6,FALSE)</f>
        <v xml:space="preserve">OPEN                          </v>
      </c>
      <c r="N350" s="3" t="str">
        <f>VLOOKUP(B350,'Isolation Device List'!A:G,7,FALSE)</f>
        <v xml:space="preserve">CLOSED                        </v>
      </c>
      <c r="O350" s="3" t="e">
        <f>VLOOKUP(B350,'Isolation Device List'!A:G,8,FALSE)</f>
        <v>#REF!</v>
      </c>
      <c r="P350" t="s">
        <v>419</v>
      </c>
      <c r="Q350" t="s">
        <v>418</v>
      </c>
      <c r="R350" s="3" t="e">
        <f>VLOOKUP(B350,'Isolation Device List'!A:G,11,FALSE)</f>
        <v>#REF!</v>
      </c>
      <c r="S350" s="3" t="e">
        <f>VLOOKUP(B350,'Isolation Device List'!A:G,12,FALSE)</f>
        <v>#REF!</v>
      </c>
      <c r="T350" s="3" t="e">
        <f>VLOOKUP(B350,'Isolation Device List'!A:G,13,FALSE)</f>
        <v>#REF!</v>
      </c>
      <c r="U350" s="3" t="e">
        <f>VLOOKUP(B350,'Isolation Device List'!A:G,14,FALSE)</f>
        <v>#REF!</v>
      </c>
      <c r="V350" s="3" t="e">
        <f>VLOOKUP(B350,'Isolation Device List'!A:G,15,FALSE)</f>
        <v>#REF!</v>
      </c>
      <c r="W350" s="3" t="e">
        <f>VLOOKUP(B350,'Isolation Device List'!A:G,16,FALSE)</f>
        <v>#REF!</v>
      </c>
    </row>
    <row r="351" spans="1:23" x14ac:dyDescent="0.35">
      <c r="A351">
        <v>4784</v>
      </c>
      <c r="B351">
        <v>4784</v>
      </c>
      <c r="C351" t="str">
        <f>VLOOKUP(A351,'Isolation Device List'!A:B,2,FALSE)</f>
        <v>Good</v>
      </c>
      <c r="D351">
        <v>62</v>
      </c>
      <c r="E351" t="s">
        <v>12415</v>
      </c>
      <c r="F351">
        <v>2</v>
      </c>
      <c r="G351">
        <v>2</v>
      </c>
      <c r="H351" t="s">
        <v>3</v>
      </c>
      <c r="J351" s="3" t="str">
        <f>VLOOKUP(B351,'Isolation Device List'!A:G,3,FALSE)</f>
        <v>UNIT 2 ACC FAN GEARBOX OIL COOLER 01D</v>
      </c>
      <c r="K351" s="3" t="str">
        <f>VLOOKUP(B351,'Isolation Device List'!A:G,4,FALSE)</f>
        <v>02-ACC-HEX-01D</v>
      </c>
      <c r="L351" s="3" t="str">
        <f>VLOOKUP(B351,'Isolation Device List'!A:G,5,FALSE)</f>
        <v>02-ACC-MCC-241, BR2FK</v>
      </c>
      <c r="M351" s="3" t="str">
        <f>VLOOKUP(B351,'Isolation Device List'!A:G,6,FALSE)</f>
        <v xml:space="preserve">OPEN                          </v>
      </c>
      <c r="N351" s="3" t="str">
        <f>VLOOKUP(B351,'Isolation Device List'!A:G,7,FALSE)</f>
        <v xml:space="preserve">CLOSED                        </v>
      </c>
      <c r="O351" s="3" t="e">
        <f>VLOOKUP(B351,'Isolation Device List'!A:G,8,FALSE)</f>
        <v>#REF!</v>
      </c>
      <c r="P351" t="s">
        <v>419</v>
      </c>
      <c r="Q351" t="s">
        <v>418</v>
      </c>
      <c r="R351" s="3" t="e">
        <f>VLOOKUP(B351,'Isolation Device List'!A:G,11,FALSE)</f>
        <v>#REF!</v>
      </c>
      <c r="S351" s="3" t="e">
        <f>VLOOKUP(B351,'Isolation Device List'!A:G,12,FALSE)</f>
        <v>#REF!</v>
      </c>
      <c r="T351" s="3" t="e">
        <f>VLOOKUP(B351,'Isolation Device List'!A:G,13,FALSE)</f>
        <v>#REF!</v>
      </c>
      <c r="U351" s="3" t="e">
        <f>VLOOKUP(B351,'Isolation Device List'!A:G,14,FALSE)</f>
        <v>#REF!</v>
      </c>
      <c r="V351" s="3" t="e">
        <f>VLOOKUP(B351,'Isolation Device List'!A:G,15,FALSE)</f>
        <v>#REF!</v>
      </c>
      <c r="W351" s="3" t="e">
        <f>VLOOKUP(B351,'Isolation Device List'!A:G,16,FALSE)</f>
        <v>#REF!</v>
      </c>
    </row>
    <row r="352" spans="1:23" x14ac:dyDescent="0.35">
      <c r="A352">
        <v>5796</v>
      </c>
      <c r="B352">
        <v>5796</v>
      </c>
      <c r="C352" t="str">
        <f>VLOOKUP(A352,'Isolation Device List'!A:B,2,FALSE)</f>
        <v>Good</v>
      </c>
      <c r="D352">
        <v>62</v>
      </c>
      <c r="E352" t="s">
        <v>12415</v>
      </c>
      <c r="F352">
        <v>3</v>
      </c>
      <c r="G352">
        <v>3</v>
      </c>
      <c r="H352" t="s">
        <v>3</v>
      </c>
      <c r="J352" s="3" t="str">
        <f>VLOOKUP(B352,'Isolation Device List'!A:G,3,FALSE)</f>
        <v>UNIT 2 ACC FAN GRBX OIL HTR 01D</v>
      </c>
      <c r="K352" s="3" t="str">
        <f>VLOOKUP(B352,'Isolation Device List'!A:G,4,FALSE)</f>
        <v>02-ACC-HTR-01D</v>
      </c>
      <c r="L352" s="3" t="str">
        <f>VLOOKUP(B352,'Isolation Device List'!A:G,5,FALSE)</f>
        <v>02-LVD-PPL-2411, BR 19 outside of ACC MCC enclosure</v>
      </c>
      <c r="M352" s="3" t="str">
        <f>VLOOKUP(B352,'Isolation Device List'!A:G,6,FALSE)</f>
        <v xml:space="preserve">OPEN                          </v>
      </c>
      <c r="N352" s="3" t="str">
        <f>VLOOKUP(B352,'Isolation Device List'!A:G,7,FALSE)</f>
        <v xml:space="preserve">CLOSED                        </v>
      </c>
      <c r="O352" s="3" t="e">
        <f>VLOOKUP(B352,'Isolation Device List'!A:G,8,FALSE)</f>
        <v>#REF!</v>
      </c>
      <c r="P352" t="s">
        <v>419</v>
      </c>
      <c r="Q352" t="s">
        <v>418</v>
      </c>
      <c r="R352" s="3" t="e">
        <f>VLOOKUP(B352,'Isolation Device List'!A:G,11,FALSE)</f>
        <v>#REF!</v>
      </c>
      <c r="S352" s="3" t="e">
        <f>VLOOKUP(B352,'Isolation Device List'!A:G,12,FALSE)</f>
        <v>#REF!</v>
      </c>
      <c r="T352" s="3" t="e">
        <f>VLOOKUP(B352,'Isolation Device List'!A:G,13,FALSE)</f>
        <v>#REF!</v>
      </c>
      <c r="U352" s="3" t="e">
        <f>VLOOKUP(B352,'Isolation Device List'!A:G,14,FALSE)</f>
        <v>#REF!</v>
      </c>
      <c r="V352" s="3" t="e">
        <f>VLOOKUP(B352,'Isolation Device List'!A:G,15,FALSE)</f>
        <v>#REF!</v>
      </c>
      <c r="W352" s="3" t="e">
        <f>VLOOKUP(B352,'Isolation Device List'!A:G,16,FALSE)</f>
        <v>#REF!</v>
      </c>
    </row>
    <row r="353" spans="1:23" ht="14.25" x14ac:dyDescent="0.45">
      <c r="A353">
        <v>66</v>
      </c>
      <c r="B353">
        <v>66</v>
      </c>
      <c r="C353" s="1" t="str">
        <f>VLOOKUP(A353,'Equipment List'!A:I,2,FALSE)</f>
        <v>Good</v>
      </c>
      <c r="D353">
        <v>63</v>
      </c>
      <c r="E353" t="s">
        <v>12415</v>
      </c>
      <c r="F353">
        <v>0</v>
      </c>
      <c r="G353"/>
      <c r="H353"/>
      <c r="I353" t="s">
        <v>134</v>
      </c>
      <c r="J353" t="str">
        <f>VLOOKUP(B353,'Equipment List'!A:I,3,FALSE)</f>
        <v>U2 ACC Fan 01E</v>
      </c>
      <c r="K353">
        <f>VLOOKUP(B353,'Equipment List'!A:I,4,FALSE)</f>
        <v>0</v>
      </c>
      <c r="L353" t="str">
        <f>VLOOKUP(B353,'Equipment List'!A:I,5,FALSE)</f>
        <v xml:space="preserve">02-ACC-FAN-01E                     </v>
      </c>
      <c r="M353" t="str">
        <f>VLOOKUP(B353,'Equipment List'!A:I,6,FALSE)</f>
        <v xml:space="preserve">U2 ACC AREA </v>
      </c>
      <c r="N353" t="str">
        <f>VLOOKUP(B353,'Equipment List'!A:I,7,FALSE)</f>
        <v>ACC</v>
      </c>
      <c r="O353" t="str">
        <f>VLOOKUP(B353,'Equipment List'!A:I,8,FALSE)</f>
        <v>Fan</v>
      </c>
      <c r="P353"/>
      <c r="Q353"/>
      <c r="R353"/>
      <c r="S353"/>
      <c r="T353"/>
      <c r="U353"/>
      <c r="V353"/>
      <c r="W353">
        <f>VLOOKUP(B353,'Equipment List'!A:I,9,FALSE)</f>
        <v>0</v>
      </c>
    </row>
    <row r="354" spans="1:23" x14ac:dyDescent="0.35">
      <c r="A354">
        <v>4759</v>
      </c>
      <c r="B354">
        <v>4759</v>
      </c>
      <c r="C354" t="str">
        <f>VLOOKUP(A354,'Isolation Device List'!A:B,2,FALSE)</f>
        <v>Good</v>
      </c>
      <c r="D354">
        <v>63</v>
      </c>
      <c r="E354" t="s">
        <v>12415</v>
      </c>
      <c r="F354">
        <v>1</v>
      </c>
      <c r="G354">
        <v>1</v>
      </c>
      <c r="H354" t="s">
        <v>3</v>
      </c>
      <c r="J354" s="3" t="str">
        <f>VLOOKUP(B354,'Isolation Device List'!A:G,3,FALSE)</f>
        <v>UNIT 2 ACC FAN 01E</v>
      </c>
      <c r="K354" s="3" t="str">
        <f>VLOOKUP(B354,'Isolation Device List'!A:G,4,FALSE)</f>
        <v>02-ACC-MFN-01E</v>
      </c>
      <c r="L354" s="3" t="str">
        <f>VLOOKUP(B354,'Isolation Device List'!A:G,5,FALSE)</f>
        <v>02-ACC-MCC-141, CUBICLE6FM</v>
      </c>
      <c r="M354" s="3" t="str">
        <f>VLOOKUP(B354,'Isolation Device List'!A:G,6,FALSE)</f>
        <v xml:space="preserve">OPEN                          </v>
      </c>
      <c r="N354" s="3" t="str">
        <f>VLOOKUP(B354,'Isolation Device List'!A:G,7,FALSE)</f>
        <v xml:space="preserve">CLOSED                        </v>
      </c>
      <c r="O354" s="3" t="e">
        <f>VLOOKUP(B354,'Isolation Device List'!A:G,8,FALSE)</f>
        <v>#REF!</v>
      </c>
      <c r="P354" t="s">
        <v>419</v>
      </c>
      <c r="Q354" t="s">
        <v>418</v>
      </c>
      <c r="R354" s="3" t="e">
        <f>VLOOKUP(B354,'Isolation Device List'!A:G,11,FALSE)</f>
        <v>#REF!</v>
      </c>
      <c r="S354" s="3" t="e">
        <f>VLOOKUP(B354,'Isolation Device List'!A:G,12,FALSE)</f>
        <v>#REF!</v>
      </c>
      <c r="T354" s="3" t="e">
        <f>VLOOKUP(B354,'Isolation Device List'!A:G,13,FALSE)</f>
        <v>#REF!</v>
      </c>
      <c r="U354" s="3" t="e">
        <f>VLOOKUP(B354,'Isolation Device List'!A:G,14,FALSE)</f>
        <v>#REF!</v>
      </c>
      <c r="V354" s="3" t="e">
        <f>VLOOKUP(B354,'Isolation Device List'!A:G,15,FALSE)</f>
        <v>#REF!</v>
      </c>
      <c r="W354" s="3" t="e">
        <f>VLOOKUP(B354,'Isolation Device List'!A:G,16,FALSE)</f>
        <v>#REF!</v>
      </c>
    </row>
    <row r="355" spans="1:23" x14ac:dyDescent="0.35">
      <c r="A355">
        <v>4776</v>
      </c>
      <c r="B355">
        <v>4776</v>
      </c>
      <c r="C355" t="str">
        <f>VLOOKUP(A355,'Isolation Device List'!A:B,2,FALSE)</f>
        <v>Good</v>
      </c>
      <c r="D355">
        <v>63</v>
      </c>
      <c r="E355" t="s">
        <v>12415</v>
      </c>
      <c r="F355">
        <v>2</v>
      </c>
      <c r="G355">
        <v>2</v>
      </c>
      <c r="H355" t="s">
        <v>3</v>
      </c>
      <c r="J355" s="3" t="str">
        <f>VLOOKUP(B355,'Isolation Device List'!A:G,3,FALSE)</f>
        <v>UNIT 2 ACC FAN GEARBOX OIL COOLER 01E</v>
      </c>
      <c r="K355" s="3" t="str">
        <f>VLOOKUP(B355,'Isolation Device List'!A:G,4,FALSE)</f>
        <v>02-ACC-HEX-01E</v>
      </c>
      <c r="L355" s="3" t="str">
        <f>VLOOKUP(B355,'Isolation Device List'!A:G,5,FALSE)</f>
        <v>02-ACC-MCC-141, CUBICLE17FF</v>
      </c>
      <c r="M355" s="3" t="str">
        <f>VLOOKUP(B355,'Isolation Device List'!A:G,6,FALSE)</f>
        <v xml:space="preserve">OPEN                          </v>
      </c>
      <c r="N355" s="3" t="str">
        <f>VLOOKUP(B355,'Isolation Device List'!A:G,7,FALSE)</f>
        <v xml:space="preserve">CLOSED                        </v>
      </c>
      <c r="O355" s="3" t="e">
        <f>VLOOKUP(B355,'Isolation Device List'!A:G,8,FALSE)</f>
        <v>#REF!</v>
      </c>
      <c r="P355" t="s">
        <v>419</v>
      </c>
      <c r="Q355" t="s">
        <v>418</v>
      </c>
      <c r="R355" s="3" t="e">
        <f>VLOOKUP(B355,'Isolation Device List'!A:G,11,FALSE)</f>
        <v>#REF!</v>
      </c>
      <c r="S355" s="3" t="e">
        <f>VLOOKUP(B355,'Isolation Device List'!A:G,12,FALSE)</f>
        <v>#REF!</v>
      </c>
      <c r="T355" s="3" t="e">
        <f>VLOOKUP(B355,'Isolation Device List'!A:G,13,FALSE)</f>
        <v>#REF!</v>
      </c>
      <c r="U355" s="3" t="e">
        <f>VLOOKUP(B355,'Isolation Device List'!A:G,14,FALSE)</f>
        <v>#REF!</v>
      </c>
      <c r="V355" s="3" t="e">
        <f>VLOOKUP(B355,'Isolation Device List'!A:G,15,FALSE)</f>
        <v>#REF!</v>
      </c>
      <c r="W355" s="3" t="e">
        <f>VLOOKUP(B355,'Isolation Device List'!A:G,16,FALSE)</f>
        <v>#REF!</v>
      </c>
    </row>
    <row r="356" spans="1:23" x14ac:dyDescent="0.35">
      <c r="A356">
        <v>5797</v>
      </c>
      <c r="B356">
        <v>5797</v>
      </c>
      <c r="C356" t="str">
        <f>VLOOKUP(A356,'Isolation Device List'!A:B,2,FALSE)</f>
        <v>Good</v>
      </c>
      <c r="D356">
        <v>63</v>
      </c>
      <c r="E356" t="s">
        <v>12415</v>
      </c>
      <c r="F356">
        <v>3</v>
      </c>
      <c r="G356">
        <v>3</v>
      </c>
      <c r="H356" t="s">
        <v>3</v>
      </c>
      <c r="J356" s="3" t="str">
        <f>VLOOKUP(B356,'Isolation Device List'!A:G,3,FALSE)</f>
        <v>UNIT 2 ACC FAN GRBX OIL HTR 01E</v>
      </c>
      <c r="K356" s="3" t="str">
        <f>VLOOKUP(B356,'Isolation Device List'!A:G,4,FALSE)</f>
        <v>02-ACC-HTR-01E</v>
      </c>
      <c r="L356" s="3" t="str">
        <f>VLOOKUP(B356,'Isolation Device List'!A:G,5,FALSE)</f>
        <v>02-LVD-PPL-2411, BR 21 outside of ACC MCC enclosure</v>
      </c>
      <c r="M356" s="3" t="str">
        <f>VLOOKUP(B356,'Isolation Device List'!A:G,6,FALSE)</f>
        <v xml:space="preserve">OPEN                          </v>
      </c>
      <c r="N356" s="3" t="str">
        <f>VLOOKUP(B356,'Isolation Device List'!A:G,7,FALSE)</f>
        <v xml:space="preserve">CLOSED                        </v>
      </c>
      <c r="O356" s="3" t="e">
        <f>VLOOKUP(B356,'Isolation Device List'!A:G,8,FALSE)</f>
        <v>#REF!</v>
      </c>
      <c r="P356" t="s">
        <v>419</v>
      </c>
      <c r="Q356" t="s">
        <v>418</v>
      </c>
      <c r="R356" s="3" t="e">
        <f>VLOOKUP(B356,'Isolation Device List'!A:G,11,FALSE)</f>
        <v>#REF!</v>
      </c>
      <c r="S356" s="3" t="e">
        <f>VLOOKUP(B356,'Isolation Device List'!A:G,12,FALSE)</f>
        <v>#REF!</v>
      </c>
      <c r="T356" s="3" t="e">
        <f>VLOOKUP(B356,'Isolation Device List'!A:G,13,FALSE)</f>
        <v>#REF!</v>
      </c>
      <c r="U356" s="3" t="e">
        <f>VLOOKUP(B356,'Isolation Device List'!A:G,14,FALSE)</f>
        <v>#REF!</v>
      </c>
      <c r="V356" s="3" t="e">
        <f>VLOOKUP(B356,'Isolation Device List'!A:G,15,FALSE)</f>
        <v>#REF!</v>
      </c>
      <c r="W356" s="3" t="e">
        <f>VLOOKUP(B356,'Isolation Device List'!A:G,16,FALSE)</f>
        <v>#REF!</v>
      </c>
    </row>
    <row r="357" spans="1:23" ht="14.25" x14ac:dyDescent="0.45">
      <c r="A357">
        <v>67</v>
      </c>
      <c r="B357">
        <v>67</v>
      </c>
      <c r="C357" s="1" t="str">
        <f>VLOOKUP(A357,'Equipment List'!A:I,2,FALSE)</f>
        <v>Good</v>
      </c>
      <c r="D357">
        <v>64</v>
      </c>
      <c r="E357" t="s">
        <v>12415</v>
      </c>
      <c r="F357">
        <v>0</v>
      </c>
      <c r="G357"/>
      <c r="H357"/>
      <c r="I357" t="s">
        <v>136</v>
      </c>
      <c r="J357" t="str">
        <f>VLOOKUP(B357,'Equipment List'!A:I,3,FALSE)</f>
        <v>U2 ACC Fan 01F</v>
      </c>
      <c r="K357">
        <f>VLOOKUP(B357,'Equipment List'!A:I,4,FALSE)</f>
        <v>0</v>
      </c>
      <c r="L357" t="str">
        <f>VLOOKUP(B357,'Equipment List'!A:I,5,FALSE)</f>
        <v xml:space="preserve">02-ACC-FAN-01F                     </v>
      </c>
      <c r="M357" t="str">
        <f>VLOOKUP(B357,'Equipment List'!A:I,6,FALSE)</f>
        <v xml:space="preserve">U2 ACC AREA </v>
      </c>
      <c r="N357" t="str">
        <f>VLOOKUP(B357,'Equipment List'!A:I,7,FALSE)</f>
        <v>ACC</v>
      </c>
      <c r="O357" t="str">
        <f>VLOOKUP(B357,'Equipment List'!A:I,8,FALSE)</f>
        <v>Fan</v>
      </c>
      <c r="P357"/>
      <c r="Q357"/>
      <c r="R357"/>
      <c r="S357"/>
      <c r="T357"/>
      <c r="U357"/>
      <c r="V357"/>
      <c r="W357">
        <f>VLOOKUP(B357,'Equipment List'!A:I,9,FALSE)</f>
        <v>0</v>
      </c>
    </row>
    <row r="358" spans="1:23" x14ac:dyDescent="0.35">
      <c r="A358">
        <v>4793</v>
      </c>
      <c r="B358">
        <v>4793</v>
      </c>
      <c r="C358" t="str">
        <f>VLOOKUP(A358,'Isolation Device List'!A:B,2,FALSE)</f>
        <v>Good</v>
      </c>
      <c r="D358">
        <v>64</v>
      </c>
      <c r="E358" t="s">
        <v>12415</v>
      </c>
      <c r="F358">
        <v>1</v>
      </c>
      <c r="G358">
        <v>1</v>
      </c>
      <c r="H358" t="s">
        <v>3</v>
      </c>
      <c r="J358" s="3" t="str">
        <f>VLOOKUP(B358,'Isolation Device List'!A:G,3,FALSE)</f>
        <v>UNIT 2 ACC FAN 01F</v>
      </c>
      <c r="K358" s="3" t="str">
        <f>VLOOKUP(B358,'Isolation Device List'!A:G,4,FALSE)</f>
        <v>02-ACC-MFN-01F</v>
      </c>
      <c r="L358" s="3" t="str">
        <f>VLOOKUP(B358,'Isolation Device List'!A:G,5,FALSE)</f>
        <v>02-ACC-MCC-241, BR11FM</v>
      </c>
      <c r="M358" s="3" t="str">
        <f>VLOOKUP(B358,'Isolation Device List'!A:G,6,FALSE)</f>
        <v xml:space="preserve">OPEN                          </v>
      </c>
      <c r="N358" s="3" t="str">
        <f>VLOOKUP(B358,'Isolation Device List'!A:G,7,FALSE)</f>
        <v xml:space="preserve">CLOSED                        </v>
      </c>
      <c r="O358" s="3" t="e">
        <f>VLOOKUP(B358,'Isolation Device List'!A:G,8,FALSE)</f>
        <v>#REF!</v>
      </c>
      <c r="P358" t="s">
        <v>419</v>
      </c>
      <c r="Q358" t="s">
        <v>418</v>
      </c>
      <c r="R358" s="3" t="e">
        <f>VLOOKUP(B358,'Isolation Device List'!A:G,11,FALSE)</f>
        <v>#REF!</v>
      </c>
      <c r="S358" s="3" t="e">
        <f>VLOOKUP(B358,'Isolation Device List'!A:G,12,FALSE)</f>
        <v>#REF!</v>
      </c>
      <c r="T358" s="3" t="e">
        <f>VLOOKUP(B358,'Isolation Device List'!A:G,13,FALSE)</f>
        <v>#REF!</v>
      </c>
      <c r="U358" s="3" t="e">
        <f>VLOOKUP(B358,'Isolation Device List'!A:G,14,FALSE)</f>
        <v>#REF!</v>
      </c>
      <c r="V358" s="3" t="e">
        <f>VLOOKUP(B358,'Isolation Device List'!A:G,15,FALSE)</f>
        <v>#REF!</v>
      </c>
      <c r="W358" s="3" t="e">
        <f>VLOOKUP(B358,'Isolation Device List'!A:G,16,FALSE)</f>
        <v>#REF!</v>
      </c>
    </row>
    <row r="359" spans="1:23" x14ac:dyDescent="0.35">
      <c r="A359">
        <v>4785</v>
      </c>
      <c r="B359">
        <v>4785</v>
      </c>
      <c r="C359" t="str">
        <f>VLOOKUP(A359,'Isolation Device List'!A:B,2,FALSE)</f>
        <v>Good</v>
      </c>
      <c r="D359">
        <v>64</v>
      </c>
      <c r="E359" t="s">
        <v>12415</v>
      </c>
      <c r="F359">
        <v>2</v>
      </c>
      <c r="G359">
        <v>2</v>
      </c>
      <c r="H359" t="s">
        <v>3</v>
      </c>
      <c r="J359" s="3" t="str">
        <f>VLOOKUP(B359,'Isolation Device List'!A:G,3,FALSE)</f>
        <v>UNIT 2 ACC FAN GEARBOX OIL COOLER 01F</v>
      </c>
      <c r="K359" s="3" t="str">
        <f>VLOOKUP(B359,'Isolation Device List'!A:G,4,FALSE)</f>
        <v>02-ACC-HEX-01F</v>
      </c>
      <c r="L359" s="3" t="str">
        <f>VLOOKUP(B359,'Isolation Device List'!A:G,5,FALSE)</f>
        <v>02-ACC-MCC-241, BR2FM</v>
      </c>
      <c r="M359" s="3" t="str">
        <f>VLOOKUP(B359,'Isolation Device List'!A:G,6,FALSE)</f>
        <v xml:space="preserve">OPEN                          </v>
      </c>
      <c r="N359" s="3" t="str">
        <f>VLOOKUP(B359,'Isolation Device List'!A:G,7,FALSE)</f>
        <v xml:space="preserve">CLOSED                        </v>
      </c>
      <c r="O359" s="3" t="e">
        <f>VLOOKUP(B359,'Isolation Device List'!A:G,8,FALSE)</f>
        <v>#REF!</v>
      </c>
      <c r="P359" t="s">
        <v>419</v>
      </c>
      <c r="Q359" t="s">
        <v>418</v>
      </c>
      <c r="R359" s="3" t="e">
        <f>VLOOKUP(B359,'Isolation Device List'!A:G,11,FALSE)</f>
        <v>#REF!</v>
      </c>
      <c r="S359" s="3" t="e">
        <f>VLOOKUP(B359,'Isolation Device List'!A:G,12,FALSE)</f>
        <v>#REF!</v>
      </c>
      <c r="T359" s="3" t="e">
        <f>VLOOKUP(B359,'Isolation Device List'!A:G,13,FALSE)</f>
        <v>#REF!</v>
      </c>
      <c r="U359" s="3" t="e">
        <f>VLOOKUP(B359,'Isolation Device List'!A:G,14,FALSE)</f>
        <v>#REF!</v>
      </c>
      <c r="V359" s="3" t="e">
        <f>VLOOKUP(B359,'Isolation Device List'!A:G,15,FALSE)</f>
        <v>#REF!</v>
      </c>
      <c r="W359" s="3" t="e">
        <f>VLOOKUP(B359,'Isolation Device List'!A:G,16,FALSE)</f>
        <v>#REF!</v>
      </c>
    </row>
    <row r="360" spans="1:23" x14ac:dyDescent="0.35">
      <c r="A360">
        <v>5798</v>
      </c>
      <c r="B360">
        <v>5798</v>
      </c>
      <c r="C360" t="str">
        <f>VLOOKUP(A360,'Isolation Device List'!A:B,2,FALSE)</f>
        <v>Good</v>
      </c>
      <c r="D360">
        <v>64</v>
      </c>
      <c r="E360" t="s">
        <v>12415</v>
      </c>
      <c r="F360">
        <v>3</v>
      </c>
      <c r="G360">
        <v>3</v>
      </c>
      <c r="H360" t="s">
        <v>3</v>
      </c>
      <c r="J360" s="3" t="str">
        <f>VLOOKUP(B360,'Isolation Device List'!A:G,3,FALSE)</f>
        <v>UNIT 2 ACC FAN GRBX OIL HTR 01F</v>
      </c>
      <c r="K360" s="3" t="str">
        <f>VLOOKUP(B360,'Isolation Device List'!A:G,4,FALSE)</f>
        <v>02-ACC-HTR-01F</v>
      </c>
      <c r="L360" s="3" t="str">
        <f>VLOOKUP(B360,'Isolation Device List'!A:G,5,FALSE)</f>
        <v>02-LVD-PPL-2411, BR 23 outside of ACC MCC enclosure</v>
      </c>
      <c r="M360" s="3" t="str">
        <f>VLOOKUP(B360,'Isolation Device List'!A:G,6,FALSE)</f>
        <v xml:space="preserve">OPEN                          </v>
      </c>
      <c r="N360" s="3" t="str">
        <f>VLOOKUP(B360,'Isolation Device List'!A:G,7,FALSE)</f>
        <v xml:space="preserve">CLOSED                        </v>
      </c>
      <c r="O360" s="3" t="e">
        <f>VLOOKUP(B360,'Isolation Device List'!A:G,8,FALSE)</f>
        <v>#REF!</v>
      </c>
      <c r="P360" t="s">
        <v>419</v>
      </c>
      <c r="Q360" t="s">
        <v>418</v>
      </c>
      <c r="R360" s="3" t="e">
        <f>VLOOKUP(B360,'Isolation Device List'!A:G,11,FALSE)</f>
        <v>#REF!</v>
      </c>
      <c r="S360" s="3" t="e">
        <f>VLOOKUP(B360,'Isolation Device List'!A:G,12,FALSE)</f>
        <v>#REF!</v>
      </c>
      <c r="T360" s="3" t="e">
        <f>VLOOKUP(B360,'Isolation Device List'!A:G,13,FALSE)</f>
        <v>#REF!</v>
      </c>
      <c r="U360" s="3" t="e">
        <f>VLOOKUP(B360,'Isolation Device List'!A:G,14,FALSE)</f>
        <v>#REF!</v>
      </c>
      <c r="V360" s="3" t="e">
        <f>VLOOKUP(B360,'Isolation Device List'!A:G,15,FALSE)</f>
        <v>#REF!</v>
      </c>
      <c r="W360" s="3" t="e">
        <f>VLOOKUP(B360,'Isolation Device List'!A:G,16,FALSE)</f>
        <v>#REF!</v>
      </c>
    </row>
    <row r="361" spans="1:23" ht="14.25" x14ac:dyDescent="0.45">
      <c r="A361">
        <v>68</v>
      </c>
      <c r="B361">
        <v>68</v>
      </c>
      <c r="C361" s="1" t="str">
        <f>VLOOKUP(A361,'Equipment List'!A:I,2,FALSE)</f>
        <v>Good</v>
      </c>
      <c r="D361">
        <v>65</v>
      </c>
      <c r="E361" t="s">
        <v>12415</v>
      </c>
      <c r="F361">
        <v>0</v>
      </c>
      <c r="G361"/>
      <c r="H361"/>
      <c r="I361" t="s">
        <v>138</v>
      </c>
      <c r="J361" t="str">
        <f>VLOOKUP(B361,'Equipment List'!A:I,3,FALSE)</f>
        <v>U2 ACC Fan 02A</v>
      </c>
      <c r="K361">
        <f>VLOOKUP(B361,'Equipment List'!A:I,4,FALSE)</f>
        <v>0</v>
      </c>
      <c r="L361" t="str">
        <f>VLOOKUP(B361,'Equipment List'!A:I,5,FALSE)</f>
        <v xml:space="preserve">02-ACC-FAN-02A                     </v>
      </c>
      <c r="M361" t="str">
        <f>VLOOKUP(B361,'Equipment List'!A:I,6,FALSE)</f>
        <v xml:space="preserve">U2 ACC AREA </v>
      </c>
      <c r="N361" t="str">
        <f>VLOOKUP(B361,'Equipment List'!A:I,7,FALSE)</f>
        <v>ACC</v>
      </c>
      <c r="O361" t="str">
        <f>VLOOKUP(B361,'Equipment List'!A:I,8,FALSE)</f>
        <v>Fan</v>
      </c>
      <c r="P361"/>
      <c r="Q361"/>
      <c r="R361"/>
      <c r="S361"/>
      <c r="T361"/>
      <c r="U361"/>
      <c r="V361"/>
      <c r="W361">
        <f>VLOOKUP(B361,'Equipment List'!A:I,9,FALSE)</f>
        <v>0</v>
      </c>
    </row>
    <row r="362" spans="1:23" x14ac:dyDescent="0.35">
      <c r="A362">
        <v>4788</v>
      </c>
      <c r="B362">
        <v>4788</v>
      </c>
      <c r="C362" t="str">
        <f>VLOOKUP(A362,'Isolation Device List'!A:B,2,FALSE)</f>
        <v>Good</v>
      </c>
      <c r="D362">
        <v>65</v>
      </c>
      <c r="E362" t="s">
        <v>12415</v>
      </c>
      <c r="F362">
        <v>1</v>
      </c>
      <c r="G362">
        <v>1</v>
      </c>
      <c r="H362" t="s">
        <v>3</v>
      </c>
      <c r="J362" s="3" t="str">
        <f>VLOOKUP(B362,'Isolation Device List'!A:G,3,FALSE)</f>
        <v>UNIT 2 ACC FAN 02A</v>
      </c>
      <c r="K362" s="3" t="str">
        <f>VLOOKUP(B362,'Isolation Device List'!A:G,4,FALSE)</f>
        <v>02-ACC-MFN-02A</v>
      </c>
      <c r="L362" s="3" t="str">
        <f>VLOOKUP(B362,'Isolation Device List'!A:G,5,FALSE)</f>
        <v>02-ACC-MCC-241, BR6FM</v>
      </c>
      <c r="M362" s="3" t="str">
        <f>VLOOKUP(B362,'Isolation Device List'!A:G,6,FALSE)</f>
        <v xml:space="preserve">OPEN                          </v>
      </c>
      <c r="N362" s="3" t="str">
        <f>VLOOKUP(B362,'Isolation Device List'!A:G,7,FALSE)</f>
        <v xml:space="preserve">CLOSED                        </v>
      </c>
      <c r="O362" s="3" t="e">
        <f>VLOOKUP(B362,'Isolation Device List'!A:G,8,FALSE)</f>
        <v>#REF!</v>
      </c>
      <c r="P362" t="s">
        <v>419</v>
      </c>
      <c r="Q362" t="s">
        <v>418</v>
      </c>
      <c r="R362" s="3" t="e">
        <f>VLOOKUP(B362,'Isolation Device List'!A:G,11,FALSE)</f>
        <v>#REF!</v>
      </c>
      <c r="S362" s="3" t="e">
        <f>VLOOKUP(B362,'Isolation Device List'!A:G,12,FALSE)</f>
        <v>#REF!</v>
      </c>
      <c r="T362" s="3" t="e">
        <f>VLOOKUP(B362,'Isolation Device List'!A:G,13,FALSE)</f>
        <v>#REF!</v>
      </c>
      <c r="U362" s="3" t="e">
        <f>VLOOKUP(B362,'Isolation Device List'!A:G,14,FALSE)</f>
        <v>#REF!</v>
      </c>
      <c r="V362" s="3" t="e">
        <f>VLOOKUP(B362,'Isolation Device List'!A:G,15,FALSE)</f>
        <v>#REF!</v>
      </c>
      <c r="W362" s="3" t="e">
        <f>VLOOKUP(B362,'Isolation Device List'!A:G,16,FALSE)</f>
        <v>#REF!</v>
      </c>
    </row>
    <row r="363" spans="1:23" x14ac:dyDescent="0.35">
      <c r="A363">
        <v>4780</v>
      </c>
      <c r="B363">
        <v>4780</v>
      </c>
      <c r="C363" t="str">
        <f>VLOOKUP(A363,'Isolation Device List'!A:B,2,FALSE)</f>
        <v>Good</v>
      </c>
      <c r="D363">
        <v>65</v>
      </c>
      <c r="E363" t="s">
        <v>12415</v>
      </c>
      <c r="F363">
        <v>2</v>
      </c>
      <c r="G363">
        <v>2</v>
      </c>
      <c r="H363" t="s">
        <v>3</v>
      </c>
      <c r="J363" s="3" t="str">
        <f>VLOOKUP(B363,'Isolation Device List'!A:G,3,FALSE)</f>
        <v>UNIT 2 ACC FAN GEARBOX OIL COOLER 02A</v>
      </c>
      <c r="K363" s="3" t="str">
        <f>VLOOKUP(B363,'Isolation Device List'!A:G,4,FALSE)</f>
        <v>02-ACC-HEX-02A</v>
      </c>
      <c r="L363" s="3" t="str">
        <f>VLOOKUP(B363,'Isolation Device List'!A:G,5,FALSE)</f>
        <v>02-ACC-MCC-241, BR2FB</v>
      </c>
      <c r="M363" s="3" t="str">
        <f>VLOOKUP(B363,'Isolation Device List'!A:G,6,FALSE)</f>
        <v xml:space="preserve">OPEN                          </v>
      </c>
      <c r="N363" s="3" t="str">
        <f>VLOOKUP(B363,'Isolation Device List'!A:G,7,FALSE)</f>
        <v xml:space="preserve">CLOSED                        </v>
      </c>
      <c r="O363" s="3" t="e">
        <f>VLOOKUP(B363,'Isolation Device List'!A:G,8,FALSE)</f>
        <v>#REF!</v>
      </c>
      <c r="P363" t="s">
        <v>419</v>
      </c>
      <c r="Q363" t="s">
        <v>418</v>
      </c>
      <c r="R363" s="3" t="e">
        <f>VLOOKUP(B363,'Isolation Device List'!A:G,11,FALSE)</f>
        <v>#REF!</v>
      </c>
      <c r="S363" s="3" t="e">
        <f>VLOOKUP(B363,'Isolation Device List'!A:G,12,FALSE)</f>
        <v>#REF!</v>
      </c>
      <c r="T363" s="3" t="e">
        <f>VLOOKUP(B363,'Isolation Device List'!A:G,13,FALSE)</f>
        <v>#REF!</v>
      </c>
      <c r="U363" s="3" t="e">
        <f>VLOOKUP(B363,'Isolation Device List'!A:G,14,FALSE)</f>
        <v>#REF!</v>
      </c>
      <c r="V363" s="3" t="e">
        <f>VLOOKUP(B363,'Isolation Device List'!A:G,15,FALSE)</f>
        <v>#REF!</v>
      </c>
      <c r="W363" s="3" t="e">
        <f>VLOOKUP(B363,'Isolation Device List'!A:G,16,FALSE)</f>
        <v>#REF!</v>
      </c>
    </row>
    <row r="364" spans="1:23" x14ac:dyDescent="0.35">
      <c r="A364">
        <v>5799</v>
      </c>
      <c r="B364">
        <v>5799</v>
      </c>
      <c r="C364" t="str">
        <f>VLOOKUP(A364,'Isolation Device List'!A:B,2,FALSE)</f>
        <v>Good</v>
      </c>
      <c r="D364">
        <v>65</v>
      </c>
      <c r="E364" t="s">
        <v>12415</v>
      </c>
      <c r="F364">
        <v>3</v>
      </c>
      <c r="G364">
        <v>3</v>
      </c>
      <c r="H364" t="s">
        <v>3</v>
      </c>
      <c r="J364" s="3" t="str">
        <f>VLOOKUP(B364,'Isolation Device List'!A:G,3,FALSE)</f>
        <v>UNIT 2 ACC FAN GRBX OIL HTR 02A</v>
      </c>
      <c r="K364" s="3" t="str">
        <f>VLOOKUP(B364,'Isolation Device List'!A:G,4,FALSE)</f>
        <v>02-ACC-HTR-02A</v>
      </c>
      <c r="L364" s="3" t="str">
        <f>VLOOKUP(B364,'Isolation Device List'!A:G,5,FALSE)</f>
        <v>02-LVD-PPL-2411, BR 25 outside of ACC MCC enclosure</v>
      </c>
      <c r="M364" s="3" t="str">
        <f>VLOOKUP(B364,'Isolation Device List'!A:G,6,FALSE)</f>
        <v xml:space="preserve">OPEN                          </v>
      </c>
      <c r="N364" s="3" t="str">
        <f>VLOOKUP(B364,'Isolation Device List'!A:G,7,FALSE)</f>
        <v xml:space="preserve">CLOSED                        </v>
      </c>
      <c r="O364" s="3" t="e">
        <f>VLOOKUP(B364,'Isolation Device List'!A:G,8,FALSE)</f>
        <v>#REF!</v>
      </c>
      <c r="P364" t="s">
        <v>419</v>
      </c>
      <c r="Q364" t="s">
        <v>418</v>
      </c>
      <c r="R364" s="3" t="e">
        <f>VLOOKUP(B364,'Isolation Device List'!A:G,11,FALSE)</f>
        <v>#REF!</v>
      </c>
      <c r="S364" s="3" t="e">
        <f>VLOOKUP(B364,'Isolation Device List'!A:G,12,FALSE)</f>
        <v>#REF!</v>
      </c>
      <c r="T364" s="3" t="e">
        <f>VLOOKUP(B364,'Isolation Device List'!A:G,13,FALSE)</f>
        <v>#REF!</v>
      </c>
      <c r="U364" s="3" t="e">
        <f>VLOOKUP(B364,'Isolation Device List'!A:G,14,FALSE)</f>
        <v>#REF!</v>
      </c>
      <c r="V364" s="3" t="e">
        <f>VLOOKUP(B364,'Isolation Device List'!A:G,15,FALSE)</f>
        <v>#REF!</v>
      </c>
      <c r="W364" s="3" t="e">
        <f>VLOOKUP(B364,'Isolation Device List'!A:G,16,FALSE)</f>
        <v>#REF!</v>
      </c>
    </row>
    <row r="365" spans="1:23" ht="14.25" x14ac:dyDescent="0.45">
      <c r="A365">
        <v>69</v>
      </c>
      <c r="B365">
        <v>69</v>
      </c>
      <c r="C365" s="1" t="str">
        <f>VLOOKUP(A365,'Equipment List'!A:I,2,FALSE)</f>
        <v>Good</v>
      </c>
      <c r="D365">
        <v>66</v>
      </c>
      <c r="E365" t="s">
        <v>12415</v>
      </c>
      <c r="F365">
        <v>0</v>
      </c>
      <c r="G365"/>
      <c r="H365"/>
      <c r="I365" t="s">
        <v>140</v>
      </c>
      <c r="J365" t="str">
        <f>VLOOKUP(B365,'Equipment List'!A:I,3,FALSE)</f>
        <v>U2 ACC Fan 02B</v>
      </c>
      <c r="K365">
        <f>VLOOKUP(B365,'Equipment List'!A:I,4,FALSE)</f>
        <v>0</v>
      </c>
      <c r="L365" t="str">
        <f>VLOOKUP(B365,'Equipment List'!A:I,5,FALSE)</f>
        <v xml:space="preserve">02-ACC-FAN-02B                     </v>
      </c>
      <c r="M365" t="str">
        <f>VLOOKUP(B365,'Equipment List'!A:I,6,FALSE)</f>
        <v xml:space="preserve">U2 ACC AREA </v>
      </c>
      <c r="N365" t="str">
        <f>VLOOKUP(B365,'Equipment List'!A:I,7,FALSE)</f>
        <v>ACC</v>
      </c>
      <c r="O365" t="str">
        <f>VLOOKUP(B365,'Equipment List'!A:I,8,FALSE)</f>
        <v>Fan</v>
      </c>
      <c r="P365"/>
      <c r="Q365"/>
      <c r="R365"/>
      <c r="S365"/>
      <c r="T365"/>
      <c r="U365"/>
      <c r="V365"/>
      <c r="W365">
        <f>VLOOKUP(B365,'Equipment List'!A:I,9,FALSE)</f>
        <v>0</v>
      </c>
    </row>
    <row r="366" spans="1:23" x14ac:dyDescent="0.35">
      <c r="A366">
        <v>4760</v>
      </c>
      <c r="B366">
        <v>4760</v>
      </c>
      <c r="C366" t="str">
        <f>VLOOKUP(A366,'Isolation Device List'!A:B,2,FALSE)</f>
        <v>Good</v>
      </c>
      <c r="D366">
        <v>66</v>
      </c>
      <c r="E366" t="s">
        <v>12415</v>
      </c>
      <c r="F366">
        <v>1</v>
      </c>
      <c r="G366">
        <v>1</v>
      </c>
      <c r="H366" t="s">
        <v>3</v>
      </c>
      <c r="J366" s="3" t="str">
        <f>VLOOKUP(B366,'Isolation Device List'!A:G,3,FALSE)</f>
        <v>UNIT 2 ACC FAN 02B</v>
      </c>
      <c r="K366" s="3" t="str">
        <f>VLOOKUP(B366,'Isolation Device List'!A:G,4,FALSE)</f>
        <v>02-ACC-MFN-02B</v>
      </c>
      <c r="L366" s="3" t="str">
        <f>VLOOKUP(B366,'Isolation Device List'!A:G,5,FALSE)</f>
        <v>02-ACC-MCC-141, CUBICLE7FM</v>
      </c>
      <c r="M366" s="3" t="str">
        <f>VLOOKUP(B366,'Isolation Device List'!A:G,6,FALSE)</f>
        <v xml:space="preserve">OPEN                          </v>
      </c>
      <c r="N366" s="3" t="str">
        <f>VLOOKUP(B366,'Isolation Device List'!A:G,7,FALSE)</f>
        <v xml:space="preserve">CLOSED                        </v>
      </c>
      <c r="O366" s="3" t="e">
        <f>VLOOKUP(B366,'Isolation Device List'!A:G,8,FALSE)</f>
        <v>#REF!</v>
      </c>
      <c r="P366" t="s">
        <v>419</v>
      </c>
      <c r="Q366" t="s">
        <v>418</v>
      </c>
      <c r="R366" s="3" t="e">
        <f>VLOOKUP(B366,'Isolation Device List'!A:G,11,FALSE)</f>
        <v>#REF!</v>
      </c>
      <c r="S366" s="3" t="e">
        <f>VLOOKUP(B366,'Isolation Device List'!A:G,12,FALSE)</f>
        <v>#REF!</v>
      </c>
      <c r="T366" s="3" t="e">
        <f>VLOOKUP(B366,'Isolation Device List'!A:G,13,FALSE)</f>
        <v>#REF!</v>
      </c>
      <c r="U366" s="3" t="e">
        <f>VLOOKUP(B366,'Isolation Device List'!A:G,14,FALSE)</f>
        <v>#REF!</v>
      </c>
      <c r="V366" s="3" t="e">
        <f>VLOOKUP(B366,'Isolation Device List'!A:G,15,FALSE)</f>
        <v>#REF!</v>
      </c>
      <c r="W366" s="3" t="e">
        <f>VLOOKUP(B366,'Isolation Device List'!A:G,16,FALSE)</f>
        <v>#REF!</v>
      </c>
    </row>
    <row r="367" spans="1:23" x14ac:dyDescent="0.35">
      <c r="A367">
        <v>4777</v>
      </c>
      <c r="B367">
        <v>4777</v>
      </c>
      <c r="C367" t="str">
        <f>VLOOKUP(A367,'Isolation Device List'!A:B,2,FALSE)</f>
        <v>Good</v>
      </c>
      <c r="D367">
        <v>66</v>
      </c>
      <c r="E367" t="s">
        <v>12415</v>
      </c>
      <c r="F367">
        <v>2</v>
      </c>
      <c r="G367">
        <v>2</v>
      </c>
      <c r="H367" t="s">
        <v>3</v>
      </c>
      <c r="J367" s="3" t="str">
        <f>VLOOKUP(B367,'Isolation Device List'!A:G,3,FALSE)</f>
        <v>UNIT 2 ACC FAN GEARBOX OIL COOLER 02B</v>
      </c>
      <c r="K367" s="3" t="str">
        <f>VLOOKUP(B367,'Isolation Device List'!A:G,4,FALSE)</f>
        <v>02-ACC-HEX-02B</v>
      </c>
      <c r="L367" s="3" t="str">
        <f>VLOOKUP(B367,'Isolation Device List'!A:G,5,FALSE)</f>
        <v>02-ACC-MCC-141, CUBICLE17FH</v>
      </c>
      <c r="M367" s="3" t="str">
        <f>VLOOKUP(B367,'Isolation Device List'!A:G,6,FALSE)</f>
        <v xml:space="preserve">OPEN                          </v>
      </c>
      <c r="N367" s="3" t="str">
        <f>VLOOKUP(B367,'Isolation Device List'!A:G,7,FALSE)</f>
        <v xml:space="preserve">CLOSED                        </v>
      </c>
      <c r="O367" s="3" t="e">
        <f>VLOOKUP(B367,'Isolation Device List'!A:G,8,FALSE)</f>
        <v>#REF!</v>
      </c>
      <c r="P367" t="s">
        <v>419</v>
      </c>
      <c r="Q367" t="s">
        <v>418</v>
      </c>
      <c r="R367" s="3" t="e">
        <f>VLOOKUP(B367,'Isolation Device List'!A:G,11,FALSE)</f>
        <v>#REF!</v>
      </c>
      <c r="S367" s="3" t="e">
        <f>VLOOKUP(B367,'Isolation Device List'!A:G,12,FALSE)</f>
        <v>#REF!</v>
      </c>
      <c r="T367" s="3" t="e">
        <f>VLOOKUP(B367,'Isolation Device List'!A:G,13,FALSE)</f>
        <v>#REF!</v>
      </c>
      <c r="U367" s="3" t="e">
        <f>VLOOKUP(B367,'Isolation Device List'!A:G,14,FALSE)</f>
        <v>#REF!</v>
      </c>
      <c r="V367" s="3" t="e">
        <f>VLOOKUP(B367,'Isolation Device List'!A:G,15,FALSE)</f>
        <v>#REF!</v>
      </c>
      <c r="W367" s="3" t="e">
        <f>VLOOKUP(B367,'Isolation Device List'!A:G,16,FALSE)</f>
        <v>#REF!</v>
      </c>
    </row>
    <row r="368" spans="1:23" x14ac:dyDescent="0.35">
      <c r="A368">
        <v>5800</v>
      </c>
      <c r="B368">
        <v>5800</v>
      </c>
      <c r="C368" t="str">
        <f>VLOOKUP(A368,'Isolation Device List'!A:B,2,FALSE)</f>
        <v>Good</v>
      </c>
      <c r="D368">
        <v>66</v>
      </c>
      <c r="E368" t="s">
        <v>12415</v>
      </c>
      <c r="F368">
        <v>3</v>
      </c>
      <c r="G368">
        <v>3</v>
      </c>
      <c r="H368" t="s">
        <v>3</v>
      </c>
      <c r="J368" s="3" t="str">
        <f>VLOOKUP(B368,'Isolation Device List'!A:G,3,FALSE)</f>
        <v>UNIT 2 ACC FAN GRBX OIL HTR 02B</v>
      </c>
      <c r="K368" s="3" t="str">
        <f>VLOOKUP(B368,'Isolation Device List'!A:G,4,FALSE)</f>
        <v>02-ACC-HTR-02B</v>
      </c>
      <c r="L368" s="3" t="str">
        <f>VLOOKUP(B368,'Isolation Device List'!A:G,5,FALSE)</f>
        <v>02-LVD-PPL-2411, BR 27 outside of ACC MCC enclosure</v>
      </c>
      <c r="M368" s="3" t="str">
        <f>VLOOKUP(B368,'Isolation Device List'!A:G,6,FALSE)</f>
        <v xml:space="preserve">OPEN                          </v>
      </c>
      <c r="N368" s="3" t="str">
        <f>VLOOKUP(B368,'Isolation Device List'!A:G,7,FALSE)</f>
        <v xml:space="preserve">CLOSED                        </v>
      </c>
      <c r="O368" s="3" t="e">
        <f>VLOOKUP(B368,'Isolation Device List'!A:G,8,FALSE)</f>
        <v>#REF!</v>
      </c>
      <c r="P368" t="s">
        <v>419</v>
      </c>
      <c r="Q368" t="s">
        <v>418</v>
      </c>
      <c r="R368" s="3" t="e">
        <f>VLOOKUP(B368,'Isolation Device List'!A:G,11,FALSE)</f>
        <v>#REF!</v>
      </c>
      <c r="S368" s="3" t="e">
        <f>VLOOKUP(B368,'Isolation Device List'!A:G,12,FALSE)</f>
        <v>#REF!</v>
      </c>
      <c r="T368" s="3" t="e">
        <f>VLOOKUP(B368,'Isolation Device List'!A:G,13,FALSE)</f>
        <v>#REF!</v>
      </c>
      <c r="U368" s="3" t="e">
        <f>VLOOKUP(B368,'Isolation Device List'!A:G,14,FALSE)</f>
        <v>#REF!</v>
      </c>
      <c r="V368" s="3" t="e">
        <f>VLOOKUP(B368,'Isolation Device List'!A:G,15,FALSE)</f>
        <v>#REF!</v>
      </c>
      <c r="W368" s="3" t="e">
        <f>VLOOKUP(B368,'Isolation Device List'!A:G,16,FALSE)</f>
        <v>#REF!</v>
      </c>
    </row>
    <row r="369" spans="1:23" ht="14.25" x14ac:dyDescent="0.45">
      <c r="A369">
        <v>70</v>
      </c>
      <c r="B369">
        <v>70</v>
      </c>
      <c r="C369" s="1" t="str">
        <f>VLOOKUP(A369,'Equipment List'!A:I,2,FALSE)</f>
        <v>Good</v>
      </c>
      <c r="D369">
        <v>67</v>
      </c>
      <c r="E369" t="s">
        <v>12415</v>
      </c>
      <c r="F369">
        <v>0</v>
      </c>
      <c r="G369"/>
      <c r="H369"/>
      <c r="I369" t="s">
        <v>142</v>
      </c>
      <c r="J369" t="str">
        <f>VLOOKUP(B369,'Equipment List'!A:I,3,FALSE)</f>
        <v>U2 ACC Fan 02C</v>
      </c>
      <c r="K369">
        <f>VLOOKUP(B369,'Equipment List'!A:I,4,FALSE)</f>
        <v>0</v>
      </c>
      <c r="L369" t="str">
        <f>VLOOKUP(B369,'Equipment List'!A:I,5,FALSE)</f>
        <v xml:space="preserve">02-ACC-FAN-02C                     </v>
      </c>
      <c r="M369" t="str">
        <f>VLOOKUP(B369,'Equipment List'!A:I,6,FALSE)</f>
        <v xml:space="preserve">U2 ACC AREA </v>
      </c>
      <c r="N369" t="str">
        <f>VLOOKUP(B369,'Equipment List'!A:I,7,FALSE)</f>
        <v>ACC</v>
      </c>
      <c r="O369" t="str">
        <f>VLOOKUP(B369,'Equipment List'!A:I,8,FALSE)</f>
        <v>Fan</v>
      </c>
      <c r="P369"/>
      <c r="Q369"/>
      <c r="R369"/>
      <c r="S369"/>
      <c r="T369"/>
      <c r="U369"/>
      <c r="V369"/>
      <c r="W369">
        <f>VLOOKUP(B369,'Equipment List'!A:I,9,FALSE)</f>
        <v>0</v>
      </c>
    </row>
    <row r="370" spans="1:23" x14ac:dyDescent="0.35">
      <c r="A370">
        <v>4789</v>
      </c>
      <c r="B370">
        <v>4789</v>
      </c>
      <c r="C370" t="str">
        <f>VLOOKUP(A370,'Isolation Device List'!A:B,2,FALSE)</f>
        <v>Good</v>
      </c>
      <c r="D370">
        <v>67</v>
      </c>
      <c r="E370" t="s">
        <v>12415</v>
      </c>
      <c r="F370">
        <v>1</v>
      </c>
      <c r="G370">
        <v>1</v>
      </c>
      <c r="H370" t="s">
        <v>3</v>
      </c>
      <c r="J370" s="3" t="str">
        <f>VLOOKUP(B370,'Isolation Device List'!A:G,3,FALSE)</f>
        <v>UNIT 2 ACC FAN 02C</v>
      </c>
      <c r="K370" s="3" t="str">
        <f>VLOOKUP(B370,'Isolation Device List'!A:G,4,FALSE)</f>
        <v>02-ACC-MFN-02C</v>
      </c>
      <c r="L370" s="3" t="str">
        <f>VLOOKUP(B370,'Isolation Device List'!A:G,5,FALSE)</f>
        <v>02-ACC-MCC-241, BR7FM</v>
      </c>
      <c r="M370" s="3" t="str">
        <f>VLOOKUP(B370,'Isolation Device List'!A:G,6,FALSE)</f>
        <v xml:space="preserve">OPEN                          </v>
      </c>
      <c r="N370" s="3" t="str">
        <f>VLOOKUP(B370,'Isolation Device List'!A:G,7,FALSE)</f>
        <v xml:space="preserve">CLOSED                        </v>
      </c>
      <c r="O370" s="3" t="e">
        <f>VLOOKUP(B370,'Isolation Device List'!A:G,8,FALSE)</f>
        <v>#REF!</v>
      </c>
      <c r="P370" t="s">
        <v>419</v>
      </c>
      <c r="Q370" t="s">
        <v>418</v>
      </c>
      <c r="R370" s="3" t="e">
        <f>VLOOKUP(B370,'Isolation Device List'!A:G,11,FALSE)</f>
        <v>#REF!</v>
      </c>
      <c r="S370" s="3" t="e">
        <f>VLOOKUP(B370,'Isolation Device List'!A:G,12,FALSE)</f>
        <v>#REF!</v>
      </c>
      <c r="T370" s="3" t="e">
        <f>VLOOKUP(B370,'Isolation Device List'!A:G,13,FALSE)</f>
        <v>#REF!</v>
      </c>
      <c r="U370" s="3" t="e">
        <f>VLOOKUP(B370,'Isolation Device List'!A:G,14,FALSE)</f>
        <v>#REF!</v>
      </c>
      <c r="V370" s="3" t="e">
        <f>VLOOKUP(B370,'Isolation Device List'!A:G,15,FALSE)</f>
        <v>#REF!</v>
      </c>
      <c r="W370" s="3" t="e">
        <f>VLOOKUP(B370,'Isolation Device List'!A:G,16,FALSE)</f>
        <v>#REF!</v>
      </c>
    </row>
    <row r="371" spans="1:23" x14ac:dyDescent="0.35">
      <c r="A371">
        <v>4781</v>
      </c>
      <c r="B371">
        <v>4781</v>
      </c>
      <c r="C371" t="str">
        <f>VLOOKUP(A371,'Isolation Device List'!A:B,2,FALSE)</f>
        <v>Good</v>
      </c>
      <c r="D371">
        <v>67</v>
      </c>
      <c r="E371" t="s">
        <v>12415</v>
      </c>
      <c r="F371">
        <v>2</v>
      </c>
      <c r="G371">
        <v>2</v>
      </c>
      <c r="H371" t="s">
        <v>3</v>
      </c>
      <c r="J371" s="3" t="str">
        <f>VLOOKUP(B371,'Isolation Device List'!A:G,3,FALSE)</f>
        <v>UNIT 2 ACC FAN GEARBOX OIL COOLER 02C</v>
      </c>
      <c r="K371" s="3" t="str">
        <f>VLOOKUP(B371,'Isolation Device List'!A:G,4,FALSE)</f>
        <v>02-ACC-HEX-02C</v>
      </c>
      <c r="L371" s="3" t="str">
        <f>VLOOKUP(B371,'Isolation Device List'!A:G,5,FALSE)</f>
        <v>02-ACC-MCC-241, BR2FD</v>
      </c>
      <c r="M371" s="3" t="str">
        <f>VLOOKUP(B371,'Isolation Device List'!A:G,6,FALSE)</f>
        <v xml:space="preserve">OPEN                          </v>
      </c>
      <c r="N371" s="3" t="str">
        <f>VLOOKUP(B371,'Isolation Device List'!A:G,7,FALSE)</f>
        <v xml:space="preserve">CLOSED                        </v>
      </c>
      <c r="O371" s="3" t="e">
        <f>VLOOKUP(B371,'Isolation Device List'!A:G,8,FALSE)</f>
        <v>#REF!</v>
      </c>
      <c r="P371" t="s">
        <v>419</v>
      </c>
      <c r="Q371" t="s">
        <v>418</v>
      </c>
      <c r="R371" s="3" t="e">
        <f>VLOOKUP(B371,'Isolation Device List'!A:G,11,FALSE)</f>
        <v>#REF!</v>
      </c>
      <c r="S371" s="3" t="e">
        <f>VLOOKUP(B371,'Isolation Device List'!A:G,12,FALSE)</f>
        <v>#REF!</v>
      </c>
      <c r="T371" s="3" t="e">
        <f>VLOOKUP(B371,'Isolation Device List'!A:G,13,FALSE)</f>
        <v>#REF!</v>
      </c>
      <c r="U371" s="3" t="e">
        <f>VLOOKUP(B371,'Isolation Device List'!A:G,14,FALSE)</f>
        <v>#REF!</v>
      </c>
      <c r="V371" s="3" t="e">
        <f>VLOOKUP(B371,'Isolation Device List'!A:G,15,FALSE)</f>
        <v>#REF!</v>
      </c>
      <c r="W371" s="3" t="e">
        <f>VLOOKUP(B371,'Isolation Device List'!A:G,16,FALSE)</f>
        <v>#REF!</v>
      </c>
    </row>
    <row r="372" spans="1:23" x14ac:dyDescent="0.35">
      <c r="A372">
        <v>5801</v>
      </c>
      <c r="B372">
        <v>5801</v>
      </c>
      <c r="C372" t="str">
        <f>VLOOKUP(A372,'Isolation Device List'!A:B,2,FALSE)</f>
        <v>Good</v>
      </c>
      <c r="D372">
        <v>67</v>
      </c>
      <c r="E372" t="s">
        <v>12415</v>
      </c>
      <c r="F372">
        <v>3</v>
      </c>
      <c r="G372">
        <v>3</v>
      </c>
      <c r="H372" t="s">
        <v>3</v>
      </c>
      <c r="J372" s="3" t="str">
        <f>VLOOKUP(B372,'Isolation Device List'!A:G,3,FALSE)</f>
        <v>UNIT 2 ACC FAN GRBX OIL HTR 02C</v>
      </c>
      <c r="K372" s="3" t="str">
        <f>VLOOKUP(B372,'Isolation Device List'!A:G,4,FALSE)</f>
        <v>02-ACC-HTR-02C</v>
      </c>
      <c r="L372" s="3" t="str">
        <f>VLOOKUP(B372,'Isolation Device List'!A:G,5,FALSE)</f>
        <v>02-LVD-PPL-2411, BR 29 outside of ACC MCC enclosure</v>
      </c>
      <c r="M372" s="3" t="str">
        <f>VLOOKUP(B372,'Isolation Device List'!A:G,6,FALSE)</f>
        <v xml:space="preserve">OPEN                          </v>
      </c>
      <c r="N372" s="3" t="str">
        <f>VLOOKUP(B372,'Isolation Device List'!A:G,7,FALSE)</f>
        <v xml:space="preserve">CLOSED                        </v>
      </c>
      <c r="O372" s="3" t="e">
        <f>VLOOKUP(B372,'Isolation Device List'!A:G,8,FALSE)</f>
        <v>#REF!</v>
      </c>
      <c r="P372" t="s">
        <v>419</v>
      </c>
      <c r="Q372" t="s">
        <v>418</v>
      </c>
      <c r="R372" s="3" t="e">
        <f>VLOOKUP(B372,'Isolation Device List'!A:G,11,FALSE)</f>
        <v>#REF!</v>
      </c>
      <c r="S372" s="3" t="e">
        <f>VLOOKUP(B372,'Isolation Device List'!A:G,12,FALSE)</f>
        <v>#REF!</v>
      </c>
      <c r="T372" s="3" t="e">
        <f>VLOOKUP(B372,'Isolation Device List'!A:G,13,FALSE)</f>
        <v>#REF!</v>
      </c>
      <c r="U372" s="3" t="e">
        <f>VLOOKUP(B372,'Isolation Device List'!A:G,14,FALSE)</f>
        <v>#REF!</v>
      </c>
      <c r="V372" s="3" t="e">
        <f>VLOOKUP(B372,'Isolation Device List'!A:G,15,FALSE)</f>
        <v>#REF!</v>
      </c>
      <c r="W372" s="3" t="e">
        <f>VLOOKUP(B372,'Isolation Device List'!A:G,16,FALSE)</f>
        <v>#REF!</v>
      </c>
    </row>
    <row r="373" spans="1:23" ht="14.25" x14ac:dyDescent="0.45">
      <c r="A373">
        <v>71</v>
      </c>
      <c r="B373">
        <v>71</v>
      </c>
      <c r="C373" s="1" t="str">
        <f>VLOOKUP(A373,'Equipment List'!A:I,2,FALSE)</f>
        <v>Good</v>
      </c>
      <c r="D373">
        <v>68</v>
      </c>
      <c r="E373" t="s">
        <v>12415</v>
      </c>
      <c r="F373">
        <v>0</v>
      </c>
      <c r="G373"/>
      <c r="H373"/>
      <c r="I373" t="s">
        <v>144</v>
      </c>
      <c r="J373" t="str">
        <f>VLOOKUP(B373,'Equipment List'!A:I,3,FALSE)</f>
        <v>U2 ACC Fan 02D</v>
      </c>
      <c r="K373">
        <f>VLOOKUP(B373,'Equipment List'!A:I,4,FALSE)</f>
        <v>0</v>
      </c>
      <c r="L373" t="str">
        <f>VLOOKUP(B373,'Equipment List'!A:I,5,FALSE)</f>
        <v xml:space="preserve">02-ACC-FAN-02D                     </v>
      </c>
      <c r="M373" t="str">
        <f>VLOOKUP(B373,'Equipment List'!A:I,6,FALSE)</f>
        <v xml:space="preserve">U2 ACC AREA </v>
      </c>
      <c r="N373" t="str">
        <f>VLOOKUP(B373,'Equipment List'!A:I,7,FALSE)</f>
        <v>ACC</v>
      </c>
      <c r="O373" t="str">
        <f>VLOOKUP(B373,'Equipment List'!A:I,8,FALSE)</f>
        <v>Fan</v>
      </c>
      <c r="P373"/>
      <c r="Q373"/>
      <c r="R373"/>
      <c r="S373"/>
      <c r="T373"/>
      <c r="U373"/>
      <c r="V373"/>
      <c r="W373">
        <f>VLOOKUP(B373,'Equipment List'!A:I,9,FALSE)</f>
        <v>0</v>
      </c>
    </row>
    <row r="374" spans="1:23" x14ac:dyDescent="0.35">
      <c r="A374">
        <v>4761</v>
      </c>
      <c r="B374">
        <v>4761</v>
      </c>
      <c r="C374" t="str">
        <f>VLOOKUP(A374,'Isolation Device List'!A:B,2,FALSE)</f>
        <v>Good</v>
      </c>
      <c r="D374">
        <v>68</v>
      </c>
      <c r="E374" t="s">
        <v>12415</v>
      </c>
      <c r="F374">
        <v>1</v>
      </c>
      <c r="G374">
        <v>1</v>
      </c>
      <c r="H374" t="s">
        <v>3</v>
      </c>
      <c r="J374" s="3" t="str">
        <f>VLOOKUP(B374,'Isolation Device List'!A:G,3,FALSE)</f>
        <v>UNIT 2 ACC FAN 02D</v>
      </c>
      <c r="K374" s="3" t="str">
        <f>VLOOKUP(B374,'Isolation Device List'!A:G,4,FALSE)</f>
        <v>02-ACC-MFN-02D</v>
      </c>
      <c r="L374" s="3" t="str">
        <f>VLOOKUP(B374,'Isolation Device List'!A:G,5,FALSE)</f>
        <v>02-ACC-MCC-141, CUBICLE8FM</v>
      </c>
      <c r="M374" s="3" t="str">
        <f>VLOOKUP(B374,'Isolation Device List'!A:G,6,FALSE)</f>
        <v xml:space="preserve">OPEN                          </v>
      </c>
      <c r="N374" s="3" t="str">
        <f>VLOOKUP(B374,'Isolation Device List'!A:G,7,FALSE)</f>
        <v xml:space="preserve">CLOSED                        </v>
      </c>
      <c r="O374" s="3" t="e">
        <f>VLOOKUP(B374,'Isolation Device List'!A:G,8,FALSE)</f>
        <v>#REF!</v>
      </c>
      <c r="P374" t="s">
        <v>419</v>
      </c>
      <c r="Q374" t="s">
        <v>418</v>
      </c>
      <c r="R374" s="3" t="e">
        <f>VLOOKUP(B374,'Isolation Device List'!A:G,11,FALSE)</f>
        <v>#REF!</v>
      </c>
      <c r="S374" s="3" t="e">
        <f>VLOOKUP(B374,'Isolation Device List'!A:G,12,FALSE)</f>
        <v>#REF!</v>
      </c>
      <c r="T374" s="3" t="e">
        <f>VLOOKUP(B374,'Isolation Device List'!A:G,13,FALSE)</f>
        <v>#REF!</v>
      </c>
      <c r="U374" s="3" t="e">
        <f>VLOOKUP(B374,'Isolation Device List'!A:G,14,FALSE)</f>
        <v>#REF!</v>
      </c>
      <c r="V374" s="3" t="e">
        <f>VLOOKUP(B374,'Isolation Device List'!A:G,15,FALSE)</f>
        <v>#REF!</v>
      </c>
      <c r="W374" s="3" t="e">
        <f>VLOOKUP(B374,'Isolation Device List'!A:G,16,FALSE)</f>
        <v>#REF!</v>
      </c>
    </row>
    <row r="375" spans="1:23" x14ac:dyDescent="0.35">
      <c r="A375">
        <v>4778</v>
      </c>
      <c r="B375">
        <v>4778</v>
      </c>
      <c r="C375" t="str">
        <f>VLOOKUP(A375,'Isolation Device List'!A:B,2,FALSE)</f>
        <v>Good</v>
      </c>
      <c r="D375">
        <v>68</v>
      </c>
      <c r="E375" t="s">
        <v>12415</v>
      </c>
      <c r="F375">
        <v>2</v>
      </c>
      <c r="G375">
        <v>2</v>
      </c>
      <c r="H375" t="s">
        <v>3</v>
      </c>
      <c r="J375" s="3" t="str">
        <f>VLOOKUP(B375,'Isolation Device List'!A:G,3,FALSE)</f>
        <v>UNIT 2 ACC FAN GEARBOX OIL COOLER 02D</v>
      </c>
      <c r="K375" s="3" t="str">
        <f>VLOOKUP(B375,'Isolation Device List'!A:G,4,FALSE)</f>
        <v>02-ACC-HEX-02D</v>
      </c>
      <c r="L375" s="3" t="str">
        <f>VLOOKUP(B375,'Isolation Device List'!A:G,5,FALSE)</f>
        <v>02-ACC-MCC-141</v>
      </c>
      <c r="M375" s="3" t="str">
        <f>VLOOKUP(B375,'Isolation Device List'!A:G,6,FALSE)</f>
        <v xml:space="preserve">OPEN                          </v>
      </c>
      <c r="N375" s="3" t="str">
        <f>VLOOKUP(B375,'Isolation Device List'!A:G,7,FALSE)</f>
        <v xml:space="preserve">CLOSED                        </v>
      </c>
      <c r="O375" s="3" t="e">
        <f>VLOOKUP(B375,'Isolation Device List'!A:G,8,FALSE)</f>
        <v>#REF!</v>
      </c>
      <c r="P375" t="s">
        <v>419</v>
      </c>
      <c r="Q375" t="s">
        <v>418</v>
      </c>
      <c r="R375" s="3" t="e">
        <f>VLOOKUP(B375,'Isolation Device List'!A:G,11,FALSE)</f>
        <v>#REF!</v>
      </c>
      <c r="S375" s="3" t="e">
        <f>VLOOKUP(B375,'Isolation Device List'!A:G,12,FALSE)</f>
        <v>#REF!</v>
      </c>
      <c r="T375" s="3" t="e">
        <f>VLOOKUP(B375,'Isolation Device List'!A:G,13,FALSE)</f>
        <v>#REF!</v>
      </c>
      <c r="U375" s="3" t="e">
        <f>VLOOKUP(B375,'Isolation Device List'!A:G,14,FALSE)</f>
        <v>#REF!</v>
      </c>
      <c r="V375" s="3" t="e">
        <f>VLOOKUP(B375,'Isolation Device List'!A:G,15,FALSE)</f>
        <v>#REF!</v>
      </c>
      <c r="W375" s="3" t="e">
        <f>VLOOKUP(B375,'Isolation Device List'!A:G,16,FALSE)</f>
        <v>#REF!</v>
      </c>
    </row>
    <row r="376" spans="1:23" x14ac:dyDescent="0.35">
      <c r="A376">
        <v>5802</v>
      </c>
      <c r="B376">
        <v>5802</v>
      </c>
      <c r="C376" t="str">
        <f>VLOOKUP(A376,'Isolation Device List'!A:B,2,FALSE)</f>
        <v>Good</v>
      </c>
      <c r="D376">
        <v>68</v>
      </c>
      <c r="E376" t="s">
        <v>12415</v>
      </c>
      <c r="F376">
        <v>3</v>
      </c>
      <c r="G376">
        <v>3</v>
      </c>
      <c r="H376" t="s">
        <v>3</v>
      </c>
      <c r="J376" s="3" t="str">
        <f>VLOOKUP(B376,'Isolation Device List'!A:G,3,FALSE)</f>
        <v>UNIT 2 ACC FAN GRBX OIL HTR 02D</v>
      </c>
      <c r="K376" s="3" t="str">
        <f>VLOOKUP(B376,'Isolation Device List'!A:G,4,FALSE)</f>
        <v>02-ACC-HTR-02D</v>
      </c>
      <c r="L376" s="3" t="str">
        <f>VLOOKUP(B376,'Isolation Device List'!A:G,5,FALSE)</f>
        <v>02-LVD-PPL-2411, BR 12 outside of ACC MCC enclosure</v>
      </c>
      <c r="M376" s="3" t="str">
        <f>VLOOKUP(B376,'Isolation Device List'!A:G,6,FALSE)</f>
        <v xml:space="preserve">OPEN                          </v>
      </c>
      <c r="N376" s="3" t="str">
        <f>VLOOKUP(B376,'Isolation Device List'!A:G,7,FALSE)</f>
        <v xml:space="preserve">CLOSED                        </v>
      </c>
      <c r="O376" s="3" t="e">
        <f>VLOOKUP(B376,'Isolation Device List'!A:G,8,FALSE)</f>
        <v>#REF!</v>
      </c>
      <c r="P376" t="s">
        <v>419</v>
      </c>
      <c r="Q376" t="s">
        <v>418</v>
      </c>
      <c r="R376" s="3" t="e">
        <f>VLOOKUP(B376,'Isolation Device List'!A:G,11,FALSE)</f>
        <v>#REF!</v>
      </c>
      <c r="S376" s="3" t="e">
        <f>VLOOKUP(B376,'Isolation Device List'!A:G,12,FALSE)</f>
        <v>#REF!</v>
      </c>
      <c r="T376" s="3" t="e">
        <f>VLOOKUP(B376,'Isolation Device List'!A:G,13,FALSE)</f>
        <v>#REF!</v>
      </c>
      <c r="U376" s="3" t="e">
        <f>VLOOKUP(B376,'Isolation Device List'!A:G,14,FALSE)</f>
        <v>#REF!</v>
      </c>
      <c r="V376" s="3" t="e">
        <f>VLOOKUP(B376,'Isolation Device List'!A:G,15,FALSE)</f>
        <v>#REF!</v>
      </c>
      <c r="W376" s="3" t="e">
        <f>VLOOKUP(B376,'Isolation Device List'!A:G,16,FALSE)</f>
        <v>#REF!</v>
      </c>
    </row>
    <row r="377" spans="1:23" ht="14.25" x14ac:dyDescent="0.45">
      <c r="A377">
        <v>72</v>
      </c>
      <c r="B377">
        <v>72</v>
      </c>
      <c r="C377" s="1" t="str">
        <f>VLOOKUP(A377,'Equipment List'!A:I,2,FALSE)</f>
        <v>Good</v>
      </c>
      <c r="D377">
        <v>69</v>
      </c>
      <c r="E377" t="s">
        <v>12415</v>
      </c>
      <c r="F377">
        <v>0</v>
      </c>
      <c r="G377"/>
      <c r="H377"/>
      <c r="I377" t="s">
        <v>146</v>
      </c>
      <c r="J377" t="str">
        <f>VLOOKUP(B377,'Equipment List'!A:I,3,FALSE)</f>
        <v>U2 ACC Fan 02E</v>
      </c>
      <c r="K377">
        <f>VLOOKUP(B377,'Equipment List'!A:I,4,FALSE)</f>
        <v>0</v>
      </c>
      <c r="L377" t="str">
        <f>VLOOKUP(B377,'Equipment List'!A:I,5,FALSE)</f>
        <v xml:space="preserve">02-ACC-FAN-02E                     </v>
      </c>
      <c r="M377" t="str">
        <f>VLOOKUP(B377,'Equipment List'!A:I,6,FALSE)</f>
        <v xml:space="preserve">U2 ACC AREA </v>
      </c>
      <c r="N377" t="str">
        <f>VLOOKUP(B377,'Equipment List'!A:I,7,FALSE)</f>
        <v>ACC</v>
      </c>
      <c r="O377" t="str">
        <f>VLOOKUP(B377,'Equipment List'!A:I,8,FALSE)</f>
        <v>Fan</v>
      </c>
      <c r="P377"/>
      <c r="Q377"/>
      <c r="R377"/>
      <c r="S377"/>
      <c r="T377"/>
      <c r="U377"/>
      <c r="V377"/>
      <c r="W377">
        <f>VLOOKUP(B377,'Equipment List'!A:I,9,FALSE)</f>
        <v>0</v>
      </c>
    </row>
    <row r="378" spans="1:23" x14ac:dyDescent="0.35">
      <c r="A378">
        <v>4790</v>
      </c>
      <c r="B378">
        <v>4790</v>
      </c>
      <c r="C378" t="str">
        <f>VLOOKUP(A378,'Isolation Device List'!A:B,2,FALSE)</f>
        <v>Good</v>
      </c>
      <c r="D378">
        <v>69</v>
      </c>
      <c r="E378" t="s">
        <v>12415</v>
      </c>
      <c r="F378">
        <v>1</v>
      </c>
      <c r="G378">
        <v>1</v>
      </c>
      <c r="H378" t="s">
        <v>3</v>
      </c>
      <c r="J378" s="3" t="str">
        <f>VLOOKUP(B378,'Isolation Device List'!A:G,3,FALSE)</f>
        <v>UNIT 2 ACC FAN 02E</v>
      </c>
      <c r="K378" s="3" t="str">
        <f>VLOOKUP(B378,'Isolation Device List'!A:G,4,FALSE)</f>
        <v>02-ACC-MFN-02E</v>
      </c>
      <c r="L378" s="3" t="str">
        <f>VLOOKUP(B378,'Isolation Device List'!A:G,5,FALSE)</f>
        <v>02-ACC-MCC-241, BR8FM</v>
      </c>
      <c r="M378" s="3" t="str">
        <f>VLOOKUP(B378,'Isolation Device List'!A:G,6,FALSE)</f>
        <v xml:space="preserve">OPEN                          </v>
      </c>
      <c r="N378" s="3" t="str">
        <f>VLOOKUP(B378,'Isolation Device List'!A:G,7,FALSE)</f>
        <v xml:space="preserve">CLOSED                        </v>
      </c>
      <c r="O378" s="3" t="e">
        <f>VLOOKUP(B378,'Isolation Device List'!A:G,8,FALSE)</f>
        <v>#REF!</v>
      </c>
      <c r="P378" t="s">
        <v>419</v>
      </c>
      <c r="Q378" t="s">
        <v>418</v>
      </c>
      <c r="R378" s="3" t="e">
        <f>VLOOKUP(B378,'Isolation Device List'!A:G,11,FALSE)</f>
        <v>#REF!</v>
      </c>
      <c r="S378" s="3" t="e">
        <f>VLOOKUP(B378,'Isolation Device List'!A:G,12,FALSE)</f>
        <v>#REF!</v>
      </c>
      <c r="T378" s="3" t="e">
        <f>VLOOKUP(B378,'Isolation Device List'!A:G,13,FALSE)</f>
        <v>#REF!</v>
      </c>
      <c r="U378" s="3" t="e">
        <f>VLOOKUP(B378,'Isolation Device List'!A:G,14,FALSE)</f>
        <v>#REF!</v>
      </c>
      <c r="V378" s="3" t="e">
        <f>VLOOKUP(B378,'Isolation Device List'!A:G,15,FALSE)</f>
        <v>#REF!</v>
      </c>
      <c r="W378" s="3" t="e">
        <f>VLOOKUP(B378,'Isolation Device List'!A:G,16,FALSE)</f>
        <v>#REF!</v>
      </c>
    </row>
    <row r="379" spans="1:23" x14ac:dyDescent="0.35">
      <c r="A379">
        <v>4782</v>
      </c>
      <c r="B379">
        <v>4782</v>
      </c>
      <c r="C379" t="str">
        <f>VLOOKUP(A379,'Isolation Device List'!A:B,2,FALSE)</f>
        <v>Good</v>
      </c>
      <c r="D379">
        <v>69</v>
      </c>
      <c r="E379" t="s">
        <v>12415</v>
      </c>
      <c r="F379">
        <v>2</v>
      </c>
      <c r="G379">
        <v>2</v>
      </c>
      <c r="H379" t="s">
        <v>3</v>
      </c>
      <c r="J379" s="3" t="str">
        <f>VLOOKUP(B379,'Isolation Device List'!A:G,3,FALSE)</f>
        <v>UNIT 2 ACC FAN GEARBOX OIL COOLER 02E</v>
      </c>
      <c r="K379" s="3" t="str">
        <f>VLOOKUP(B379,'Isolation Device List'!A:G,4,FALSE)</f>
        <v>02-ACC-HEX-02E</v>
      </c>
      <c r="L379" s="3" t="str">
        <f>VLOOKUP(B379,'Isolation Device List'!A:G,5,FALSE)</f>
        <v>02-ACC-MCC-241, BR2FF</v>
      </c>
      <c r="M379" s="3" t="str">
        <f>VLOOKUP(B379,'Isolation Device List'!A:G,6,FALSE)</f>
        <v xml:space="preserve">OPEN                          </v>
      </c>
      <c r="N379" s="3" t="str">
        <f>VLOOKUP(B379,'Isolation Device List'!A:G,7,FALSE)</f>
        <v xml:space="preserve">CLOSED                        </v>
      </c>
      <c r="O379" s="3" t="e">
        <f>VLOOKUP(B379,'Isolation Device List'!A:G,8,FALSE)</f>
        <v>#REF!</v>
      </c>
      <c r="P379" t="s">
        <v>419</v>
      </c>
      <c r="Q379" t="s">
        <v>418</v>
      </c>
      <c r="R379" s="3" t="e">
        <f>VLOOKUP(B379,'Isolation Device List'!A:G,11,FALSE)</f>
        <v>#REF!</v>
      </c>
      <c r="S379" s="3" t="e">
        <f>VLOOKUP(B379,'Isolation Device List'!A:G,12,FALSE)</f>
        <v>#REF!</v>
      </c>
      <c r="T379" s="3" t="e">
        <f>VLOOKUP(B379,'Isolation Device List'!A:G,13,FALSE)</f>
        <v>#REF!</v>
      </c>
      <c r="U379" s="3" t="e">
        <f>VLOOKUP(B379,'Isolation Device List'!A:G,14,FALSE)</f>
        <v>#REF!</v>
      </c>
      <c r="V379" s="3" t="e">
        <f>VLOOKUP(B379,'Isolation Device List'!A:G,15,FALSE)</f>
        <v>#REF!</v>
      </c>
      <c r="W379" s="3" t="e">
        <f>VLOOKUP(B379,'Isolation Device List'!A:G,16,FALSE)</f>
        <v>#REF!</v>
      </c>
    </row>
    <row r="380" spans="1:23" x14ac:dyDescent="0.35">
      <c r="A380">
        <v>5803</v>
      </c>
      <c r="B380">
        <v>5803</v>
      </c>
      <c r="C380" t="str">
        <f>VLOOKUP(A380,'Isolation Device List'!A:B,2,FALSE)</f>
        <v>Good</v>
      </c>
      <c r="D380">
        <v>69</v>
      </c>
      <c r="E380" t="s">
        <v>12415</v>
      </c>
      <c r="F380">
        <v>3</v>
      </c>
      <c r="G380">
        <v>3</v>
      </c>
      <c r="H380" t="s">
        <v>3</v>
      </c>
      <c r="J380" s="3" t="str">
        <f>VLOOKUP(B380,'Isolation Device List'!A:G,3,FALSE)</f>
        <v>UNIT 2 ACC FAN GRBX OIL HTR 02E</v>
      </c>
      <c r="K380" s="3" t="str">
        <f>VLOOKUP(B380,'Isolation Device List'!A:G,4,FALSE)</f>
        <v>02-ACC-HTR-02E</v>
      </c>
      <c r="L380" s="3" t="str">
        <f>VLOOKUP(B380,'Isolation Device List'!A:G,5,FALSE)</f>
        <v>02-LVD-PPL-2411, BR 14 outside of ACC MCC enclosure</v>
      </c>
      <c r="M380" s="3" t="str">
        <f>VLOOKUP(B380,'Isolation Device List'!A:G,6,FALSE)</f>
        <v xml:space="preserve">OPEN                          </v>
      </c>
      <c r="N380" s="3" t="str">
        <f>VLOOKUP(B380,'Isolation Device List'!A:G,7,FALSE)</f>
        <v xml:space="preserve">CLOSED                        </v>
      </c>
      <c r="O380" s="3" t="e">
        <f>VLOOKUP(B380,'Isolation Device List'!A:G,8,FALSE)</f>
        <v>#REF!</v>
      </c>
      <c r="P380" t="s">
        <v>419</v>
      </c>
      <c r="Q380" t="s">
        <v>418</v>
      </c>
      <c r="R380" s="3" t="e">
        <f>VLOOKUP(B380,'Isolation Device List'!A:G,11,FALSE)</f>
        <v>#REF!</v>
      </c>
      <c r="S380" s="3" t="e">
        <f>VLOOKUP(B380,'Isolation Device List'!A:G,12,FALSE)</f>
        <v>#REF!</v>
      </c>
      <c r="T380" s="3" t="e">
        <f>VLOOKUP(B380,'Isolation Device List'!A:G,13,FALSE)</f>
        <v>#REF!</v>
      </c>
      <c r="U380" s="3" t="e">
        <f>VLOOKUP(B380,'Isolation Device List'!A:G,14,FALSE)</f>
        <v>#REF!</v>
      </c>
      <c r="V380" s="3" t="e">
        <f>VLOOKUP(B380,'Isolation Device List'!A:G,15,FALSE)</f>
        <v>#REF!</v>
      </c>
      <c r="W380" s="3" t="e">
        <f>VLOOKUP(B380,'Isolation Device List'!A:G,16,FALSE)</f>
        <v>#REF!</v>
      </c>
    </row>
    <row r="381" spans="1:23" ht="14.25" x14ac:dyDescent="0.45">
      <c r="A381">
        <v>73</v>
      </c>
      <c r="B381">
        <v>73</v>
      </c>
      <c r="C381" s="1" t="str">
        <f>VLOOKUP(A381,'Equipment List'!A:I,2,FALSE)</f>
        <v>Good</v>
      </c>
      <c r="D381">
        <v>70</v>
      </c>
      <c r="E381" t="s">
        <v>12415</v>
      </c>
      <c r="F381">
        <v>0</v>
      </c>
      <c r="G381"/>
      <c r="H381"/>
      <c r="I381" t="s">
        <v>148</v>
      </c>
      <c r="J381" t="str">
        <f>VLOOKUP(B381,'Equipment List'!A:I,3,FALSE)</f>
        <v>U2 ACC Fan 02F</v>
      </c>
      <c r="K381">
        <f>VLOOKUP(B381,'Equipment List'!A:I,4,FALSE)</f>
        <v>0</v>
      </c>
      <c r="L381" t="str">
        <f>VLOOKUP(B381,'Equipment List'!A:I,5,FALSE)</f>
        <v xml:space="preserve">02-ACC-FAN-02F                     </v>
      </c>
      <c r="M381" t="str">
        <f>VLOOKUP(B381,'Equipment List'!A:I,6,FALSE)</f>
        <v xml:space="preserve">U2 ACC AREA </v>
      </c>
      <c r="N381" t="str">
        <f>VLOOKUP(B381,'Equipment List'!A:I,7,FALSE)</f>
        <v>ACC</v>
      </c>
      <c r="O381" t="str">
        <f>VLOOKUP(B381,'Equipment List'!A:I,8,FALSE)</f>
        <v>Fan</v>
      </c>
      <c r="P381"/>
      <c r="Q381"/>
      <c r="R381"/>
      <c r="S381"/>
      <c r="T381"/>
      <c r="U381"/>
      <c r="V381"/>
      <c r="W381">
        <f>VLOOKUP(B381,'Equipment List'!A:I,9,FALSE)</f>
        <v>0</v>
      </c>
    </row>
    <row r="382" spans="1:23" x14ac:dyDescent="0.35">
      <c r="A382">
        <v>4762</v>
      </c>
      <c r="B382">
        <v>4762</v>
      </c>
      <c r="C382" t="str">
        <f>VLOOKUP(A382,'Isolation Device List'!A:B,2,FALSE)</f>
        <v>Good</v>
      </c>
      <c r="D382">
        <v>70</v>
      </c>
      <c r="E382" t="s">
        <v>12415</v>
      </c>
      <c r="F382">
        <v>1</v>
      </c>
      <c r="G382">
        <v>1</v>
      </c>
      <c r="H382" t="s">
        <v>3</v>
      </c>
      <c r="J382" s="3" t="str">
        <f>VLOOKUP(B382,'Isolation Device List'!A:G,3,FALSE)</f>
        <v>UNIT 2 ACC FAN 02F</v>
      </c>
      <c r="K382" s="3" t="str">
        <f>VLOOKUP(B382,'Isolation Device List'!A:G,4,FALSE)</f>
        <v>02-ACC-MFN-02F</v>
      </c>
      <c r="L382" s="3" t="str">
        <f>VLOOKUP(B382,'Isolation Device List'!A:G,5,FALSE)</f>
        <v>02-ACC-MCC-141, CUBICLE9FM</v>
      </c>
      <c r="M382" s="3" t="str">
        <f>VLOOKUP(B382,'Isolation Device List'!A:G,6,FALSE)</f>
        <v xml:space="preserve">OPEN                          </v>
      </c>
      <c r="N382" s="3" t="str">
        <f>VLOOKUP(B382,'Isolation Device List'!A:G,7,FALSE)</f>
        <v xml:space="preserve">CLOSED                        </v>
      </c>
      <c r="O382" s="3" t="e">
        <f>VLOOKUP(B382,'Isolation Device List'!A:G,8,FALSE)</f>
        <v>#REF!</v>
      </c>
      <c r="P382" t="s">
        <v>419</v>
      </c>
      <c r="Q382" t="s">
        <v>418</v>
      </c>
      <c r="R382" s="3" t="e">
        <f>VLOOKUP(B382,'Isolation Device List'!A:G,11,FALSE)</f>
        <v>#REF!</v>
      </c>
      <c r="S382" s="3" t="e">
        <f>VLOOKUP(B382,'Isolation Device List'!A:G,12,FALSE)</f>
        <v>#REF!</v>
      </c>
      <c r="T382" s="3" t="e">
        <f>VLOOKUP(B382,'Isolation Device List'!A:G,13,FALSE)</f>
        <v>#REF!</v>
      </c>
      <c r="U382" s="3" t="e">
        <f>VLOOKUP(B382,'Isolation Device List'!A:G,14,FALSE)</f>
        <v>#REF!</v>
      </c>
      <c r="V382" s="3" t="e">
        <f>VLOOKUP(B382,'Isolation Device List'!A:G,15,FALSE)</f>
        <v>#REF!</v>
      </c>
      <c r="W382" s="3" t="e">
        <f>VLOOKUP(B382,'Isolation Device List'!A:G,16,FALSE)</f>
        <v>#REF!</v>
      </c>
    </row>
    <row r="383" spans="1:23" x14ac:dyDescent="0.35">
      <c r="A383">
        <v>4779</v>
      </c>
      <c r="B383">
        <v>4779</v>
      </c>
      <c r="C383" t="str">
        <f>VLOOKUP(A383,'Isolation Device List'!A:B,2,FALSE)</f>
        <v>Good</v>
      </c>
      <c r="D383">
        <v>70</v>
      </c>
      <c r="E383" t="s">
        <v>12415</v>
      </c>
      <c r="F383">
        <v>2</v>
      </c>
      <c r="G383">
        <v>2</v>
      </c>
      <c r="H383" t="s">
        <v>3</v>
      </c>
      <c r="J383" s="3" t="str">
        <f>VLOOKUP(B383,'Isolation Device List'!A:G,3,FALSE)</f>
        <v>UNIT 2 ACC FAN GEARBOX OIL COOLER 02F</v>
      </c>
      <c r="K383" s="3" t="str">
        <f>VLOOKUP(B383,'Isolation Device List'!A:G,4,FALSE)</f>
        <v>02-ACC-HEX-02F</v>
      </c>
      <c r="L383" s="3" t="str">
        <f>VLOOKUP(B383,'Isolation Device List'!A:G,5,FALSE)</f>
        <v>02-ACC-MCC-141</v>
      </c>
      <c r="M383" s="3" t="str">
        <f>VLOOKUP(B383,'Isolation Device List'!A:G,6,FALSE)</f>
        <v xml:space="preserve">OPEN                          </v>
      </c>
      <c r="N383" s="3" t="str">
        <f>VLOOKUP(B383,'Isolation Device List'!A:G,7,FALSE)</f>
        <v xml:space="preserve">CLOSED                        </v>
      </c>
      <c r="O383" s="3" t="e">
        <f>VLOOKUP(B383,'Isolation Device List'!A:G,8,FALSE)</f>
        <v>#REF!</v>
      </c>
      <c r="P383" t="s">
        <v>419</v>
      </c>
      <c r="Q383" t="s">
        <v>418</v>
      </c>
      <c r="R383" s="3" t="e">
        <f>VLOOKUP(B383,'Isolation Device List'!A:G,11,FALSE)</f>
        <v>#REF!</v>
      </c>
      <c r="S383" s="3" t="e">
        <f>VLOOKUP(B383,'Isolation Device List'!A:G,12,FALSE)</f>
        <v>#REF!</v>
      </c>
      <c r="T383" s="3" t="e">
        <f>VLOOKUP(B383,'Isolation Device List'!A:G,13,FALSE)</f>
        <v>#REF!</v>
      </c>
      <c r="U383" s="3" t="e">
        <f>VLOOKUP(B383,'Isolation Device List'!A:G,14,FALSE)</f>
        <v>#REF!</v>
      </c>
      <c r="V383" s="3" t="e">
        <f>VLOOKUP(B383,'Isolation Device List'!A:G,15,FALSE)</f>
        <v>#REF!</v>
      </c>
      <c r="W383" s="3" t="e">
        <f>VLOOKUP(B383,'Isolation Device List'!A:G,16,FALSE)</f>
        <v>#REF!</v>
      </c>
    </row>
    <row r="384" spans="1:23" x14ac:dyDescent="0.35">
      <c r="A384">
        <v>5804</v>
      </c>
      <c r="B384">
        <v>5804</v>
      </c>
      <c r="C384" t="str">
        <f>VLOOKUP(A384,'Isolation Device List'!A:B,2,FALSE)</f>
        <v>Good</v>
      </c>
      <c r="D384">
        <v>70</v>
      </c>
      <c r="E384" t="s">
        <v>12415</v>
      </c>
      <c r="F384">
        <v>3</v>
      </c>
      <c r="G384">
        <v>3</v>
      </c>
      <c r="H384" t="s">
        <v>3</v>
      </c>
      <c r="J384" s="3" t="str">
        <f>VLOOKUP(B384,'Isolation Device List'!A:G,3,FALSE)</f>
        <v>UNIT 2 ACC FAN GRBX OIL HTR 02F</v>
      </c>
      <c r="K384" s="3" t="str">
        <f>VLOOKUP(B384,'Isolation Device List'!A:G,4,FALSE)</f>
        <v>02-ACC-HTR-02F</v>
      </c>
      <c r="L384" s="3" t="str">
        <f>VLOOKUP(B384,'Isolation Device List'!A:G,5,FALSE)</f>
        <v>02-LVD-PPL-2411, BR 16 outside of ACC MCC enclosure</v>
      </c>
      <c r="M384" s="3" t="str">
        <f>VLOOKUP(B384,'Isolation Device List'!A:G,6,FALSE)</f>
        <v xml:space="preserve">OPEN                          </v>
      </c>
      <c r="N384" s="3" t="str">
        <f>VLOOKUP(B384,'Isolation Device List'!A:G,7,FALSE)</f>
        <v xml:space="preserve">CLOSED                        </v>
      </c>
      <c r="O384" s="3" t="e">
        <f>VLOOKUP(B384,'Isolation Device List'!A:G,8,FALSE)</f>
        <v>#REF!</v>
      </c>
      <c r="P384" t="s">
        <v>419</v>
      </c>
      <c r="Q384" t="s">
        <v>418</v>
      </c>
      <c r="R384" s="3" t="e">
        <f>VLOOKUP(B384,'Isolation Device List'!A:G,11,FALSE)</f>
        <v>#REF!</v>
      </c>
      <c r="S384" s="3" t="e">
        <f>VLOOKUP(B384,'Isolation Device List'!A:G,12,FALSE)</f>
        <v>#REF!</v>
      </c>
      <c r="T384" s="3" t="e">
        <f>VLOOKUP(B384,'Isolation Device List'!A:G,13,FALSE)</f>
        <v>#REF!</v>
      </c>
      <c r="U384" s="3" t="e">
        <f>VLOOKUP(B384,'Isolation Device List'!A:G,14,FALSE)</f>
        <v>#REF!</v>
      </c>
      <c r="V384" s="3" t="e">
        <f>VLOOKUP(B384,'Isolation Device List'!A:G,15,FALSE)</f>
        <v>#REF!</v>
      </c>
      <c r="W384" s="3" t="e">
        <f>VLOOKUP(B384,'Isolation Device List'!A:G,16,FALSE)</f>
        <v>#REF!</v>
      </c>
    </row>
    <row r="385" spans="1:23" ht="14.25" x14ac:dyDescent="0.45">
      <c r="A385">
        <v>74</v>
      </c>
      <c r="B385">
        <v>74</v>
      </c>
      <c r="C385" s="1" t="str">
        <f>VLOOKUP(A385,'Equipment List'!A:I,2,FALSE)</f>
        <v>Good</v>
      </c>
      <c r="D385">
        <v>71</v>
      </c>
      <c r="E385" t="s">
        <v>12415</v>
      </c>
      <c r="F385">
        <v>0</v>
      </c>
      <c r="G385"/>
      <c r="H385"/>
      <c r="I385" t="s">
        <v>150</v>
      </c>
      <c r="J385" t="str">
        <f>VLOOKUP(B385,'Equipment List'!A:I,3,FALSE)</f>
        <v>U2 ACC Fan 03A</v>
      </c>
      <c r="K385">
        <f>VLOOKUP(B385,'Equipment List'!A:I,4,FALSE)</f>
        <v>0</v>
      </c>
      <c r="L385" t="str">
        <f>VLOOKUP(B385,'Equipment List'!A:I,5,FALSE)</f>
        <v xml:space="preserve">02-ACC-FAN-03A                     </v>
      </c>
      <c r="M385" t="str">
        <f>VLOOKUP(B385,'Equipment List'!A:I,6,FALSE)</f>
        <v xml:space="preserve">U2 ACC AREA </v>
      </c>
      <c r="N385" t="str">
        <f>VLOOKUP(B385,'Equipment List'!A:I,7,FALSE)</f>
        <v>ACC</v>
      </c>
      <c r="O385" t="str">
        <f>VLOOKUP(B385,'Equipment List'!A:I,8,FALSE)</f>
        <v>Fan</v>
      </c>
      <c r="P385"/>
      <c r="Q385"/>
      <c r="R385"/>
      <c r="S385"/>
      <c r="T385"/>
      <c r="U385"/>
      <c r="V385"/>
      <c r="W385">
        <f>VLOOKUP(B385,'Equipment List'!A:I,9,FALSE)</f>
        <v>0</v>
      </c>
    </row>
    <row r="386" spans="1:23" x14ac:dyDescent="0.35">
      <c r="A386">
        <v>4849</v>
      </c>
      <c r="B386">
        <v>4849</v>
      </c>
      <c r="C386" t="str">
        <f>VLOOKUP(A386,'Isolation Device List'!A:B,2,FALSE)</f>
        <v>Good</v>
      </c>
      <c r="D386">
        <v>71</v>
      </c>
      <c r="E386" t="s">
        <v>12415</v>
      </c>
      <c r="F386">
        <v>1</v>
      </c>
      <c r="G386">
        <v>1</v>
      </c>
      <c r="H386" t="s">
        <v>3</v>
      </c>
      <c r="J386" s="3" t="str">
        <f>VLOOKUP(B386,'Isolation Device List'!A:G,3,FALSE)</f>
        <v>UNIT 2 ACC FAN 3A</v>
      </c>
      <c r="K386" s="3" t="str">
        <f>VLOOKUP(B386,'Isolation Device List'!A:G,4,FALSE)</f>
        <v>02-ACC-MFN-03A</v>
      </c>
      <c r="L386" s="3" t="str">
        <f>VLOOKUP(B386,'Isolation Device List'!A:G,5,FALSE)</f>
        <v>02-ACC-MCC-161, CUBICLE5FM</v>
      </c>
      <c r="M386" s="3" t="str">
        <f>VLOOKUP(B386,'Isolation Device List'!A:G,6,FALSE)</f>
        <v xml:space="preserve">OPEN                          </v>
      </c>
      <c r="N386" s="3" t="str">
        <f>VLOOKUP(B386,'Isolation Device List'!A:G,7,FALSE)</f>
        <v xml:space="preserve">CLOSED                        </v>
      </c>
      <c r="O386" s="3" t="e">
        <f>VLOOKUP(B386,'Isolation Device List'!A:G,8,FALSE)</f>
        <v>#REF!</v>
      </c>
      <c r="P386" t="s">
        <v>419</v>
      </c>
      <c r="Q386" t="s">
        <v>418</v>
      </c>
      <c r="R386" s="3" t="e">
        <f>VLOOKUP(B386,'Isolation Device List'!A:G,11,FALSE)</f>
        <v>#REF!</v>
      </c>
      <c r="S386" s="3" t="e">
        <f>VLOOKUP(B386,'Isolation Device List'!A:G,12,FALSE)</f>
        <v>#REF!</v>
      </c>
      <c r="T386" s="3" t="e">
        <f>VLOOKUP(B386,'Isolation Device List'!A:G,13,FALSE)</f>
        <v>#REF!</v>
      </c>
      <c r="U386" s="3" t="e">
        <f>VLOOKUP(B386,'Isolation Device List'!A:G,14,FALSE)</f>
        <v>#REF!</v>
      </c>
      <c r="V386" s="3" t="e">
        <f>VLOOKUP(B386,'Isolation Device List'!A:G,15,FALSE)</f>
        <v>#REF!</v>
      </c>
      <c r="W386" s="3" t="e">
        <f>VLOOKUP(B386,'Isolation Device List'!A:G,16,FALSE)</f>
        <v>#REF!</v>
      </c>
    </row>
    <row r="387" spans="1:23" x14ac:dyDescent="0.35">
      <c r="A387">
        <v>4840</v>
      </c>
      <c r="B387">
        <v>4840</v>
      </c>
      <c r="C387" t="str">
        <f>VLOOKUP(A387,'Isolation Device List'!A:B,2,FALSE)</f>
        <v>Good</v>
      </c>
      <c r="D387">
        <v>71</v>
      </c>
      <c r="E387" t="s">
        <v>12415</v>
      </c>
      <c r="F387">
        <v>2</v>
      </c>
      <c r="G387">
        <v>2</v>
      </c>
      <c r="H387" t="s">
        <v>3</v>
      </c>
      <c r="J387" s="3" t="str">
        <f>VLOOKUP(B387,'Isolation Device List'!A:G,3,FALSE)</f>
        <v>UNIT 2 ACC FAN GEARBOX OIL COOLER 03A</v>
      </c>
      <c r="K387" s="3" t="str">
        <f>VLOOKUP(B387,'Isolation Device List'!A:G,4,FALSE)</f>
        <v>02-ACC-HEX-03A</v>
      </c>
      <c r="L387" s="3" t="str">
        <f>VLOOKUP(B387,'Isolation Device List'!A:G,5,FALSE)</f>
        <v>02-ACC-MCC-161, CUBICLE2FB</v>
      </c>
      <c r="M387" s="3" t="str">
        <f>VLOOKUP(B387,'Isolation Device List'!A:G,6,FALSE)</f>
        <v xml:space="preserve">OPEN                          </v>
      </c>
      <c r="N387" s="3" t="str">
        <f>VLOOKUP(B387,'Isolation Device List'!A:G,7,FALSE)</f>
        <v xml:space="preserve">CLOSED                        </v>
      </c>
      <c r="O387" s="3" t="e">
        <f>VLOOKUP(B387,'Isolation Device List'!A:G,8,FALSE)</f>
        <v>#REF!</v>
      </c>
      <c r="P387" t="s">
        <v>419</v>
      </c>
      <c r="Q387" t="s">
        <v>418</v>
      </c>
      <c r="R387" s="3" t="e">
        <f>VLOOKUP(B387,'Isolation Device List'!A:G,11,FALSE)</f>
        <v>#REF!</v>
      </c>
      <c r="S387" s="3" t="e">
        <f>VLOOKUP(B387,'Isolation Device List'!A:G,12,FALSE)</f>
        <v>#REF!</v>
      </c>
      <c r="T387" s="3" t="e">
        <f>VLOOKUP(B387,'Isolation Device List'!A:G,13,FALSE)</f>
        <v>#REF!</v>
      </c>
      <c r="U387" s="3" t="e">
        <f>VLOOKUP(B387,'Isolation Device List'!A:G,14,FALSE)</f>
        <v>#REF!</v>
      </c>
      <c r="V387" s="3" t="e">
        <f>VLOOKUP(B387,'Isolation Device List'!A:G,15,FALSE)</f>
        <v>#REF!</v>
      </c>
      <c r="W387" s="3" t="e">
        <f>VLOOKUP(B387,'Isolation Device List'!A:G,16,FALSE)</f>
        <v>#REF!</v>
      </c>
    </row>
    <row r="388" spans="1:23" x14ac:dyDescent="0.35">
      <c r="A388">
        <v>5805</v>
      </c>
      <c r="B388">
        <v>5805</v>
      </c>
      <c r="C388" t="str">
        <f>VLOOKUP(A388,'Isolation Device List'!A:B,2,FALSE)</f>
        <v>Good</v>
      </c>
      <c r="D388">
        <v>71</v>
      </c>
      <c r="E388" t="s">
        <v>12415</v>
      </c>
      <c r="F388">
        <v>3</v>
      </c>
      <c r="G388">
        <v>3</v>
      </c>
      <c r="H388" t="s">
        <v>3</v>
      </c>
      <c r="J388" s="3" t="str">
        <f>VLOOKUP(B388,'Isolation Device List'!A:G,3,FALSE)</f>
        <v>UNIT 2 ACC FAN GRBX OIL HTR 03A</v>
      </c>
      <c r="K388" s="3" t="str">
        <f>VLOOKUP(B388,'Isolation Device List'!A:G,4,FALSE)</f>
        <v>02-ACC-HTR-03A</v>
      </c>
      <c r="L388" s="3" t="str">
        <f>VLOOKUP(B388,'Isolation Device List'!A:G,5,FALSE)</f>
        <v>02-LVD-PPL-2411, BR 18 outside of ACC MCC enclosure</v>
      </c>
      <c r="M388" s="3" t="str">
        <f>VLOOKUP(B388,'Isolation Device List'!A:G,6,FALSE)</f>
        <v xml:space="preserve">OPEN                          </v>
      </c>
      <c r="N388" s="3" t="str">
        <f>VLOOKUP(B388,'Isolation Device List'!A:G,7,FALSE)</f>
        <v xml:space="preserve">CLOSED                        </v>
      </c>
      <c r="O388" s="3" t="e">
        <f>VLOOKUP(B388,'Isolation Device List'!A:G,8,FALSE)</f>
        <v>#REF!</v>
      </c>
      <c r="P388" t="s">
        <v>419</v>
      </c>
      <c r="Q388" t="s">
        <v>418</v>
      </c>
      <c r="R388" s="3" t="e">
        <f>VLOOKUP(B388,'Isolation Device List'!A:G,11,FALSE)</f>
        <v>#REF!</v>
      </c>
      <c r="S388" s="3" t="e">
        <f>VLOOKUP(B388,'Isolation Device List'!A:G,12,FALSE)</f>
        <v>#REF!</v>
      </c>
      <c r="T388" s="3" t="e">
        <f>VLOOKUP(B388,'Isolation Device List'!A:G,13,FALSE)</f>
        <v>#REF!</v>
      </c>
      <c r="U388" s="3" t="e">
        <f>VLOOKUP(B388,'Isolation Device List'!A:G,14,FALSE)</f>
        <v>#REF!</v>
      </c>
      <c r="V388" s="3" t="e">
        <f>VLOOKUP(B388,'Isolation Device List'!A:G,15,FALSE)</f>
        <v>#REF!</v>
      </c>
      <c r="W388" s="3" t="e">
        <f>VLOOKUP(B388,'Isolation Device List'!A:G,16,FALSE)</f>
        <v>#REF!</v>
      </c>
    </row>
    <row r="389" spans="1:23" ht="14.25" x14ac:dyDescent="0.45">
      <c r="A389">
        <v>75</v>
      </c>
      <c r="B389">
        <v>75</v>
      </c>
      <c r="C389" s="1" t="str">
        <f>VLOOKUP(A389,'Equipment List'!A:I,2,FALSE)</f>
        <v>Good</v>
      </c>
      <c r="D389">
        <v>72</v>
      </c>
      <c r="E389" t="s">
        <v>12415</v>
      </c>
      <c r="F389">
        <v>0</v>
      </c>
      <c r="G389"/>
      <c r="H389"/>
      <c r="I389" t="s">
        <v>152</v>
      </c>
      <c r="J389" t="str">
        <f>VLOOKUP(B389,'Equipment List'!A:I,3,FALSE)</f>
        <v>U2 ACC Fan 03B</v>
      </c>
      <c r="K389">
        <f>VLOOKUP(B389,'Equipment List'!A:I,4,FALSE)</f>
        <v>0</v>
      </c>
      <c r="L389" t="str">
        <f>VLOOKUP(B389,'Equipment List'!A:I,5,FALSE)</f>
        <v xml:space="preserve">02-ACC-FAN-03B                     </v>
      </c>
      <c r="M389" t="str">
        <f>VLOOKUP(B389,'Equipment List'!A:I,6,FALSE)</f>
        <v xml:space="preserve">U2 ACC AREA </v>
      </c>
      <c r="N389" t="str">
        <f>VLOOKUP(B389,'Equipment List'!A:I,7,FALSE)</f>
        <v>ACC</v>
      </c>
      <c r="O389" t="str">
        <f>VLOOKUP(B389,'Equipment List'!A:I,8,FALSE)</f>
        <v>Fan</v>
      </c>
      <c r="P389"/>
      <c r="Q389"/>
      <c r="R389"/>
      <c r="S389"/>
      <c r="T389"/>
      <c r="U389"/>
      <c r="V389"/>
      <c r="W389">
        <f>VLOOKUP(B389,'Equipment List'!A:I,9,FALSE)</f>
        <v>0</v>
      </c>
    </row>
    <row r="390" spans="1:23" x14ac:dyDescent="0.35">
      <c r="A390">
        <v>4872</v>
      </c>
      <c r="B390">
        <v>4872</v>
      </c>
      <c r="C390" t="str">
        <f>VLOOKUP(A390,'Isolation Device List'!A:B,2,FALSE)</f>
        <v>Good</v>
      </c>
      <c r="D390">
        <v>72</v>
      </c>
      <c r="E390" t="s">
        <v>12415</v>
      </c>
      <c r="F390">
        <v>1</v>
      </c>
      <c r="G390">
        <v>1</v>
      </c>
      <c r="H390" t="s">
        <v>3</v>
      </c>
      <c r="J390" s="3" t="str">
        <f>VLOOKUP(B390,'Isolation Device List'!A:G,3,FALSE)</f>
        <v>UNIT 2 ACC FAN 3B</v>
      </c>
      <c r="K390" s="3" t="str">
        <f>VLOOKUP(B390,'Isolation Device List'!A:G,4,FALSE)</f>
        <v>02-ACC-MFN-03B</v>
      </c>
      <c r="L390" s="3" t="str">
        <f>VLOOKUP(B390,'Isolation Device List'!A:G,5,FALSE)</f>
        <v>02-ACC-MCC-261, CUBICLE9FM</v>
      </c>
      <c r="M390" s="3" t="str">
        <f>VLOOKUP(B390,'Isolation Device List'!A:G,6,FALSE)</f>
        <v xml:space="preserve">OPEN                          </v>
      </c>
      <c r="N390" s="3" t="str">
        <f>VLOOKUP(B390,'Isolation Device List'!A:G,7,FALSE)</f>
        <v xml:space="preserve">CLOSED                        </v>
      </c>
      <c r="O390" s="3" t="e">
        <f>VLOOKUP(B390,'Isolation Device List'!A:G,8,FALSE)</f>
        <v>#REF!</v>
      </c>
      <c r="P390" t="s">
        <v>419</v>
      </c>
      <c r="Q390" t="s">
        <v>418</v>
      </c>
      <c r="R390" s="3" t="e">
        <f>VLOOKUP(B390,'Isolation Device List'!A:G,11,FALSE)</f>
        <v>#REF!</v>
      </c>
      <c r="S390" s="3" t="e">
        <f>VLOOKUP(B390,'Isolation Device List'!A:G,12,FALSE)</f>
        <v>#REF!</v>
      </c>
      <c r="T390" s="3" t="e">
        <f>VLOOKUP(B390,'Isolation Device List'!A:G,13,FALSE)</f>
        <v>#REF!</v>
      </c>
      <c r="U390" s="3" t="e">
        <f>VLOOKUP(B390,'Isolation Device List'!A:G,14,FALSE)</f>
        <v>#REF!</v>
      </c>
      <c r="V390" s="3" t="e">
        <f>VLOOKUP(B390,'Isolation Device List'!A:G,15,FALSE)</f>
        <v>#REF!</v>
      </c>
      <c r="W390" s="3" t="e">
        <f>VLOOKUP(B390,'Isolation Device List'!A:G,16,FALSE)</f>
        <v>#REF!</v>
      </c>
    </row>
    <row r="391" spans="1:23" x14ac:dyDescent="0.35">
      <c r="A391">
        <v>4862</v>
      </c>
      <c r="B391">
        <v>4862</v>
      </c>
      <c r="C391" t="str">
        <f>VLOOKUP(A391,'Isolation Device List'!A:B,2,FALSE)</f>
        <v>Good</v>
      </c>
      <c r="D391">
        <v>72</v>
      </c>
      <c r="E391" t="s">
        <v>12415</v>
      </c>
      <c r="F391">
        <v>2</v>
      </c>
      <c r="G391">
        <v>2</v>
      </c>
      <c r="H391" t="s">
        <v>3</v>
      </c>
      <c r="J391" s="3" t="str">
        <f>VLOOKUP(B391,'Isolation Device List'!A:G,3,FALSE)</f>
        <v>UNIT 2 ACC FAN GEARBOX OIL COOLER 03B</v>
      </c>
      <c r="K391" s="3" t="str">
        <f>VLOOKUP(B391,'Isolation Device List'!A:G,4,FALSE)</f>
        <v>02-ACC-HEX-03B</v>
      </c>
      <c r="L391" s="3" t="str">
        <f>VLOOKUP(B391,'Isolation Device List'!A:G,5,FALSE)</f>
        <v>02-ACC-MCC-261, CUBICLE2FH</v>
      </c>
      <c r="M391" s="3" t="str">
        <f>VLOOKUP(B391,'Isolation Device List'!A:G,6,FALSE)</f>
        <v xml:space="preserve">OPEN                          </v>
      </c>
      <c r="N391" s="3" t="str">
        <f>VLOOKUP(B391,'Isolation Device List'!A:G,7,FALSE)</f>
        <v xml:space="preserve">CLOSED                        </v>
      </c>
      <c r="O391" s="3" t="e">
        <f>VLOOKUP(B391,'Isolation Device List'!A:G,8,FALSE)</f>
        <v>#REF!</v>
      </c>
      <c r="P391" t="s">
        <v>419</v>
      </c>
      <c r="Q391" t="s">
        <v>418</v>
      </c>
      <c r="R391" s="3" t="e">
        <f>VLOOKUP(B391,'Isolation Device List'!A:G,11,FALSE)</f>
        <v>#REF!</v>
      </c>
      <c r="S391" s="3" t="e">
        <f>VLOOKUP(B391,'Isolation Device List'!A:G,12,FALSE)</f>
        <v>#REF!</v>
      </c>
      <c r="T391" s="3" t="e">
        <f>VLOOKUP(B391,'Isolation Device List'!A:G,13,FALSE)</f>
        <v>#REF!</v>
      </c>
      <c r="U391" s="3" t="e">
        <f>VLOOKUP(B391,'Isolation Device List'!A:G,14,FALSE)</f>
        <v>#REF!</v>
      </c>
      <c r="V391" s="3" t="e">
        <f>VLOOKUP(B391,'Isolation Device List'!A:G,15,FALSE)</f>
        <v>#REF!</v>
      </c>
      <c r="W391" s="3" t="e">
        <f>VLOOKUP(B391,'Isolation Device List'!A:G,16,FALSE)</f>
        <v>#REF!</v>
      </c>
    </row>
    <row r="392" spans="1:23" x14ac:dyDescent="0.35">
      <c r="A392">
        <v>5806</v>
      </c>
      <c r="B392">
        <v>5806</v>
      </c>
      <c r="C392" t="str">
        <f>VLOOKUP(A392,'Isolation Device List'!A:B,2,FALSE)</f>
        <v>Good</v>
      </c>
      <c r="D392">
        <v>72</v>
      </c>
      <c r="E392" t="s">
        <v>12415</v>
      </c>
      <c r="F392">
        <v>3</v>
      </c>
      <c r="G392">
        <v>3</v>
      </c>
      <c r="H392" t="s">
        <v>3</v>
      </c>
      <c r="J392" s="3" t="str">
        <f>VLOOKUP(B392,'Isolation Device List'!A:G,3,FALSE)</f>
        <v>UNIT 2 ACC FAN GRBX OIL HTR 03B</v>
      </c>
      <c r="K392" s="3" t="str">
        <f>VLOOKUP(B392,'Isolation Device List'!A:G,4,FALSE)</f>
        <v>02-ACC-HTR-03B</v>
      </c>
      <c r="L392" s="3" t="str">
        <f>VLOOKUP(B392,'Isolation Device List'!A:G,5,FALSE)</f>
        <v>02-LVD-PPL-2411, BR 20 outside of ACC MCC enclosure</v>
      </c>
      <c r="M392" s="3" t="str">
        <f>VLOOKUP(B392,'Isolation Device List'!A:G,6,FALSE)</f>
        <v xml:space="preserve">OPEN                          </v>
      </c>
      <c r="N392" s="3" t="str">
        <f>VLOOKUP(B392,'Isolation Device List'!A:G,7,FALSE)</f>
        <v xml:space="preserve">CLOSED                        </v>
      </c>
      <c r="O392" s="3" t="e">
        <f>VLOOKUP(B392,'Isolation Device List'!A:G,8,FALSE)</f>
        <v>#REF!</v>
      </c>
      <c r="P392" t="s">
        <v>419</v>
      </c>
      <c r="Q392" t="s">
        <v>418</v>
      </c>
      <c r="R392" s="3" t="e">
        <f>VLOOKUP(B392,'Isolation Device List'!A:G,11,FALSE)</f>
        <v>#REF!</v>
      </c>
      <c r="S392" s="3" t="e">
        <f>VLOOKUP(B392,'Isolation Device List'!A:G,12,FALSE)</f>
        <v>#REF!</v>
      </c>
      <c r="T392" s="3" t="e">
        <f>VLOOKUP(B392,'Isolation Device List'!A:G,13,FALSE)</f>
        <v>#REF!</v>
      </c>
      <c r="U392" s="3" t="e">
        <f>VLOOKUP(B392,'Isolation Device List'!A:G,14,FALSE)</f>
        <v>#REF!</v>
      </c>
      <c r="V392" s="3" t="e">
        <f>VLOOKUP(B392,'Isolation Device List'!A:G,15,FALSE)</f>
        <v>#REF!</v>
      </c>
      <c r="W392" s="3" t="e">
        <f>VLOOKUP(B392,'Isolation Device List'!A:G,16,FALSE)</f>
        <v>#REF!</v>
      </c>
    </row>
    <row r="393" spans="1:23" ht="14.25" x14ac:dyDescent="0.45">
      <c r="A393">
        <v>76</v>
      </c>
      <c r="B393">
        <v>76</v>
      </c>
      <c r="C393" s="1" t="str">
        <f>VLOOKUP(A393,'Equipment List'!A:I,2,FALSE)</f>
        <v>Good</v>
      </c>
      <c r="D393">
        <v>73</v>
      </c>
      <c r="E393" t="s">
        <v>12415</v>
      </c>
      <c r="F393">
        <v>0</v>
      </c>
      <c r="G393"/>
      <c r="H393"/>
      <c r="I393" t="s">
        <v>154</v>
      </c>
      <c r="J393" t="str">
        <f>VLOOKUP(B393,'Equipment List'!A:I,3,FALSE)</f>
        <v>U2 ACC Fan 03C</v>
      </c>
      <c r="K393">
        <f>VLOOKUP(B393,'Equipment List'!A:I,4,FALSE)</f>
        <v>0</v>
      </c>
      <c r="L393" t="str">
        <f>VLOOKUP(B393,'Equipment List'!A:I,5,FALSE)</f>
        <v xml:space="preserve">02-ACC-FAN-03C                     </v>
      </c>
      <c r="M393" t="str">
        <f>VLOOKUP(B393,'Equipment List'!A:I,6,FALSE)</f>
        <v xml:space="preserve">U2 ACC AREA </v>
      </c>
      <c r="N393" t="str">
        <f>VLOOKUP(B393,'Equipment List'!A:I,7,FALSE)</f>
        <v>ACC</v>
      </c>
      <c r="O393" t="str">
        <f>VLOOKUP(B393,'Equipment List'!A:I,8,FALSE)</f>
        <v>Fan</v>
      </c>
      <c r="P393"/>
      <c r="Q393"/>
      <c r="R393"/>
      <c r="S393"/>
      <c r="T393"/>
      <c r="U393"/>
      <c r="V393"/>
      <c r="W393">
        <f>VLOOKUP(B393,'Equipment List'!A:I,9,FALSE)</f>
        <v>0</v>
      </c>
    </row>
    <row r="394" spans="1:23" x14ac:dyDescent="0.35">
      <c r="A394">
        <v>4850</v>
      </c>
      <c r="B394">
        <v>4850</v>
      </c>
      <c r="C394" t="str">
        <f>VLOOKUP(A394,'Isolation Device List'!A:B,2,FALSE)</f>
        <v>Good</v>
      </c>
      <c r="D394">
        <v>73</v>
      </c>
      <c r="E394" t="s">
        <v>12415</v>
      </c>
      <c r="F394">
        <v>1</v>
      </c>
      <c r="G394">
        <v>1</v>
      </c>
      <c r="H394" t="s">
        <v>3</v>
      </c>
      <c r="J394" s="3" t="str">
        <f>VLOOKUP(B394,'Isolation Device List'!A:G,3,FALSE)</f>
        <v>UNIT 2 ACC FAN 3C</v>
      </c>
      <c r="K394" s="3" t="str">
        <f>VLOOKUP(B394,'Isolation Device List'!A:G,4,FALSE)</f>
        <v>02-ACC-MFN-03C</v>
      </c>
      <c r="L394" s="3" t="str">
        <f>VLOOKUP(B394,'Isolation Device List'!A:G,5,FALSE)</f>
        <v>02-ACC-MCC-161, CUBICLE6FM</v>
      </c>
      <c r="M394" s="3" t="str">
        <f>VLOOKUP(B394,'Isolation Device List'!A:G,6,FALSE)</f>
        <v xml:space="preserve">OPEN                          </v>
      </c>
      <c r="N394" s="3" t="str">
        <f>VLOOKUP(B394,'Isolation Device List'!A:G,7,FALSE)</f>
        <v xml:space="preserve">CLOSED                        </v>
      </c>
      <c r="O394" s="3" t="e">
        <f>VLOOKUP(B394,'Isolation Device List'!A:G,8,FALSE)</f>
        <v>#REF!</v>
      </c>
      <c r="P394" t="s">
        <v>419</v>
      </c>
      <c r="Q394" t="s">
        <v>418</v>
      </c>
      <c r="R394" s="3" t="e">
        <f>VLOOKUP(B394,'Isolation Device List'!A:G,11,FALSE)</f>
        <v>#REF!</v>
      </c>
      <c r="S394" s="3" t="e">
        <f>VLOOKUP(B394,'Isolation Device List'!A:G,12,FALSE)</f>
        <v>#REF!</v>
      </c>
      <c r="T394" s="3" t="e">
        <f>VLOOKUP(B394,'Isolation Device List'!A:G,13,FALSE)</f>
        <v>#REF!</v>
      </c>
      <c r="U394" s="3" t="e">
        <f>VLOOKUP(B394,'Isolation Device List'!A:G,14,FALSE)</f>
        <v>#REF!</v>
      </c>
      <c r="V394" s="3" t="e">
        <f>VLOOKUP(B394,'Isolation Device List'!A:G,15,FALSE)</f>
        <v>#REF!</v>
      </c>
      <c r="W394" s="3" t="e">
        <f>VLOOKUP(B394,'Isolation Device List'!A:G,16,FALSE)</f>
        <v>#REF!</v>
      </c>
    </row>
    <row r="395" spans="1:23" x14ac:dyDescent="0.35">
      <c r="A395">
        <v>4841</v>
      </c>
      <c r="B395">
        <v>4841</v>
      </c>
      <c r="C395" t="str">
        <f>VLOOKUP(A395,'Isolation Device List'!A:B,2,FALSE)</f>
        <v>Good</v>
      </c>
      <c r="D395">
        <v>73</v>
      </c>
      <c r="E395" t="s">
        <v>12415</v>
      </c>
      <c r="F395">
        <v>2</v>
      </c>
      <c r="G395">
        <v>2</v>
      </c>
      <c r="H395" t="s">
        <v>3</v>
      </c>
      <c r="J395" s="3" t="str">
        <f>VLOOKUP(B395,'Isolation Device List'!A:G,3,FALSE)</f>
        <v>UNIT 2 ACC FAN GEARBOX OIL COOLER 03C</v>
      </c>
      <c r="K395" s="3" t="str">
        <f>VLOOKUP(B395,'Isolation Device List'!A:G,4,FALSE)</f>
        <v>02-ACC-HEX-03C</v>
      </c>
      <c r="L395" s="3" t="str">
        <f>VLOOKUP(B395,'Isolation Device List'!A:G,5,FALSE)</f>
        <v>02-ACC-MCC-161, CUBICLE2FD</v>
      </c>
      <c r="M395" s="3" t="str">
        <f>VLOOKUP(B395,'Isolation Device List'!A:G,6,FALSE)</f>
        <v xml:space="preserve">OPEN                          </v>
      </c>
      <c r="N395" s="3" t="str">
        <f>VLOOKUP(B395,'Isolation Device List'!A:G,7,FALSE)</f>
        <v xml:space="preserve">CLOSED                        </v>
      </c>
      <c r="O395" s="3" t="e">
        <f>VLOOKUP(B395,'Isolation Device List'!A:G,8,FALSE)</f>
        <v>#REF!</v>
      </c>
      <c r="P395" t="s">
        <v>419</v>
      </c>
      <c r="Q395" t="s">
        <v>418</v>
      </c>
      <c r="R395" s="3" t="e">
        <f>VLOOKUP(B395,'Isolation Device List'!A:G,11,FALSE)</f>
        <v>#REF!</v>
      </c>
      <c r="S395" s="3" t="e">
        <f>VLOOKUP(B395,'Isolation Device List'!A:G,12,FALSE)</f>
        <v>#REF!</v>
      </c>
      <c r="T395" s="3" t="e">
        <f>VLOOKUP(B395,'Isolation Device List'!A:G,13,FALSE)</f>
        <v>#REF!</v>
      </c>
      <c r="U395" s="3" t="e">
        <f>VLOOKUP(B395,'Isolation Device List'!A:G,14,FALSE)</f>
        <v>#REF!</v>
      </c>
      <c r="V395" s="3" t="e">
        <f>VLOOKUP(B395,'Isolation Device List'!A:G,15,FALSE)</f>
        <v>#REF!</v>
      </c>
      <c r="W395" s="3" t="e">
        <f>VLOOKUP(B395,'Isolation Device List'!A:G,16,FALSE)</f>
        <v>#REF!</v>
      </c>
    </row>
    <row r="396" spans="1:23" x14ac:dyDescent="0.35">
      <c r="A396">
        <v>5807</v>
      </c>
      <c r="B396">
        <v>5807</v>
      </c>
      <c r="C396" t="str">
        <f>VLOOKUP(A396,'Isolation Device List'!A:B,2,FALSE)</f>
        <v>Good</v>
      </c>
      <c r="D396">
        <v>73</v>
      </c>
      <c r="E396" t="s">
        <v>12415</v>
      </c>
      <c r="F396">
        <v>3</v>
      </c>
      <c r="G396">
        <v>3</v>
      </c>
      <c r="H396" t="s">
        <v>3</v>
      </c>
      <c r="J396" s="3" t="str">
        <f>VLOOKUP(B396,'Isolation Device List'!A:G,3,FALSE)</f>
        <v>UNIT 2 ACC FAN GRBX OIL HTR 03C</v>
      </c>
      <c r="K396" s="3" t="str">
        <f>VLOOKUP(B396,'Isolation Device List'!A:G,4,FALSE)</f>
        <v>02-ACC-HTR-03C</v>
      </c>
      <c r="L396" s="3" t="str">
        <f>VLOOKUP(B396,'Isolation Device List'!A:G,5,FALSE)</f>
        <v>02-LVD-PPL-2411, BR 22 outside of ACC MCC enclosure</v>
      </c>
      <c r="M396" s="3" t="str">
        <f>VLOOKUP(B396,'Isolation Device List'!A:G,6,FALSE)</f>
        <v xml:space="preserve">OPEN                          </v>
      </c>
      <c r="N396" s="3" t="str">
        <f>VLOOKUP(B396,'Isolation Device List'!A:G,7,FALSE)</f>
        <v xml:space="preserve">CLOSED                        </v>
      </c>
      <c r="O396" s="3" t="e">
        <f>VLOOKUP(B396,'Isolation Device List'!A:G,8,FALSE)</f>
        <v>#REF!</v>
      </c>
      <c r="P396" t="s">
        <v>419</v>
      </c>
      <c r="Q396" t="s">
        <v>418</v>
      </c>
      <c r="R396" s="3" t="e">
        <f>VLOOKUP(B396,'Isolation Device List'!A:G,11,FALSE)</f>
        <v>#REF!</v>
      </c>
      <c r="S396" s="3" t="e">
        <f>VLOOKUP(B396,'Isolation Device List'!A:G,12,FALSE)</f>
        <v>#REF!</v>
      </c>
      <c r="T396" s="3" t="e">
        <f>VLOOKUP(B396,'Isolation Device List'!A:G,13,FALSE)</f>
        <v>#REF!</v>
      </c>
      <c r="U396" s="3" t="e">
        <f>VLOOKUP(B396,'Isolation Device List'!A:G,14,FALSE)</f>
        <v>#REF!</v>
      </c>
      <c r="V396" s="3" t="e">
        <f>VLOOKUP(B396,'Isolation Device List'!A:G,15,FALSE)</f>
        <v>#REF!</v>
      </c>
      <c r="W396" s="3" t="e">
        <f>VLOOKUP(B396,'Isolation Device List'!A:G,16,FALSE)</f>
        <v>#REF!</v>
      </c>
    </row>
    <row r="397" spans="1:23" ht="14.25" x14ac:dyDescent="0.45">
      <c r="A397">
        <v>77</v>
      </c>
      <c r="B397">
        <v>77</v>
      </c>
      <c r="C397" s="1" t="str">
        <f>VLOOKUP(A397,'Equipment List'!A:I,2,FALSE)</f>
        <v>Good</v>
      </c>
      <c r="D397">
        <v>74</v>
      </c>
      <c r="E397" t="s">
        <v>12415</v>
      </c>
      <c r="F397">
        <v>0</v>
      </c>
      <c r="G397"/>
      <c r="H397"/>
      <c r="I397" t="s">
        <v>156</v>
      </c>
      <c r="J397" t="str">
        <f>VLOOKUP(B397,'Equipment List'!A:I,3,FALSE)</f>
        <v>U2 ACC Fan 03D</v>
      </c>
      <c r="K397">
        <f>VLOOKUP(B397,'Equipment List'!A:I,4,FALSE)</f>
        <v>0</v>
      </c>
      <c r="L397" t="str">
        <f>VLOOKUP(B397,'Equipment List'!A:I,5,FALSE)</f>
        <v xml:space="preserve">02-ACC-FAN-03D                     </v>
      </c>
      <c r="M397" t="str">
        <f>VLOOKUP(B397,'Equipment List'!A:I,6,FALSE)</f>
        <v xml:space="preserve">U2 ACC AREA </v>
      </c>
      <c r="N397" t="str">
        <f>VLOOKUP(B397,'Equipment List'!A:I,7,FALSE)</f>
        <v>ACC</v>
      </c>
      <c r="O397" t="str">
        <f>VLOOKUP(B397,'Equipment List'!A:I,8,FALSE)</f>
        <v>Fan</v>
      </c>
      <c r="P397"/>
      <c r="Q397"/>
      <c r="R397"/>
      <c r="S397"/>
      <c r="T397"/>
      <c r="U397"/>
      <c r="V397"/>
      <c r="W397">
        <f>VLOOKUP(B397,'Equipment List'!A:I,9,FALSE)</f>
        <v>0</v>
      </c>
    </row>
    <row r="398" spans="1:23" x14ac:dyDescent="0.35">
      <c r="A398">
        <v>4873</v>
      </c>
      <c r="B398">
        <v>4873</v>
      </c>
      <c r="C398" t="str">
        <f>VLOOKUP(A398,'Isolation Device List'!A:B,2,FALSE)</f>
        <v>Good</v>
      </c>
      <c r="D398">
        <v>74</v>
      </c>
      <c r="E398" t="s">
        <v>12415</v>
      </c>
      <c r="F398">
        <v>1</v>
      </c>
      <c r="G398">
        <v>1</v>
      </c>
      <c r="H398" t="s">
        <v>3</v>
      </c>
      <c r="J398" s="3" t="str">
        <f>VLOOKUP(B398,'Isolation Device List'!A:G,3,FALSE)</f>
        <v>UNIT 2 ACC FAN 3D</v>
      </c>
      <c r="K398" s="3" t="str">
        <f>VLOOKUP(B398,'Isolation Device List'!A:G,4,FALSE)</f>
        <v>02-ACC-MFN-03D</v>
      </c>
      <c r="L398" s="3" t="str">
        <f>VLOOKUP(B398,'Isolation Device List'!A:G,5,FALSE)</f>
        <v>02-ACC-MCC-261, CUBICLE10FM</v>
      </c>
      <c r="M398" s="3" t="str">
        <f>VLOOKUP(B398,'Isolation Device List'!A:G,6,FALSE)</f>
        <v xml:space="preserve">OPEN                          </v>
      </c>
      <c r="N398" s="3" t="str">
        <f>VLOOKUP(B398,'Isolation Device List'!A:G,7,FALSE)</f>
        <v xml:space="preserve">CLOSED                        </v>
      </c>
      <c r="O398" s="3" t="e">
        <f>VLOOKUP(B398,'Isolation Device List'!A:G,8,FALSE)</f>
        <v>#REF!</v>
      </c>
      <c r="P398" t="s">
        <v>419</v>
      </c>
      <c r="Q398" t="s">
        <v>418</v>
      </c>
      <c r="R398" s="3" t="e">
        <f>VLOOKUP(B398,'Isolation Device List'!A:G,11,FALSE)</f>
        <v>#REF!</v>
      </c>
      <c r="S398" s="3" t="e">
        <f>VLOOKUP(B398,'Isolation Device List'!A:G,12,FALSE)</f>
        <v>#REF!</v>
      </c>
      <c r="T398" s="3" t="e">
        <f>VLOOKUP(B398,'Isolation Device List'!A:G,13,FALSE)</f>
        <v>#REF!</v>
      </c>
      <c r="U398" s="3" t="e">
        <f>VLOOKUP(B398,'Isolation Device List'!A:G,14,FALSE)</f>
        <v>#REF!</v>
      </c>
      <c r="V398" s="3" t="e">
        <f>VLOOKUP(B398,'Isolation Device List'!A:G,15,FALSE)</f>
        <v>#REF!</v>
      </c>
      <c r="W398" s="3" t="e">
        <f>VLOOKUP(B398,'Isolation Device List'!A:G,16,FALSE)</f>
        <v>#REF!</v>
      </c>
    </row>
    <row r="399" spans="1:23" x14ac:dyDescent="0.35">
      <c r="A399">
        <v>4863</v>
      </c>
      <c r="B399">
        <v>4863</v>
      </c>
      <c r="C399" t="str">
        <f>VLOOKUP(A399,'Isolation Device List'!A:B,2,FALSE)</f>
        <v>Good</v>
      </c>
      <c r="D399">
        <v>74</v>
      </c>
      <c r="E399" t="s">
        <v>12415</v>
      </c>
      <c r="F399">
        <v>2</v>
      </c>
      <c r="G399">
        <v>2</v>
      </c>
      <c r="H399" t="s">
        <v>3</v>
      </c>
      <c r="J399" s="3" t="str">
        <f>VLOOKUP(B399,'Isolation Device List'!A:G,3,FALSE)</f>
        <v>UNIT 2 ACC FAN GEARBOX OIL COOLER 03D</v>
      </c>
      <c r="K399" s="3" t="str">
        <f>VLOOKUP(B399,'Isolation Device List'!A:G,4,FALSE)</f>
        <v>02-ACC-HEX-03D</v>
      </c>
      <c r="L399" s="3" t="str">
        <f>VLOOKUP(B399,'Isolation Device List'!A:G,5,FALSE)</f>
        <v>02-ACC-MCC-261, CUBICLE2FK</v>
      </c>
      <c r="M399" s="3" t="str">
        <f>VLOOKUP(B399,'Isolation Device List'!A:G,6,FALSE)</f>
        <v xml:space="preserve">OPEN                          </v>
      </c>
      <c r="N399" s="3" t="str">
        <f>VLOOKUP(B399,'Isolation Device List'!A:G,7,FALSE)</f>
        <v xml:space="preserve">CLOSED                        </v>
      </c>
      <c r="O399" s="3" t="e">
        <f>VLOOKUP(B399,'Isolation Device List'!A:G,8,FALSE)</f>
        <v>#REF!</v>
      </c>
      <c r="P399" t="s">
        <v>419</v>
      </c>
      <c r="Q399" t="s">
        <v>418</v>
      </c>
      <c r="R399" s="3" t="e">
        <f>VLOOKUP(B399,'Isolation Device List'!A:G,11,FALSE)</f>
        <v>#REF!</v>
      </c>
      <c r="S399" s="3" t="e">
        <f>VLOOKUP(B399,'Isolation Device List'!A:G,12,FALSE)</f>
        <v>#REF!</v>
      </c>
      <c r="T399" s="3" t="e">
        <f>VLOOKUP(B399,'Isolation Device List'!A:G,13,FALSE)</f>
        <v>#REF!</v>
      </c>
      <c r="U399" s="3" t="e">
        <f>VLOOKUP(B399,'Isolation Device List'!A:G,14,FALSE)</f>
        <v>#REF!</v>
      </c>
      <c r="V399" s="3" t="e">
        <f>VLOOKUP(B399,'Isolation Device List'!A:G,15,FALSE)</f>
        <v>#REF!</v>
      </c>
      <c r="W399" s="3" t="e">
        <f>VLOOKUP(B399,'Isolation Device List'!A:G,16,FALSE)</f>
        <v>#REF!</v>
      </c>
    </row>
    <row r="400" spans="1:23" x14ac:dyDescent="0.35">
      <c r="A400">
        <v>5808</v>
      </c>
      <c r="B400">
        <v>5808</v>
      </c>
      <c r="C400" t="str">
        <f>VLOOKUP(A400,'Isolation Device List'!A:B,2,FALSE)</f>
        <v>Good</v>
      </c>
      <c r="D400">
        <v>74</v>
      </c>
      <c r="E400" t="s">
        <v>12415</v>
      </c>
      <c r="F400">
        <v>3</v>
      </c>
      <c r="G400">
        <v>3</v>
      </c>
      <c r="H400" t="s">
        <v>3</v>
      </c>
      <c r="J400" s="3" t="str">
        <f>VLOOKUP(B400,'Isolation Device List'!A:G,3,FALSE)</f>
        <v>UNIT 2 ACC FAN GRBX OIL HTR 03D</v>
      </c>
      <c r="K400" s="3" t="str">
        <f>VLOOKUP(B400,'Isolation Device List'!A:G,4,FALSE)</f>
        <v>02-ACC-HTR-03D</v>
      </c>
      <c r="L400" s="3" t="str">
        <f>VLOOKUP(B400,'Isolation Device List'!A:G,5,FALSE)</f>
        <v>02-LVD-PPL-2411, BR 24 outside of ACC MCC enclosure</v>
      </c>
      <c r="M400" s="3" t="str">
        <f>VLOOKUP(B400,'Isolation Device List'!A:G,6,FALSE)</f>
        <v xml:space="preserve">OPEN                          </v>
      </c>
      <c r="N400" s="3" t="str">
        <f>VLOOKUP(B400,'Isolation Device List'!A:G,7,FALSE)</f>
        <v xml:space="preserve">CLOSED                        </v>
      </c>
      <c r="O400" s="3" t="e">
        <f>VLOOKUP(B400,'Isolation Device List'!A:G,8,FALSE)</f>
        <v>#REF!</v>
      </c>
      <c r="P400" t="s">
        <v>419</v>
      </c>
      <c r="Q400" t="s">
        <v>418</v>
      </c>
      <c r="R400" s="3" t="e">
        <f>VLOOKUP(B400,'Isolation Device List'!A:G,11,FALSE)</f>
        <v>#REF!</v>
      </c>
      <c r="S400" s="3" t="e">
        <f>VLOOKUP(B400,'Isolation Device List'!A:G,12,FALSE)</f>
        <v>#REF!</v>
      </c>
      <c r="T400" s="3" t="e">
        <f>VLOOKUP(B400,'Isolation Device List'!A:G,13,FALSE)</f>
        <v>#REF!</v>
      </c>
      <c r="U400" s="3" t="e">
        <f>VLOOKUP(B400,'Isolation Device List'!A:G,14,FALSE)</f>
        <v>#REF!</v>
      </c>
      <c r="V400" s="3" t="e">
        <f>VLOOKUP(B400,'Isolation Device List'!A:G,15,FALSE)</f>
        <v>#REF!</v>
      </c>
      <c r="W400" s="3" t="e">
        <f>VLOOKUP(B400,'Isolation Device List'!A:G,16,FALSE)</f>
        <v>#REF!</v>
      </c>
    </row>
    <row r="401" spans="1:23" ht="14.25" x14ac:dyDescent="0.45">
      <c r="A401">
        <v>78</v>
      </c>
      <c r="B401">
        <v>78</v>
      </c>
      <c r="C401" s="1" t="str">
        <f>VLOOKUP(A401,'Equipment List'!A:I,2,FALSE)</f>
        <v>Good</v>
      </c>
      <c r="D401">
        <v>75</v>
      </c>
      <c r="E401" t="s">
        <v>12415</v>
      </c>
      <c r="F401">
        <v>0</v>
      </c>
      <c r="G401"/>
      <c r="H401"/>
      <c r="I401" t="s">
        <v>158</v>
      </c>
      <c r="J401" t="str">
        <f>VLOOKUP(B401,'Equipment List'!A:I,3,FALSE)</f>
        <v>U2 ACC Fan 03E</v>
      </c>
      <c r="K401">
        <f>VLOOKUP(B401,'Equipment List'!A:I,4,FALSE)</f>
        <v>0</v>
      </c>
      <c r="L401" t="str">
        <f>VLOOKUP(B401,'Equipment List'!A:I,5,FALSE)</f>
        <v xml:space="preserve">02-ACC-FAN-03E                     </v>
      </c>
      <c r="M401" t="str">
        <f>VLOOKUP(B401,'Equipment List'!A:I,6,FALSE)</f>
        <v xml:space="preserve">U2 ACC AREA </v>
      </c>
      <c r="N401" t="str">
        <f>VLOOKUP(B401,'Equipment List'!A:I,7,FALSE)</f>
        <v>ACC</v>
      </c>
      <c r="O401" t="str">
        <f>VLOOKUP(B401,'Equipment List'!A:I,8,FALSE)</f>
        <v>Fan</v>
      </c>
      <c r="P401"/>
      <c r="Q401"/>
      <c r="R401"/>
      <c r="S401"/>
      <c r="T401"/>
      <c r="U401"/>
      <c r="V401"/>
      <c r="W401">
        <f>VLOOKUP(B401,'Equipment List'!A:I,9,FALSE)</f>
        <v>0</v>
      </c>
    </row>
    <row r="402" spans="1:23" x14ac:dyDescent="0.35">
      <c r="A402">
        <v>4851</v>
      </c>
      <c r="B402">
        <v>4851</v>
      </c>
      <c r="C402" t="str">
        <f>VLOOKUP(A402,'Isolation Device List'!A:B,2,FALSE)</f>
        <v>Good</v>
      </c>
      <c r="D402">
        <v>75</v>
      </c>
      <c r="E402" t="s">
        <v>12415</v>
      </c>
      <c r="F402">
        <v>1</v>
      </c>
      <c r="G402">
        <v>1</v>
      </c>
      <c r="H402" t="s">
        <v>3</v>
      </c>
      <c r="J402" s="3" t="str">
        <f>VLOOKUP(B402,'Isolation Device List'!A:G,3,FALSE)</f>
        <v>UNIT 2 ACC FAN 3E</v>
      </c>
      <c r="K402" s="3" t="str">
        <f>VLOOKUP(B402,'Isolation Device List'!A:G,4,FALSE)</f>
        <v>02-ACC-MFN-03E</v>
      </c>
      <c r="L402" s="3" t="str">
        <f>VLOOKUP(B402,'Isolation Device List'!A:G,5,FALSE)</f>
        <v>02-ACC-MCC-161, CUBICLE7FM</v>
      </c>
      <c r="M402" s="3" t="str">
        <f>VLOOKUP(B402,'Isolation Device List'!A:G,6,FALSE)</f>
        <v xml:space="preserve">OPEN                          </v>
      </c>
      <c r="N402" s="3" t="str">
        <f>VLOOKUP(B402,'Isolation Device List'!A:G,7,FALSE)</f>
        <v xml:space="preserve">CLOSED                        </v>
      </c>
      <c r="O402" s="3" t="e">
        <f>VLOOKUP(B402,'Isolation Device List'!A:G,8,FALSE)</f>
        <v>#REF!</v>
      </c>
      <c r="P402" t="s">
        <v>419</v>
      </c>
      <c r="Q402" t="s">
        <v>418</v>
      </c>
      <c r="R402" s="3" t="e">
        <f>VLOOKUP(B402,'Isolation Device List'!A:G,11,FALSE)</f>
        <v>#REF!</v>
      </c>
      <c r="S402" s="3" t="e">
        <f>VLOOKUP(B402,'Isolation Device List'!A:G,12,FALSE)</f>
        <v>#REF!</v>
      </c>
      <c r="T402" s="3" t="e">
        <f>VLOOKUP(B402,'Isolation Device List'!A:G,13,FALSE)</f>
        <v>#REF!</v>
      </c>
      <c r="U402" s="3" t="e">
        <f>VLOOKUP(B402,'Isolation Device List'!A:G,14,FALSE)</f>
        <v>#REF!</v>
      </c>
      <c r="V402" s="3" t="e">
        <f>VLOOKUP(B402,'Isolation Device List'!A:G,15,FALSE)</f>
        <v>#REF!</v>
      </c>
      <c r="W402" s="3" t="e">
        <f>VLOOKUP(B402,'Isolation Device List'!A:G,16,FALSE)</f>
        <v>#REF!</v>
      </c>
    </row>
    <row r="403" spans="1:23" x14ac:dyDescent="0.35">
      <c r="A403">
        <v>4842</v>
      </c>
      <c r="B403">
        <v>4842</v>
      </c>
      <c r="C403" t="str">
        <f>VLOOKUP(A403,'Isolation Device List'!A:B,2,FALSE)</f>
        <v>Good</v>
      </c>
      <c r="D403">
        <v>75</v>
      </c>
      <c r="E403" t="s">
        <v>12415</v>
      </c>
      <c r="F403">
        <v>2</v>
      </c>
      <c r="G403">
        <v>2</v>
      </c>
      <c r="H403" t="s">
        <v>3</v>
      </c>
      <c r="J403" s="3" t="str">
        <f>VLOOKUP(B403,'Isolation Device List'!A:G,3,FALSE)</f>
        <v>UNIT 2 ACC FAN GEARBOX OIL COOLER 03E</v>
      </c>
      <c r="K403" s="3" t="str">
        <f>VLOOKUP(B403,'Isolation Device List'!A:G,4,FALSE)</f>
        <v>02-ACC-HEX-03E</v>
      </c>
      <c r="L403" s="3" t="str">
        <f>VLOOKUP(B403,'Isolation Device List'!A:G,5,FALSE)</f>
        <v>02-ACC-MCC-161, CUBICLE2FF</v>
      </c>
      <c r="M403" s="3" t="str">
        <f>VLOOKUP(B403,'Isolation Device List'!A:G,6,FALSE)</f>
        <v xml:space="preserve">OPEN                          </v>
      </c>
      <c r="N403" s="3" t="str">
        <f>VLOOKUP(B403,'Isolation Device List'!A:G,7,FALSE)</f>
        <v xml:space="preserve">CLOSED                        </v>
      </c>
      <c r="O403" s="3" t="e">
        <f>VLOOKUP(B403,'Isolation Device List'!A:G,8,FALSE)</f>
        <v>#REF!</v>
      </c>
      <c r="P403" t="s">
        <v>419</v>
      </c>
      <c r="Q403" t="s">
        <v>418</v>
      </c>
      <c r="R403" s="3" t="e">
        <f>VLOOKUP(B403,'Isolation Device List'!A:G,11,FALSE)</f>
        <v>#REF!</v>
      </c>
      <c r="S403" s="3" t="e">
        <f>VLOOKUP(B403,'Isolation Device List'!A:G,12,FALSE)</f>
        <v>#REF!</v>
      </c>
      <c r="T403" s="3" t="e">
        <f>VLOOKUP(B403,'Isolation Device List'!A:G,13,FALSE)</f>
        <v>#REF!</v>
      </c>
      <c r="U403" s="3" t="e">
        <f>VLOOKUP(B403,'Isolation Device List'!A:G,14,FALSE)</f>
        <v>#REF!</v>
      </c>
      <c r="V403" s="3" t="e">
        <f>VLOOKUP(B403,'Isolation Device List'!A:G,15,FALSE)</f>
        <v>#REF!</v>
      </c>
      <c r="W403" s="3" t="e">
        <f>VLOOKUP(B403,'Isolation Device List'!A:G,16,FALSE)</f>
        <v>#REF!</v>
      </c>
    </row>
    <row r="404" spans="1:23" x14ac:dyDescent="0.35">
      <c r="A404">
        <v>5809</v>
      </c>
      <c r="B404">
        <v>5809</v>
      </c>
      <c r="C404" t="str">
        <f>VLOOKUP(A404,'Isolation Device List'!A:B,2,FALSE)</f>
        <v>Good</v>
      </c>
      <c r="D404">
        <v>75</v>
      </c>
      <c r="E404" t="s">
        <v>12415</v>
      </c>
      <c r="F404">
        <v>3</v>
      </c>
      <c r="G404">
        <v>3</v>
      </c>
      <c r="H404" t="s">
        <v>3</v>
      </c>
      <c r="J404" s="3" t="str">
        <f>VLOOKUP(B404,'Isolation Device List'!A:G,3,FALSE)</f>
        <v>UNIT 2 ACC FAN GRBX OIL HTR 03E</v>
      </c>
      <c r="K404" s="3" t="str">
        <f>VLOOKUP(B404,'Isolation Device List'!A:G,4,FALSE)</f>
        <v>02-ACC-HTR-03E</v>
      </c>
      <c r="L404" s="3" t="str">
        <f>VLOOKUP(B404,'Isolation Device List'!A:G,5,FALSE)</f>
        <v>02-LVD-PPL-2411, BR 26 outside of ACC MCC enclosure</v>
      </c>
      <c r="M404" s="3" t="str">
        <f>VLOOKUP(B404,'Isolation Device List'!A:G,6,FALSE)</f>
        <v xml:space="preserve">OPEN                          </v>
      </c>
      <c r="N404" s="3" t="str">
        <f>VLOOKUP(B404,'Isolation Device List'!A:G,7,FALSE)</f>
        <v xml:space="preserve">CLOSED                        </v>
      </c>
      <c r="O404" s="3" t="e">
        <f>VLOOKUP(B404,'Isolation Device List'!A:G,8,FALSE)</f>
        <v>#REF!</v>
      </c>
      <c r="P404" t="s">
        <v>419</v>
      </c>
      <c r="Q404" t="s">
        <v>418</v>
      </c>
      <c r="R404" s="3" t="e">
        <f>VLOOKUP(B404,'Isolation Device List'!A:G,11,FALSE)</f>
        <v>#REF!</v>
      </c>
      <c r="S404" s="3" t="e">
        <f>VLOOKUP(B404,'Isolation Device List'!A:G,12,FALSE)</f>
        <v>#REF!</v>
      </c>
      <c r="T404" s="3" t="e">
        <f>VLOOKUP(B404,'Isolation Device List'!A:G,13,FALSE)</f>
        <v>#REF!</v>
      </c>
      <c r="U404" s="3" t="e">
        <f>VLOOKUP(B404,'Isolation Device List'!A:G,14,FALSE)</f>
        <v>#REF!</v>
      </c>
      <c r="V404" s="3" t="e">
        <f>VLOOKUP(B404,'Isolation Device List'!A:G,15,FALSE)</f>
        <v>#REF!</v>
      </c>
      <c r="W404" s="3" t="e">
        <f>VLOOKUP(B404,'Isolation Device List'!A:G,16,FALSE)</f>
        <v>#REF!</v>
      </c>
    </row>
    <row r="405" spans="1:23" ht="14.25" x14ac:dyDescent="0.45">
      <c r="A405">
        <v>79</v>
      </c>
      <c r="B405">
        <v>79</v>
      </c>
      <c r="C405" s="1" t="str">
        <f>VLOOKUP(A405,'Equipment List'!A:I,2,FALSE)</f>
        <v>Good</v>
      </c>
      <c r="D405">
        <v>76</v>
      </c>
      <c r="E405" t="s">
        <v>12415</v>
      </c>
      <c r="F405">
        <v>0</v>
      </c>
      <c r="G405"/>
      <c r="H405"/>
      <c r="I405" t="s">
        <v>160</v>
      </c>
      <c r="J405" t="str">
        <f>VLOOKUP(B405,'Equipment List'!A:I,3,FALSE)</f>
        <v>U2 ACC Fan 03F</v>
      </c>
      <c r="K405">
        <f>VLOOKUP(B405,'Equipment List'!A:I,4,FALSE)</f>
        <v>0</v>
      </c>
      <c r="L405" t="str">
        <f>VLOOKUP(B405,'Equipment List'!A:I,5,FALSE)</f>
        <v xml:space="preserve">02-ACC-FAN-03F                     </v>
      </c>
      <c r="M405" t="str">
        <f>VLOOKUP(B405,'Equipment List'!A:I,6,FALSE)</f>
        <v xml:space="preserve">U2 ACC AREA </v>
      </c>
      <c r="N405" t="str">
        <f>VLOOKUP(B405,'Equipment List'!A:I,7,FALSE)</f>
        <v>ACC</v>
      </c>
      <c r="O405" t="str">
        <f>VLOOKUP(B405,'Equipment List'!A:I,8,FALSE)</f>
        <v>Fan</v>
      </c>
      <c r="P405"/>
      <c r="Q405"/>
      <c r="R405"/>
      <c r="S405"/>
      <c r="T405"/>
      <c r="U405"/>
      <c r="V405"/>
      <c r="W405">
        <f>VLOOKUP(B405,'Equipment List'!A:I,9,FALSE)</f>
        <v>0</v>
      </c>
    </row>
    <row r="406" spans="1:23" x14ac:dyDescent="0.35">
      <c r="A406">
        <v>4874</v>
      </c>
      <c r="B406">
        <v>4874</v>
      </c>
      <c r="C406" t="str">
        <f>VLOOKUP(A406,'Isolation Device List'!A:B,2,FALSE)</f>
        <v>Good</v>
      </c>
      <c r="D406">
        <v>76</v>
      </c>
      <c r="E406" t="s">
        <v>12415</v>
      </c>
      <c r="F406">
        <v>1</v>
      </c>
      <c r="G406">
        <v>1</v>
      </c>
      <c r="H406" t="s">
        <v>3</v>
      </c>
      <c r="J406" s="3" t="str">
        <f>VLOOKUP(B406,'Isolation Device List'!A:G,3,FALSE)</f>
        <v>UNIT 2 ACC FAN 3F</v>
      </c>
      <c r="K406" s="3" t="str">
        <f>VLOOKUP(B406,'Isolation Device List'!A:G,4,FALSE)</f>
        <v>02-ACC-MFN-03F</v>
      </c>
      <c r="L406" s="3" t="str">
        <f>VLOOKUP(B406,'Isolation Device List'!A:G,5,FALSE)</f>
        <v>02-ACC-MCC-261, CUBICLE11FM</v>
      </c>
      <c r="M406" s="3" t="str">
        <f>VLOOKUP(B406,'Isolation Device List'!A:G,6,FALSE)</f>
        <v xml:space="preserve">OPEN                          </v>
      </c>
      <c r="N406" s="3" t="str">
        <f>VLOOKUP(B406,'Isolation Device List'!A:G,7,FALSE)</f>
        <v xml:space="preserve">CLOSED                        </v>
      </c>
      <c r="O406" s="3" t="e">
        <f>VLOOKUP(B406,'Isolation Device List'!A:G,8,FALSE)</f>
        <v>#REF!</v>
      </c>
      <c r="P406" t="s">
        <v>419</v>
      </c>
      <c r="Q406" t="s">
        <v>418</v>
      </c>
      <c r="R406" s="3" t="e">
        <f>VLOOKUP(B406,'Isolation Device List'!A:G,11,FALSE)</f>
        <v>#REF!</v>
      </c>
      <c r="S406" s="3" t="e">
        <f>VLOOKUP(B406,'Isolation Device List'!A:G,12,FALSE)</f>
        <v>#REF!</v>
      </c>
      <c r="T406" s="3" t="e">
        <f>VLOOKUP(B406,'Isolation Device List'!A:G,13,FALSE)</f>
        <v>#REF!</v>
      </c>
      <c r="U406" s="3" t="e">
        <f>VLOOKUP(B406,'Isolation Device List'!A:G,14,FALSE)</f>
        <v>#REF!</v>
      </c>
      <c r="V406" s="3" t="e">
        <f>VLOOKUP(B406,'Isolation Device List'!A:G,15,FALSE)</f>
        <v>#REF!</v>
      </c>
      <c r="W406" s="3" t="e">
        <f>VLOOKUP(B406,'Isolation Device List'!A:G,16,FALSE)</f>
        <v>#REF!</v>
      </c>
    </row>
    <row r="407" spans="1:23" x14ac:dyDescent="0.35">
      <c r="A407">
        <v>4864</v>
      </c>
      <c r="B407">
        <v>4864</v>
      </c>
      <c r="C407" t="str">
        <f>VLOOKUP(A407,'Isolation Device List'!A:B,2,FALSE)</f>
        <v>Good</v>
      </c>
      <c r="D407">
        <v>76</v>
      </c>
      <c r="E407" t="s">
        <v>12415</v>
      </c>
      <c r="F407">
        <v>2</v>
      </c>
      <c r="G407">
        <v>2</v>
      </c>
      <c r="H407" t="s">
        <v>3</v>
      </c>
      <c r="J407" s="3" t="str">
        <f>VLOOKUP(B407,'Isolation Device List'!A:G,3,FALSE)</f>
        <v>UNIT 2 ACC FAN GEARBOX OIL COOLER 03F</v>
      </c>
      <c r="K407" s="3" t="str">
        <f>VLOOKUP(B407,'Isolation Device List'!A:G,4,FALSE)</f>
        <v>02-ACC-HEX-03F</v>
      </c>
      <c r="L407" s="3" t="str">
        <f>VLOOKUP(B407,'Isolation Device List'!A:G,5,FALSE)</f>
        <v>02-ACC-MCC-261, CUBICLE2FM</v>
      </c>
      <c r="M407" s="3" t="str">
        <f>VLOOKUP(B407,'Isolation Device List'!A:G,6,FALSE)</f>
        <v xml:space="preserve">OPEN                          </v>
      </c>
      <c r="N407" s="3" t="str">
        <f>VLOOKUP(B407,'Isolation Device List'!A:G,7,FALSE)</f>
        <v xml:space="preserve">CLOSED                        </v>
      </c>
      <c r="O407" s="3" t="e">
        <f>VLOOKUP(B407,'Isolation Device List'!A:G,8,FALSE)</f>
        <v>#REF!</v>
      </c>
      <c r="P407" t="s">
        <v>419</v>
      </c>
      <c r="Q407" t="s">
        <v>418</v>
      </c>
      <c r="R407" s="3" t="e">
        <f>VLOOKUP(B407,'Isolation Device List'!A:G,11,FALSE)</f>
        <v>#REF!</v>
      </c>
      <c r="S407" s="3" t="e">
        <f>VLOOKUP(B407,'Isolation Device List'!A:G,12,FALSE)</f>
        <v>#REF!</v>
      </c>
      <c r="T407" s="3" t="e">
        <f>VLOOKUP(B407,'Isolation Device List'!A:G,13,FALSE)</f>
        <v>#REF!</v>
      </c>
      <c r="U407" s="3" t="e">
        <f>VLOOKUP(B407,'Isolation Device List'!A:G,14,FALSE)</f>
        <v>#REF!</v>
      </c>
      <c r="V407" s="3" t="e">
        <f>VLOOKUP(B407,'Isolation Device List'!A:G,15,FALSE)</f>
        <v>#REF!</v>
      </c>
      <c r="W407" s="3" t="e">
        <f>VLOOKUP(B407,'Isolation Device List'!A:G,16,FALSE)</f>
        <v>#REF!</v>
      </c>
    </row>
    <row r="408" spans="1:23" x14ac:dyDescent="0.35">
      <c r="A408">
        <v>5810</v>
      </c>
      <c r="B408">
        <v>5810</v>
      </c>
      <c r="C408" t="str">
        <f>VLOOKUP(A408,'Isolation Device List'!A:B,2,FALSE)</f>
        <v>Good</v>
      </c>
      <c r="D408">
        <v>76</v>
      </c>
      <c r="E408" t="s">
        <v>12415</v>
      </c>
      <c r="F408">
        <v>3</v>
      </c>
      <c r="G408">
        <v>3</v>
      </c>
      <c r="H408" t="s">
        <v>3</v>
      </c>
      <c r="J408" s="3" t="str">
        <f>VLOOKUP(B408,'Isolation Device List'!A:G,3,FALSE)</f>
        <v>UNIT 2 ACC FAN GRBX OIL HTR 03F</v>
      </c>
      <c r="K408" s="3" t="str">
        <f>VLOOKUP(B408,'Isolation Device List'!A:G,4,FALSE)</f>
        <v>02-ACC-HTR-03F</v>
      </c>
      <c r="L408" s="3" t="str">
        <f>VLOOKUP(B408,'Isolation Device List'!A:G,5,FALSE)</f>
        <v>02-LVD-PPL-2411, BR 28 outside of ACC MCC enclosure</v>
      </c>
      <c r="M408" s="3" t="str">
        <f>VLOOKUP(B408,'Isolation Device List'!A:G,6,FALSE)</f>
        <v xml:space="preserve">OPEN                          </v>
      </c>
      <c r="N408" s="3" t="str">
        <f>VLOOKUP(B408,'Isolation Device List'!A:G,7,FALSE)</f>
        <v xml:space="preserve">CLOSED                        </v>
      </c>
      <c r="O408" s="3" t="e">
        <f>VLOOKUP(B408,'Isolation Device List'!A:G,8,FALSE)</f>
        <v>#REF!</v>
      </c>
      <c r="P408" t="s">
        <v>419</v>
      </c>
      <c r="Q408" t="s">
        <v>418</v>
      </c>
      <c r="R408" s="3" t="e">
        <f>VLOOKUP(B408,'Isolation Device List'!A:G,11,FALSE)</f>
        <v>#REF!</v>
      </c>
      <c r="S408" s="3" t="e">
        <f>VLOOKUP(B408,'Isolation Device List'!A:G,12,FALSE)</f>
        <v>#REF!</v>
      </c>
      <c r="T408" s="3" t="e">
        <f>VLOOKUP(B408,'Isolation Device List'!A:G,13,FALSE)</f>
        <v>#REF!</v>
      </c>
      <c r="U408" s="3" t="e">
        <f>VLOOKUP(B408,'Isolation Device List'!A:G,14,FALSE)</f>
        <v>#REF!</v>
      </c>
      <c r="V408" s="3" t="e">
        <f>VLOOKUP(B408,'Isolation Device List'!A:G,15,FALSE)</f>
        <v>#REF!</v>
      </c>
      <c r="W408" s="3" t="e">
        <f>VLOOKUP(B408,'Isolation Device List'!A:G,16,FALSE)</f>
        <v>#REF!</v>
      </c>
    </row>
    <row r="409" spans="1:23" ht="14.25" x14ac:dyDescent="0.45">
      <c r="A409">
        <v>80</v>
      </c>
      <c r="B409">
        <v>80</v>
      </c>
      <c r="C409" s="1" t="str">
        <f>VLOOKUP(A409,'Equipment List'!A:I,2,FALSE)</f>
        <v>Good</v>
      </c>
      <c r="D409">
        <v>77</v>
      </c>
      <c r="E409" t="s">
        <v>12415</v>
      </c>
      <c r="F409">
        <v>0</v>
      </c>
      <c r="G409"/>
      <c r="H409"/>
      <c r="I409" t="s">
        <v>162</v>
      </c>
      <c r="J409" t="str">
        <f>VLOOKUP(B409,'Equipment List'!A:I,3,FALSE)</f>
        <v>U2 ACC Fan 04A</v>
      </c>
      <c r="K409">
        <f>VLOOKUP(B409,'Equipment List'!A:I,4,FALSE)</f>
        <v>0</v>
      </c>
      <c r="L409" t="str">
        <f>VLOOKUP(B409,'Equipment List'!A:I,5,FALSE)</f>
        <v xml:space="preserve">02-ACC-FAN-04A                     </v>
      </c>
      <c r="M409" t="str">
        <f>VLOOKUP(B409,'Equipment List'!A:I,6,FALSE)</f>
        <v xml:space="preserve">U2 ACC AREA </v>
      </c>
      <c r="N409" t="str">
        <f>VLOOKUP(B409,'Equipment List'!A:I,7,FALSE)</f>
        <v>ACC</v>
      </c>
      <c r="O409" t="str">
        <f>VLOOKUP(B409,'Equipment List'!A:I,8,FALSE)</f>
        <v>Fan</v>
      </c>
      <c r="P409"/>
      <c r="Q409"/>
      <c r="R409"/>
      <c r="S409"/>
      <c r="T409"/>
      <c r="U409"/>
      <c r="V409"/>
      <c r="W409">
        <f>VLOOKUP(B409,'Equipment List'!A:I,9,FALSE)</f>
        <v>0</v>
      </c>
    </row>
    <row r="410" spans="1:23" x14ac:dyDescent="0.35">
      <c r="A410">
        <v>4869</v>
      </c>
      <c r="B410">
        <v>4869</v>
      </c>
      <c r="C410" t="str">
        <f>VLOOKUP(A410,'Isolation Device List'!A:B,2,FALSE)</f>
        <v>Good</v>
      </c>
      <c r="D410">
        <v>77</v>
      </c>
      <c r="E410" t="s">
        <v>12415</v>
      </c>
      <c r="F410">
        <v>1</v>
      </c>
      <c r="G410">
        <v>1</v>
      </c>
      <c r="H410" t="s">
        <v>3</v>
      </c>
      <c r="J410" s="3" t="str">
        <f>VLOOKUP(B410,'Isolation Device List'!A:G,3,FALSE)</f>
        <v>UNIT 2 ACC FAN 4A</v>
      </c>
      <c r="K410" s="3" t="str">
        <f>VLOOKUP(B410,'Isolation Device List'!A:G,4,FALSE)</f>
        <v>02-ACC-MFN-04A</v>
      </c>
      <c r="L410" s="3" t="str">
        <f>VLOOKUP(B410,'Isolation Device List'!A:G,5,FALSE)</f>
        <v>02-ACC-MCC-261, CUBICLE6FM</v>
      </c>
      <c r="M410" s="3" t="str">
        <f>VLOOKUP(B410,'Isolation Device List'!A:G,6,FALSE)</f>
        <v xml:space="preserve">OPEN                          </v>
      </c>
      <c r="N410" s="3" t="str">
        <f>VLOOKUP(B410,'Isolation Device List'!A:G,7,FALSE)</f>
        <v xml:space="preserve">CLOSED                        </v>
      </c>
      <c r="O410" s="3" t="e">
        <f>VLOOKUP(B410,'Isolation Device List'!A:G,8,FALSE)</f>
        <v>#REF!</v>
      </c>
      <c r="P410" t="s">
        <v>419</v>
      </c>
      <c r="Q410" t="s">
        <v>418</v>
      </c>
      <c r="R410" s="3" t="e">
        <f>VLOOKUP(B410,'Isolation Device List'!A:G,11,FALSE)</f>
        <v>#REF!</v>
      </c>
      <c r="S410" s="3" t="e">
        <f>VLOOKUP(B410,'Isolation Device List'!A:G,12,FALSE)</f>
        <v>#REF!</v>
      </c>
      <c r="T410" s="3" t="e">
        <f>VLOOKUP(B410,'Isolation Device List'!A:G,13,FALSE)</f>
        <v>#REF!</v>
      </c>
      <c r="U410" s="3" t="e">
        <f>VLOOKUP(B410,'Isolation Device List'!A:G,14,FALSE)</f>
        <v>#REF!</v>
      </c>
      <c r="V410" s="3" t="e">
        <f>VLOOKUP(B410,'Isolation Device List'!A:G,15,FALSE)</f>
        <v>#REF!</v>
      </c>
      <c r="W410" s="3" t="e">
        <f>VLOOKUP(B410,'Isolation Device List'!A:G,16,FALSE)</f>
        <v>#REF!</v>
      </c>
    </row>
    <row r="411" spans="1:23" x14ac:dyDescent="0.35">
      <c r="A411">
        <v>4859</v>
      </c>
      <c r="B411">
        <v>4859</v>
      </c>
      <c r="C411" t="str">
        <f>VLOOKUP(A411,'Isolation Device List'!A:B,2,FALSE)</f>
        <v>Good</v>
      </c>
      <c r="D411">
        <v>77</v>
      </c>
      <c r="E411" t="s">
        <v>12415</v>
      </c>
      <c r="F411">
        <v>2</v>
      </c>
      <c r="G411">
        <v>2</v>
      </c>
      <c r="H411" t="s">
        <v>3</v>
      </c>
      <c r="J411" s="3" t="str">
        <f>VLOOKUP(B411,'Isolation Device List'!A:G,3,FALSE)</f>
        <v>UNIT 2 ACC FAN GEARBOX OIL COOLER 04A</v>
      </c>
      <c r="K411" s="3" t="str">
        <f>VLOOKUP(B411,'Isolation Device List'!A:G,4,FALSE)</f>
        <v>02-ACC-HEX-04A</v>
      </c>
      <c r="L411" s="3" t="str">
        <f>VLOOKUP(B411,'Isolation Device List'!A:G,5,FALSE)</f>
        <v>02-ACC-MCC-261, CUBICLE2FB</v>
      </c>
      <c r="M411" s="3" t="str">
        <f>VLOOKUP(B411,'Isolation Device List'!A:G,6,FALSE)</f>
        <v xml:space="preserve">OPEN                          </v>
      </c>
      <c r="N411" s="3" t="str">
        <f>VLOOKUP(B411,'Isolation Device List'!A:G,7,FALSE)</f>
        <v xml:space="preserve">CLOSED                        </v>
      </c>
      <c r="O411" s="3" t="e">
        <f>VLOOKUP(B411,'Isolation Device List'!A:G,8,FALSE)</f>
        <v>#REF!</v>
      </c>
      <c r="P411" t="s">
        <v>419</v>
      </c>
      <c r="Q411" t="s">
        <v>418</v>
      </c>
      <c r="R411" s="3" t="e">
        <f>VLOOKUP(B411,'Isolation Device List'!A:G,11,FALSE)</f>
        <v>#REF!</v>
      </c>
      <c r="S411" s="3" t="e">
        <f>VLOOKUP(B411,'Isolation Device List'!A:G,12,FALSE)</f>
        <v>#REF!</v>
      </c>
      <c r="T411" s="3" t="e">
        <f>VLOOKUP(B411,'Isolation Device List'!A:G,13,FALSE)</f>
        <v>#REF!</v>
      </c>
      <c r="U411" s="3" t="e">
        <f>VLOOKUP(B411,'Isolation Device List'!A:G,14,FALSE)</f>
        <v>#REF!</v>
      </c>
      <c r="V411" s="3" t="e">
        <f>VLOOKUP(B411,'Isolation Device List'!A:G,15,FALSE)</f>
        <v>#REF!</v>
      </c>
      <c r="W411" s="3" t="e">
        <f>VLOOKUP(B411,'Isolation Device List'!A:G,16,FALSE)</f>
        <v>#REF!</v>
      </c>
    </row>
    <row r="412" spans="1:23" x14ac:dyDescent="0.35">
      <c r="A412">
        <v>5811</v>
      </c>
      <c r="B412">
        <v>5811</v>
      </c>
      <c r="C412" t="str">
        <f>VLOOKUP(A412,'Isolation Device List'!A:B,2,FALSE)</f>
        <v>Good</v>
      </c>
      <c r="D412">
        <v>77</v>
      </c>
      <c r="E412" t="s">
        <v>12415</v>
      </c>
      <c r="F412">
        <v>3</v>
      </c>
      <c r="G412">
        <v>3</v>
      </c>
      <c r="H412" t="s">
        <v>3</v>
      </c>
      <c r="J412" s="3" t="str">
        <f>VLOOKUP(B412,'Isolation Device List'!A:G,3,FALSE)</f>
        <v>UNIT 2 ACC FAN GRBX OIL HTR 04A</v>
      </c>
      <c r="K412" s="3" t="str">
        <f>VLOOKUP(B412,'Isolation Device List'!A:G,4,FALSE)</f>
        <v>02-ACC-HTR-04A</v>
      </c>
      <c r="L412" s="3" t="str">
        <f>VLOOKUP(B412,'Isolation Device List'!A:G,5,FALSE)</f>
        <v>02-LVD-PPL-2411, BR 30 outside of ACC MCC enclosure</v>
      </c>
      <c r="M412" s="3" t="str">
        <f>VLOOKUP(B412,'Isolation Device List'!A:G,6,FALSE)</f>
        <v xml:space="preserve">OPEN                          </v>
      </c>
      <c r="N412" s="3" t="str">
        <f>VLOOKUP(B412,'Isolation Device List'!A:G,7,FALSE)</f>
        <v xml:space="preserve">CLOSED                        </v>
      </c>
      <c r="O412" s="3" t="e">
        <f>VLOOKUP(B412,'Isolation Device List'!A:G,8,FALSE)</f>
        <v>#REF!</v>
      </c>
      <c r="P412" t="s">
        <v>419</v>
      </c>
      <c r="Q412" t="s">
        <v>418</v>
      </c>
      <c r="R412" s="3" t="e">
        <f>VLOOKUP(B412,'Isolation Device List'!A:G,11,FALSE)</f>
        <v>#REF!</v>
      </c>
      <c r="S412" s="3" t="e">
        <f>VLOOKUP(B412,'Isolation Device List'!A:G,12,FALSE)</f>
        <v>#REF!</v>
      </c>
      <c r="T412" s="3" t="e">
        <f>VLOOKUP(B412,'Isolation Device List'!A:G,13,FALSE)</f>
        <v>#REF!</v>
      </c>
      <c r="U412" s="3" t="e">
        <f>VLOOKUP(B412,'Isolation Device List'!A:G,14,FALSE)</f>
        <v>#REF!</v>
      </c>
      <c r="V412" s="3" t="e">
        <f>VLOOKUP(B412,'Isolation Device List'!A:G,15,FALSE)</f>
        <v>#REF!</v>
      </c>
      <c r="W412" s="3" t="e">
        <f>VLOOKUP(B412,'Isolation Device List'!A:G,16,FALSE)</f>
        <v>#REF!</v>
      </c>
    </row>
    <row r="413" spans="1:23" ht="14.25" x14ac:dyDescent="0.45">
      <c r="A413">
        <v>81</v>
      </c>
      <c r="B413">
        <v>81</v>
      </c>
      <c r="C413" s="1" t="str">
        <f>VLOOKUP(A413,'Equipment List'!A:I,2,FALSE)</f>
        <v>Good</v>
      </c>
      <c r="D413">
        <v>78</v>
      </c>
      <c r="E413" t="s">
        <v>12415</v>
      </c>
      <c r="F413">
        <v>0</v>
      </c>
      <c r="G413"/>
      <c r="H413"/>
      <c r="I413" t="s">
        <v>164</v>
      </c>
      <c r="J413" t="str">
        <f>VLOOKUP(B413,'Equipment List'!A:I,3,FALSE)</f>
        <v>U2 ACC Fan 04B</v>
      </c>
      <c r="K413">
        <f>VLOOKUP(B413,'Equipment List'!A:I,4,FALSE)</f>
        <v>0</v>
      </c>
      <c r="L413" t="str">
        <f>VLOOKUP(B413,'Equipment List'!A:I,5,FALSE)</f>
        <v xml:space="preserve">02-ACC-FAN-04B                     </v>
      </c>
      <c r="M413" t="str">
        <f>VLOOKUP(B413,'Equipment List'!A:I,6,FALSE)</f>
        <v xml:space="preserve">U2 ACC AREA </v>
      </c>
      <c r="N413" t="str">
        <f>VLOOKUP(B413,'Equipment List'!A:I,7,FALSE)</f>
        <v>ACC</v>
      </c>
      <c r="O413" t="str">
        <f>VLOOKUP(B413,'Equipment List'!A:I,8,FALSE)</f>
        <v>Fan</v>
      </c>
      <c r="P413"/>
      <c r="Q413"/>
      <c r="R413"/>
      <c r="S413"/>
      <c r="T413"/>
      <c r="U413"/>
      <c r="V413"/>
      <c r="W413">
        <f>VLOOKUP(B413,'Equipment List'!A:I,9,FALSE)</f>
        <v>0</v>
      </c>
    </row>
    <row r="414" spans="1:23" x14ac:dyDescent="0.35">
      <c r="A414">
        <v>4852</v>
      </c>
      <c r="B414">
        <v>4852</v>
      </c>
      <c r="C414" t="str">
        <f>VLOOKUP(A414,'Isolation Device List'!A:B,2,FALSE)</f>
        <v>Good</v>
      </c>
      <c r="D414">
        <v>78</v>
      </c>
      <c r="E414" t="s">
        <v>12415</v>
      </c>
      <c r="F414">
        <v>1</v>
      </c>
      <c r="G414">
        <v>1</v>
      </c>
      <c r="H414" t="s">
        <v>3</v>
      </c>
      <c r="J414" s="3" t="str">
        <f>VLOOKUP(B414,'Isolation Device List'!A:G,3,FALSE)</f>
        <v>UNIT 2 ACC FAN 4B</v>
      </c>
      <c r="K414" s="3" t="str">
        <f>VLOOKUP(B414,'Isolation Device List'!A:G,4,FALSE)</f>
        <v>02-ACC-MFN-04B</v>
      </c>
      <c r="L414" s="3" t="str">
        <f>VLOOKUP(B414,'Isolation Device List'!A:G,5,FALSE)</f>
        <v>02-ACC-MCC-161, CUBICLE8FM</v>
      </c>
      <c r="M414" s="3" t="str">
        <f>VLOOKUP(B414,'Isolation Device List'!A:G,6,FALSE)</f>
        <v xml:space="preserve">OPEN                          </v>
      </c>
      <c r="N414" s="3" t="str">
        <f>VLOOKUP(B414,'Isolation Device List'!A:G,7,FALSE)</f>
        <v xml:space="preserve">CLOSED                        </v>
      </c>
      <c r="O414" s="3" t="e">
        <f>VLOOKUP(B414,'Isolation Device List'!A:G,8,FALSE)</f>
        <v>#REF!</v>
      </c>
      <c r="P414" t="s">
        <v>419</v>
      </c>
      <c r="Q414" t="s">
        <v>418</v>
      </c>
      <c r="R414" s="3" t="e">
        <f>VLOOKUP(B414,'Isolation Device List'!A:G,11,FALSE)</f>
        <v>#REF!</v>
      </c>
      <c r="S414" s="3" t="e">
        <f>VLOOKUP(B414,'Isolation Device List'!A:G,12,FALSE)</f>
        <v>#REF!</v>
      </c>
      <c r="T414" s="3" t="e">
        <f>VLOOKUP(B414,'Isolation Device List'!A:G,13,FALSE)</f>
        <v>#REF!</v>
      </c>
      <c r="U414" s="3" t="e">
        <f>VLOOKUP(B414,'Isolation Device List'!A:G,14,FALSE)</f>
        <v>#REF!</v>
      </c>
      <c r="V414" s="3" t="e">
        <f>VLOOKUP(B414,'Isolation Device List'!A:G,15,FALSE)</f>
        <v>#REF!</v>
      </c>
      <c r="W414" s="3" t="e">
        <f>VLOOKUP(B414,'Isolation Device List'!A:G,16,FALSE)</f>
        <v>#REF!</v>
      </c>
    </row>
    <row r="415" spans="1:23" x14ac:dyDescent="0.35">
      <c r="A415">
        <v>4843</v>
      </c>
      <c r="B415">
        <v>4843</v>
      </c>
      <c r="C415" t="str">
        <f>VLOOKUP(A415,'Isolation Device List'!A:B,2,FALSE)</f>
        <v>Good</v>
      </c>
      <c r="D415">
        <v>78</v>
      </c>
      <c r="E415" t="s">
        <v>12415</v>
      </c>
      <c r="F415">
        <v>2</v>
      </c>
      <c r="G415">
        <v>2</v>
      </c>
      <c r="H415" t="s">
        <v>3</v>
      </c>
      <c r="J415" s="3" t="str">
        <f>VLOOKUP(B415,'Isolation Device List'!A:G,3,FALSE)</f>
        <v>UNIT 2 ACC FAN GEARBOX OIL COOLER 04B</v>
      </c>
      <c r="K415" s="3" t="str">
        <f>VLOOKUP(B415,'Isolation Device List'!A:G,4,FALSE)</f>
        <v>02-ACC-HEX-04B</v>
      </c>
      <c r="L415" s="3" t="str">
        <f>VLOOKUP(B415,'Isolation Device List'!A:G,5,FALSE)</f>
        <v>02-ACC-MCC-161, CUBICLE2FH</v>
      </c>
      <c r="M415" s="3" t="str">
        <f>VLOOKUP(B415,'Isolation Device List'!A:G,6,FALSE)</f>
        <v xml:space="preserve">OPEN                          </v>
      </c>
      <c r="N415" s="3" t="str">
        <f>VLOOKUP(B415,'Isolation Device List'!A:G,7,FALSE)</f>
        <v xml:space="preserve">CLOSED                        </v>
      </c>
      <c r="O415" s="3" t="e">
        <f>VLOOKUP(B415,'Isolation Device List'!A:G,8,FALSE)</f>
        <v>#REF!</v>
      </c>
      <c r="P415" t="s">
        <v>419</v>
      </c>
      <c r="Q415" t="s">
        <v>418</v>
      </c>
      <c r="R415" s="3" t="e">
        <f>VLOOKUP(B415,'Isolation Device List'!A:G,11,FALSE)</f>
        <v>#REF!</v>
      </c>
      <c r="S415" s="3" t="e">
        <f>VLOOKUP(B415,'Isolation Device List'!A:G,12,FALSE)</f>
        <v>#REF!</v>
      </c>
      <c r="T415" s="3" t="e">
        <f>VLOOKUP(B415,'Isolation Device List'!A:G,13,FALSE)</f>
        <v>#REF!</v>
      </c>
      <c r="U415" s="3" t="e">
        <f>VLOOKUP(B415,'Isolation Device List'!A:G,14,FALSE)</f>
        <v>#REF!</v>
      </c>
      <c r="V415" s="3" t="e">
        <f>VLOOKUP(B415,'Isolation Device List'!A:G,15,FALSE)</f>
        <v>#REF!</v>
      </c>
      <c r="W415" s="3" t="e">
        <f>VLOOKUP(B415,'Isolation Device List'!A:G,16,FALSE)</f>
        <v>#REF!</v>
      </c>
    </row>
    <row r="416" spans="1:23" x14ac:dyDescent="0.35">
      <c r="A416">
        <v>4818</v>
      </c>
      <c r="B416">
        <v>4818</v>
      </c>
      <c r="C416" t="str">
        <f>VLOOKUP(A416,'Isolation Device List'!A:B,2,FALSE)</f>
        <v>Good</v>
      </c>
      <c r="D416">
        <v>78</v>
      </c>
      <c r="E416" t="s">
        <v>12415</v>
      </c>
      <c r="F416">
        <v>3</v>
      </c>
      <c r="G416">
        <v>3</v>
      </c>
      <c r="H416" t="s">
        <v>3</v>
      </c>
      <c r="J416" s="3" t="str">
        <f>VLOOKUP(B416,'Isolation Device List'!A:G,3,FALSE)</f>
        <v>UNIT 2 ACC FAN GRBX OIL HTR 04B</v>
      </c>
      <c r="K416" s="3" t="str">
        <f>VLOOKUP(B416,'Isolation Device List'!A:G,4,FALSE)</f>
        <v>02-ACC-HTR-04B</v>
      </c>
      <c r="L416" s="3" t="str">
        <f>VLOOKUP(B416,'Isolation Device List'!A:G,5,FALSE)</f>
        <v>02-LVD-PPL-1412, BR15ACC MCC ENCLOSURE</v>
      </c>
      <c r="M416" s="3" t="str">
        <f>VLOOKUP(B416,'Isolation Device List'!A:G,6,FALSE)</f>
        <v xml:space="preserve">OPEN                          </v>
      </c>
      <c r="N416" s="3" t="str">
        <f>VLOOKUP(B416,'Isolation Device List'!A:G,7,FALSE)</f>
        <v xml:space="preserve">CLOSED                        </v>
      </c>
      <c r="O416" s="3" t="e">
        <f>VLOOKUP(B416,'Isolation Device List'!A:G,8,FALSE)</f>
        <v>#REF!</v>
      </c>
      <c r="P416" t="s">
        <v>419</v>
      </c>
      <c r="Q416" t="s">
        <v>418</v>
      </c>
      <c r="R416" s="3" t="e">
        <f>VLOOKUP(B416,'Isolation Device List'!A:G,11,FALSE)</f>
        <v>#REF!</v>
      </c>
      <c r="S416" s="3" t="e">
        <f>VLOOKUP(B416,'Isolation Device List'!A:G,12,FALSE)</f>
        <v>#REF!</v>
      </c>
      <c r="T416" s="3" t="e">
        <f>VLOOKUP(B416,'Isolation Device List'!A:G,13,FALSE)</f>
        <v>#REF!</v>
      </c>
      <c r="U416" s="3" t="e">
        <f>VLOOKUP(B416,'Isolation Device List'!A:G,14,FALSE)</f>
        <v>#REF!</v>
      </c>
      <c r="V416" s="3" t="e">
        <f>VLOOKUP(B416,'Isolation Device List'!A:G,15,FALSE)</f>
        <v>#REF!</v>
      </c>
      <c r="W416" s="3" t="e">
        <f>VLOOKUP(B416,'Isolation Device List'!A:G,16,FALSE)</f>
        <v>#REF!</v>
      </c>
    </row>
    <row r="417" spans="1:23" ht="14.25" x14ac:dyDescent="0.45">
      <c r="A417">
        <v>82</v>
      </c>
      <c r="B417">
        <v>82</v>
      </c>
      <c r="C417" s="1" t="str">
        <f>VLOOKUP(A417,'Equipment List'!A:I,2,FALSE)</f>
        <v>Good</v>
      </c>
      <c r="D417">
        <v>79</v>
      </c>
      <c r="E417" t="s">
        <v>12415</v>
      </c>
      <c r="F417">
        <v>0</v>
      </c>
      <c r="G417"/>
      <c r="H417"/>
      <c r="I417" t="s">
        <v>166</v>
      </c>
      <c r="J417" t="str">
        <f>VLOOKUP(B417,'Equipment List'!A:I,3,FALSE)</f>
        <v>U2 ACC Fan 04C</v>
      </c>
      <c r="K417">
        <f>VLOOKUP(B417,'Equipment List'!A:I,4,FALSE)</f>
        <v>0</v>
      </c>
      <c r="L417" t="str">
        <f>VLOOKUP(B417,'Equipment List'!A:I,5,FALSE)</f>
        <v xml:space="preserve">02-ACC-FAN-04C                     </v>
      </c>
      <c r="M417" t="str">
        <f>VLOOKUP(B417,'Equipment List'!A:I,6,FALSE)</f>
        <v xml:space="preserve">U2 ACC AREA </v>
      </c>
      <c r="N417" t="str">
        <f>VLOOKUP(B417,'Equipment List'!A:I,7,FALSE)</f>
        <v>ACC</v>
      </c>
      <c r="O417" t="str">
        <f>VLOOKUP(B417,'Equipment List'!A:I,8,FALSE)</f>
        <v>Fan</v>
      </c>
      <c r="P417"/>
      <c r="Q417"/>
      <c r="R417"/>
      <c r="S417"/>
      <c r="T417"/>
      <c r="U417"/>
      <c r="V417"/>
      <c r="W417">
        <f>VLOOKUP(B417,'Equipment List'!A:I,9,FALSE)</f>
        <v>0</v>
      </c>
    </row>
    <row r="418" spans="1:23" x14ac:dyDescent="0.35">
      <c r="A418">
        <v>4870</v>
      </c>
      <c r="B418">
        <v>4870</v>
      </c>
      <c r="C418" t="str">
        <f>VLOOKUP(A418,'Isolation Device List'!A:B,2,FALSE)</f>
        <v>Good</v>
      </c>
      <c r="D418">
        <v>79</v>
      </c>
      <c r="E418" t="s">
        <v>12415</v>
      </c>
      <c r="F418">
        <v>1</v>
      </c>
      <c r="G418">
        <v>1</v>
      </c>
      <c r="H418" t="s">
        <v>3</v>
      </c>
      <c r="J418" s="3" t="str">
        <f>VLOOKUP(B418,'Isolation Device List'!A:G,3,FALSE)</f>
        <v>UNIT 2 ACC FAN 4C</v>
      </c>
      <c r="K418" s="3" t="str">
        <f>VLOOKUP(B418,'Isolation Device List'!A:G,4,FALSE)</f>
        <v>02-ACC-MFN-04C</v>
      </c>
      <c r="L418" s="3" t="str">
        <f>VLOOKUP(B418,'Isolation Device List'!A:G,5,FALSE)</f>
        <v>02-ACC-MCC-261, CUBICLE7FM</v>
      </c>
      <c r="M418" s="3" t="str">
        <f>VLOOKUP(B418,'Isolation Device List'!A:G,6,FALSE)</f>
        <v xml:space="preserve">OPEN                          </v>
      </c>
      <c r="N418" s="3" t="str">
        <f>VLOOKUP(B418,'Isolation Device List'!A:G,7,FALSE)</f>
        <v xml:space="preserve">CLOSED                        </v>
      </c>
      <c r="O418" s="3" t="e">
        <f>VLOOKUP(B418,'Isolation Device List'!A:G,8,FALSE)</f>
        <v>#REF!</v>
      </c>
      <c r="P418" t="s">
        <v>419</v>
      </c>
      <c r="Q418" t="s">
        <v>418</v>
      </c>
      <c r="R418" s="3" t="e">
        <f>VLOOKUP(B418,'Isolation Device List'!A:G,11,FALSE)</f>
        <v>#REF!</v>
      </c>
      <c r="S418" s="3" t="e">
        <f>VLOOKUP(B418,'Isolation Device List'!A:G,12,FALSE)</f>
        <v>#REF!</v>
      </c>
      <c r="T418" s="3" t="e">
        <f>VLOOKUP(B418,'Isolation Device List'!A:G,13,FALSE)</f>
        <v>#REF!</v>
      </c>
      <c r="U418" s="3" t="e">
        <f>VLOOKUP(B418,'Isolation Device List'!A:G,14,FALSE)</f>
        <v>#REF!</v>
      </c>
      <c r="V418" s="3" t="e">
        <f>VLOOKUP(B418,'Isolation Device List'!A:G,15,FALSE)</f>
        <v>#REF!</v>
      </c>
      <c r="W418" s="3" t="e">
        <f>VLOOKUP(B418,'Isolation Device List'!A:G,16,FALSE)</f>
        <v>#REF!</v>
      </c>
    </row>
    <row r="419" spans="1:23" x14ac:dyDescent="0.35">
      <c r="A419">
        <v>4860</v>
      </c>
      <c r="B419">
        <v>4860</v>
      </c>
      <c r="C419" t="str">
        <f>VLOOKUP(A419,'Isolation Device List'!A:B,2,FALSE)</f>
        <v>Good</v>
      </c>
      <c r="D419">
        <v>79</v>
      </c>
      <c r="E419" t="s">
        <v>12415</v>
      </c>
      <c r="F419">
        <v>2</v>
      </c>
      <c r="G419">
        <v>2</v>
      </c>
      <c r="H419" t="s">
        <v>3</v>
      </c>
      <c r="J419" s="3" t="str">
        <f>VLOOKUP(B419,'Isolation Device List'!A:G,3,FALSE)</f>
        <v>UNIT 2 ACC FAN GEARBOX OIL COOLER 04C</v>
      </c>
      <c r="K419" s="3" t="str">
        <f>VLOOKUP(B419,'Isolation Device List'!A:G,4,FALSE)</f>
        <v>02-ACC-HEX-04C</v>
      </c>
      <c r="L419" s="3" t="str">
        <f>VLOOKUP(B419,'Isolation Device List'!A:G,5,FALSE)</f>
        <v>02-ACC-MCC-261, CUBICLE2FD</v>
      </c>
      <c r="M419" s="3" t="str">
        <f>VLOOKUP(B419,'Isolation Device List'!A:G,6,FALSE)</f>
        <v xml:space="preserve">OPEN                          </v>
      </c>
      <c r="N419" s="3" t="str">
        <f>VLOOKUP(B419,'Isolation Device List'!A:G,7,FALSE)</f>
        <v xml:space="preserve">CLOSED                        </v>
      </c>
      <c r="O419" s="3" t="e">
        <f>VLOOKUP(B419,'Isolation Device List'!A:G,8,FALSE)</f>
        <v>#REF!</v>
      </c>
      <c r="P419" t="s">
        <v>419</v>
      </c>
      <c r="Q419" t="s">
        <v>418</v>
      </c>
      <c r="R419" s="3" t="e">
        <f>VLOOKUP(B419,'Isolation Device List'!A:G,11,FALSE)</f>
        <v>#REF!</v>
      </c>
      <c r="S419" s="3" t="e">
        <f>VLOOKUP(B419,'Isolation Device List'!A:G,12,FALSE)</f>
        <v>#REF!</v>
      </c>
      <c r="T419" s="3" t="e">
        <f>VLOOKUP(B419,'Isolation Device List'!A:G,13,FALSE)</f>
        <v>#REF!</v>
      </c>
      <c r="U419" s="3" t="e">
        <f>VLOOKUP(B419,'Isolation Device List'!A:G,14,FALSE)</f>
        <v>#REF!</v>
      </c>
      <c r="V419" s="3" t="e">
        <f>VLOOKUP(B419,'Isolation Device List'!A:G,15,FALSE)</f>
        <v>#REF!</v>
      </c>
      <c r="W419" s="3" t="e">
        <f>VLOOKUP(B419,'Isolation Device List'!A:G,16,FALSE)</f>
        <v>#REF!</v>
      </c>
    </row>
    <row r="420" spans="1:23" x14ac:dyDescent="0.35">
      <c r="A420">
        <v>4834</v>
      </c>
      <c r="B420">
        <v>4834</v>
      </c>
      <c r="C420" t="str">
        <f>VLOOKUP(A420,'Isolation Device List'!A:B,2,FALSE)</f>
        <v>Good</v>
      </c>
      <c r="D420">
        <v>79</v>
      </c>
      <c r="E420" t="s">
        <v>12415</v>
      </c>
      <c r="F420">
        <v>3</v>
      </c>
      <c r="G420">
        <v>3</v>
      </c>
      <c r="H420" t="s">
        <v>3</v>
      </c>
      <c r="J420" s="3" t="str">
        <f>VLOOKUP(B420,'Isolation Device List'!A:G,3,FALSE)</f>
        <v>UNIT 2 ACC FAN GRBX OIL HTR 04C</v>
      </c>
      <c r="K420" s="3" t="str">
        <f>VLOOKUP(B420,'Isolation Device List'!A:G,4,FALSE)</f>
        <v>02-ACC-HTR-04C</v>
      </c>
      <c r="L420" s="3" t="str">
        <f>VLOOKUP(B420,'Isolation Device List'!A:G,5,FALSE)</f>
        <v>02-LVD-PPL-1412, BR20ACC MCC ENCLOSURE</v>
      </c>
      <c r="M420" s="3" t="str">
        <f>VLOOKUP(B420,'Isolation Device List'!A:G,6,FALSE)</f>
        <v xml:space="preserve">OPEN                          </v>
      </c>
      <c r="N420" s="3" t="str">
        <f>VLOOKUP(B420,'Isolation Device List'!A:G,7,FALSE)</f>
        <v xml:space="preserve">CLOSED                        </v>
      </c>
      <c r="O420" s="3" t="e">
        <f>VLOOKUP(B420,'Isolation Device List'!A:G,8,FALSE)</f>
        <v>#REF!</v>
      </c>
      <c r="P420" t="s">
        <v>419</v>
      </c>
      <c r="Q420" t="s">
        <v>418</v>
      </c>
      <c r="R420" s="3" t="e">
        <f>VLOOKUP(B420,'Isolation Device List'!A:G,11,FALSE)</f>
        <v>#REF!</v>
      </c>
      <c r="S420" s="3" t="e">
        <f>VLOOKUP(B420,'Isolation Device List'!A:G,12,FALSE)</f>
        <v>#REF!</v>
      </c>
      <c r="T420" s="3" t="e">
        <f>VLOOKUP(B420,'Isolation Device List'!A:G,13,FALSE)</f>
        <v>#REF!</v>
      </c>
      <c r="U420" s="3" t="e">
        <f>VLOOKUP(B420,'Isolation Device List'!A:G,14,FALSE)</f>
        <v>#REF!</v>
      </c>
      <c r="V420" s="3" t="e">
        <f>VLOOKUP(B420,'Isolation Device List'!A:G,15,FALSE)</f>
        <v>#REF!</v>
      </c>
      <c r="W420" s="3" t="e">
        <f>VLOOKUP(B420,'Isolation Device List'!A:G,16,FALSE)</f>
        <v>#REF!</v>
      </c>
    </row>
    <row r="421" spans="1:23" ht="14.25" x14ac:dyDescent="0.45">
      <c r="A421">
        <v>83</v>
      </c>
      <c r="B421">
        <v>83</v>
      </c>
      <c r="C421" s="1" t="str">
        <f>VLOOKUP(A421,'Equipment List'!A:I,2,FALSE)</f>
        <v>Good</v>
      </c>
      <c r="D421">
        <v>80</v>
      </c>
      <c r="E421" t="s">
        <v>12415</v>
      </c>
      <c r="F421">
        <v>0</v>
      </c>
      <c r="G421"/>
      <c r="H421"/>
      <c r="I421" t="s">
        <v>168</v>
      </c>
      <c r="J421" t="str">
        <f>VLOOKUP(B421,'Equipment List'!A:I,3,FALSE)</f>
        <v>U2 ACC Fan 04D</v>
      </c>
      <c r="K421">
        <f>VLOOKUP(B421,'Equipment List'!A:I,4,FALSE)</f>
        <v>0</v>
      </c>
      <c r="L421" t="str">
        <f>VLOOKUP(B421,'Equipment List'!A:I,5,FALSE)</f>
        <v xml:space="preserve">02-ACC-FAN-04D                     </v>
      </c>
      <c r="M421" t="str">
        <f>VLOOKUP(B421,'Equipment List'!A:I,6,FALSE)</f>
        <v xml:space="preserve">U2 ACC AREA </v>
      </c>
      <c r="N421" t="str">
        <f>VLOOKUP(B421,'Equipment List'!A:I,7,FALSE)</f>
        <v>ACC</v>
      </c>
      <c r="O421" t="str">
        <f>VLOOKUP(B421,'Equipment List'!A:I,8,FALSE)</f>
        <v>Fan</v>
      </c>
      <c r="P421"/>
      <c r="Q421"/>
      <c r="R421"/>
      <c r="S421"/>
      <c r="T421"/>
      <c r="U421"/>
      <c r="V421"/>
      <c r="W421">
        <f>VLOOKUP(B421,'Equipment List'!A:I,9,FALSE)</f>
        <v>0</v>
      </c>
    </row>
    <row r="422" spans="1:23" x14ac:dyDescent="0.35">
      <c r="A422">
        <v>4853</v>
      </c>
      <c r="B422">
        <v>4853</v>
      </c>
      <c r="C422" t="str">
        <f>VLOOKUP(A422,'Isolation Device List'!A:B,2,FALSE)</f>
        <v>Good</v>
      </c>
      <c r="D422">
        <v>80</v>
      </c>
      <c r="E422" t="s">
        <v>12415</v>
      </c>
      <c r="F422">
        <v>1</v>
      </c>
      <c r="G422">
        <v>1</v>
      </c>
      <c r="H422" t="s">
        <v>3</v>
      </c>
      <c r="J422" s="3" t="str">
        <f>VLOOKUP(B422,'Isolation Device List'!A:G,3,FALSE)</f>
        <v>UNIT 2 ACC FAN 4D</v>
      </c>
      <c r="K422" s="3" t="str">
        <f>VLOOKUP(B422,'Isolation Device List'!A:G,4,FALSE)</f>
        <v>02-ACC-MFN-04D</v>
      </c>
      <c r="L422" s="3" t="str">
        <f>VLOOKUP(B422,'Isolation Device List'!A:G,5,FALSE)</f>
        <v>02-ACC-MCC-161, CUBICLE9FM</v>
      </c>
      <c r="M422" s="3" t="str">
        <f>VLOOKUP(B422,'Isolation Device List'!A:G,6,FALSE)</f>
        <v xml:space="preserve">OPEN                          </v>
      </c>
      <c r="N422" s="3" t="str">
        <f>VLOOKUP(B422,'Isolation Device List'!A:G,7,FALSE)</f>
        <v xml:space="preserve">CLOSED                        </v>
      </c>
      <c r="O422" s="3" t="e">
        <f>VLOOKUP(B422,'Isolation Device List'!A:G,8,FALSE)</f>
        <v>#REF!</v>
      </c>
      <c r="P422" t="s">
        <v>419</v>
      </c>
      <c r="Q422" t="s">
        <v>418</v>
      </c>
      <c r="R422" s="3" t="e">
        <f>VLOOKUP(B422,'Isolation Device List'!A:G,11,FALSE)</f>
        <v>#REF!</v>
      </c>
      <c r="S422" s="3" t="e">
        <f>VLOOKUP(B422,'Isolation Device List'!A:G,12,FALSE)</f>
        <v>#REF!</v>
      </c>
      <c r="T422" s="3" t="e">
        <f>VLOOKUP(B422,'Isolation Device List'!A:G,13,FALSE)</f>
        <v>#REF!</v>
      </c>
      <c r="U422" s="3" t="e">
        <f>VLOOKUP(B422,'Isolation Device List'!A:G,14,FALSE)</f>
        <v>#REF!</v>
      </c>
      <c r="V422" s="3" t="e">
        <f>VLOOKUP(B422,'Isolation Device List'!A:G,15,FALSE)</f>
        <v>#REF!</v>
      </c>
      <c r="W422" s="3" t="e">
        <f>VLOOKUP(B422,'Isolation Device List'!A:G,16,FALSE)</f>
        <v>#REF!</v>
      </c>
    </row>
    <row r="423" spans="1:23" x14ac:dyDescent="0.35">
      <c r="A423">
        <v>4844</v>
      </c>
      <c r="B423">
        <v>4844</v>
      </c>
      <c r="C423" t="str">
        <f>VLOOKUP(A423,'Isolation Device List'!A:B,2,FALSE)</f>
        <v>Good</v>
      </c>
      <c r="D423">
        <v>80</v>
      </c>
      <c r="E423" t="s">
        <v>12415</v>
      </c>
      <c r="F423">
        <v>2</v>
      </c>
      <c r="G423">
        <v>2</v>
      </c>
      <c r="H423" t="s">
        <v>3</v>
      </c>
      <c r="J423" s="3" t="str">
        <f>VLOOKUP(B423,'Isolation Device List'!A:G,3,FALSE)</f>
        <v>UNIT 2 ACC FAN GEARBOX OIL COOLER 04D</v>
      </c>
      <c r="K423" s="3" t="str">
        <f>VLOOKUP(B423,'Isolation Device List'!A:G,4,FALSE)</f>
        <v>02-ACC-HEX-04D</v>
      </c>
      <c r="L423" s="3" t="str">
        <f>VLOOKUP(B423,'Isolation Device List'!A:G,5,FALSE)</f>
        <v>02-ACC-MCC-161, CUBICLE2FK</v>
      </c>
      <c r="M423" s="3" t="str">
        <f>VLOOKUP(B423,'Isolation Device List'!A:G,6,FALSE)</f>
        <v xml:space="preserve">OPEN                          </v>
      </c>
      <c r="N423" s="3" t="str">
        <f>VLOOKUP(B423,'Isolation Device List'!A:G,7,FALSE)</f>
        <v xml:space="preserve">CLOSED                        </v>
      </c>
      <c r="O423" s="3" t="e">
        <f>VLOOKUP(B423,'Isolation Device List'!A:G,8,FALSE)</f>
        <v>#REF!</v>
      </c>
      <c r="P423" t="s">
        <v>419</v>
      </c>
      <c r="Q423" t="s">
        <v>418</v>
      </c>
      <c r="R423" s="3" t="e">
        <f>VLOOKUP(B423,'Isolation Device List'!A:G,11,FALSE)</f>
        <v>#REF!</v>
      </c>
      <c r="S423" s="3" t="e">
        <f>VLOOKUP(B423,'Isolation Device List'!A:G,12,FALSE)</f>
        <v>#REF!</v>
      </c>
      <c r="T423" s="3" t="e">
        <f>VLOOKUP(B423,'Isolation Device List'!A:G,13,FALSE)</f>
        <v>#REF!</v>
      </c>
      <c r="U423" s="3" t="e">
        <f>VLOOKUP(B423,'Isolation Device List'!A:G,14,FALSE)</f>
        <v>#REF!</v>
      </c>
      <c r="V423" s="3" t="e">
        <f>VLOOKUP(B423,'Isolation Device List'!A:G,15,FALSE)</f>
        <v>#REF!</v>
      </c>
      <c r="W423" s="3" t="e">
        <f>VLOOKUP(B423,'Isolation Device List'!A:G,16,FALSE)</f>
        <v>#REF!</v>
      </c>
    </row>
    <row r="424" spans="1:23" x14ac:dyDescent="0.35">
      <c r="A424">
        <v>4896</v>
      </c>
      <c r="B424">
        <v>4896</v>
      </c>
      <c r="C424" t="str">
        <f>VLOOKUP(A424,'Isolation Device List'!A:B,2,FALSE)</f>
        <v>Good</v>
      </c>
      <c r="D424">
        <v>80</v>
      </c>
      <c r="E424" t="s">
        <v>12415</v>
      </c>
      <c r="F424">
        <v>3</v>
      </c>
      <c r="G424">
        <v>3</v>
      </c>
      <c r="H424" t="s">
        <v>3</v>
      </c>
      <c r="J424" s="3" t="str">
        <f>VLOOKUP(B424,'Isolation Device List'!A:G,3,FALSE)</f>
        <v>UNIT 2 ACC FAN GRBX OIL HTR 04D</v>
      </c>
      <c r="K424" s="3" t="str">
        <f>VLOOKUP(B424,'Isolation Device List'!A:G,4,FALSE)</f>
        <v>02-ACC-HTR-04D</v>
      </c>
      <c r="L424" s="3" t="str">
        <f>VLOOKUP(B424,'Isolation Device List'!A:G,5,FALSE)</f>
        <v>02-LVD-PPL-261, BR25ACC MCC ENCLOSURE</v>
      </c>
      <c r="M424" s="3" t="str">
        <f>VLOOKUP(B424,'Isolation Device List'!A:G,6,FALSE)</f>
        <v xml:space="preserve">OPEN                          </v>
      </c>
      <c r="N424" s="3" t="str">
        <f>VLOOKUP(B424,'Isolation Device List'!A:G,7,FALSE)</f>
        <v xml:space="preserve">CLOSED                        </v>
      </c>
      <c r="O424" s="3" t="e">
        <f>VLOOKUP(B424,'Isolation Device List'!A:G,8,FALSE)</f>
        <v>#REF!</v>
      </c>
      <c r="P424" t="s">
        <v>419</v>
      </c>
      <c r="Q424" t="s">
        <v>418</v>
      </c>
      <c r="R424" s="3" t="e">
        <f>VLOOKUP(B424,'Isolation Device List'!A:G,11,FALSE)</f>
        <v>#REF!</v>
      </c>
      <c r="S424" s="3" t="e">
        <f>VLOOKUP(B424,'Isolation Device List'!A:G,12,FALSE)</f>
        <v>#REF!</v>
      </c>
      <c r="T424" s="3" t="e">
        <f>VLOOKUP(B424,'Isolation Device List'!A:G,13,FALSE)</f>
        <v>#REF!</v>
      </c>
      <c r="U424" s="3" t="e">
        <f>VLOOKUP(B424,'Isolation Device List'!A:G,14,FALSE)</f>
        <v>#REF!</v>
      </c>
      <c r="V424" s="3" t="e">
        <f>VLOOKUP(B424,'Isolation Device List'!A:G,15,FALSE)</f>
        <v>#REF!</v>
      </c>
      <c r="W424" s="3" t="e">
        <f>VLOOKUP(B424,'Isolation Device List'!A:G,16,FALSE)</f>
        <v>#REF!</v>
      </c>
    </row>
    <row r="425" spans="1:23" ht="14.25" x14ac:dyDescent="0.45">
      <c r="A425">
        <v>84</v>
      </c>
      <c r="B425">
        <v>84</v>
      </c>
      <c r="C425" s="1" t="str">
        <f>VLOOKUP(A425,'Equipment List'!A:I,2,FALSE)</f>
        <v>Good</v>
      </c>
      <c r="D425">
        <v>81</v>
      </c>
      <c r="E425" t="s">
        <v>12415</v>
      </c>
      <c r="F425">
        <v>0</v>
      </c>
      <c r="G425"/>
      <c r="H425"/>
      <c r="I425" t="s">
        <v>170</v>
      </c>
      <c r="J425" t="str">
        <f>VLOOKUP(B425,'Equipment List'!A:I,3,FALSE)</f>
        <v>U2 ACC Fan 04E</v>
      </c>
      <c r="K425">
        <f>VLOOKUP(B425,'Equipment List'!A:I,4,FALSE)</f>
        <v>0</v>
      </c>
      <c r="L425" t="str">
        <f>VLOOKUP(B425,'Equipment List'!A:I,5,FALSE)</f>
        <v xml:space="preserve">02-ACC-FAN-04E                     </v>
      </c>
      <c r="M425" t="str">
        <f>VLOOKUP(B425,'Equipment List'!A:I,6,FALSE)</f>
        <v xml:space="preserve">U2 ACC AREA </v>
      </c>
      <c r="N425" t="str">
        <f>VLOOKUP(B425,'Equipment List'!A:I,7,FALSE)</f>
        <v>ACC</v>
      </c>
      <c r="O425" t="str">
        <f>VLOOKUP(B425,'Equipment List'!A:I,8,FALSE)</f>
        <v>Fan</v>
      </c>
      <c r="P425"/>
      <c r="Q425"/>
      <c r="R425"/>
      <c r="S425"/>
      <c r="T425"/>
      <c r="U425"/>
      <c r="V425"/>
      <c r="W425">
        <f>VLOOKUP(B425,'Equipment List'!A:I,9,FALSE)</f>
        <v>0</v>
      </c>
    </row>
    <row r="426" spans="1:23" x14ac:dyDescent="0.35">
      <c r="A426">
        <v>4871</v>
      </c>
      <c r="B426">
        <v>4871</v>
      </c>
      <c r="C426" t="str">
        <f>VLOOKUP(A426,'Isolation Device List'!A:B,2,FALSE)</f>
        <v>Good</v>
      </c>
      <c r="D426">
        <v>81</v>
      </c>
      <c r="E426" t="s">
        <v>12415</v>
      </c>
      <c r="F426">
        <v>1</v>
      </c>
      <c r="G426">
        <v>1</v>
      </c>
      <c r="H426" t="s">
        <v>3</v>
      </c>
      <c r="J426" s="3" t="str">
        <f>VLOOKUP(B426,'Isolation Device List'!A:G,3,FALSE)</f>
        <v>UNIT 2 ACC FAN 4E</v>
      </c>
      <c r="K426" s="3" t="str">
        <f>VLOOKUP(B426,'Isolation Device List'!A:G,4,FALSE)</f>
        <v>02-ACC-MFN-04E</v>
      </c>
      <c r="L426" s="3" t="str">
        <f>VLOOKUP(B426,'Isolation Device List'!A:G,5,FALSE)</f>
        <v>02-ACC-MCC-261, CUBICLE8FM</v>
      </c>
      <c r="M426" s="3" t="str">
        <f>VLOOKUP(B426,'Isolation Device List'!A:G,6,FALSE)</f>
        <v xml:space="preserve">OPEN                          </v>
      </c>
      <c r="N426" s="3" t="str">
        <f>VLOOKUP(B426,'Isolation Device List'!A:G,7,FALSE)</f>
        <v xml:space="preserve">CLOSED                        </v>
      </c>
      <c r="O426" s="3" t="e">
        <f>VLOOKUP(B426,'Isolation Device List'!A:G,8,FALSE)</f>
        <v>#REF!</v>
      </c>
      <c r="P426" t="s">
        <v>419</v>
      </c>
      <c r="Q426" t="s">
        <v>418</v>
      </c>
      <c r="R426" s="3" t="e">
        <f>VLOOKUP(B426,'Isolation Device List'!A:G,11,FALSE)</f>
        <v>#REF!</v>
      </c>
      <c r="S426" s="3" t="e">
        <f>VLOOKUP(B426,'Isolation Device List'!A:G,12,FALSE)</f>
        <v>#REF!</v>
      </c>
      <c r="T426" s="3" t="e">
        <f>VLOOKUP(B426,'Isolation Device List'!A:G,13,FALSE)</f>
        <v>#REF!</v>
      </c>
      <c r="U426" s="3" t="e">
        <f>VLOOKUP(B426,'Isolation Device List'!A:G,14,FALSE)</f>
        <v>#REF!</v>
      </c>
      <c r="V426" s="3" t="e">
        <f>VLOOKUP(B426,'Isolation Device List'!A:G,15,FALSE)</f>
        <v>#REF!</v>
      </c>
      <c r="W426" s="3" t="e">
        <f>VLOOKUP(B426,'Isolation Device List'!A:G,16,FALSE)</f>
        <v>#REF!</v>
      </c>
    </row>
    <row r="427" spans="1:23" x14ac:dyDescent="0.35">
      <c r="A427">
        <v>4861</v>
      </c>
      <c r="B427">
        <v>4861</v>
      </c>
      <c r="C427" t="str">
        <f>VLOOKUP(A427,'Isolation Device List'!A:B,2,FALSE)</f>
        <v>Good</v>
      </c>
      <c r="D427">
        <v>81</v>
      </c>
      <c r="E427" t="s">
        <v>12415</v>
      </c>
      <c r="F427">
        <v>2</v>
      </c>
      <c r="G427">
        <v>2</v>
      </c>
      <c r="H427" t="s">
        <v>3</v>
      </c>
      <c r="J427" s="3" t="str">
        <f>VLOOKUP(B427,'Isolation Device List'!A:G,3,FALSE)</f>
        <v>UNIT 2 ACC FAN GEARBOX OIL COOLER 04E</v>
      </c>
      <c r="K427" s="3" t="str">
        <f>VLOOKUP(B427,'Isolation Device List'!A:G,4,FALSE)</f>
        <v>02-ACC-HEX-04E</v>
      </c>
      <c r="L427" s="3" t="str">
        <f>VLOOKUP(B427,'Isolation Device List'!A:G,5,FALSE)</f>
        <v>02-ACC-MCC-261, CUBICLE2FF</v>
      </c>
      <c r="M427" s="3" t="str">
        <f>VLOOKUP(B427,'Isolation Device List'!A:G,6,FALSE)</f>
        <v xml:space="preserve">OPEN                          </v>
      </c>
      <c r="N427" s="3" t="str">
        <f>VLOOKUP(B427,'Isolation Device List'!A:G,7,FALSE)</f>
        <v xml:space="preserve">CLOSED                        </v>
      </c>
      <c r="O427" s="3" t="e">
        <f>VLOOKUP(B427,'Isolation Device List'!A:G,8,FALSE)</f>
        <v>#REF!</v>
      </c>
      <c r="P427" t="s">
        <v>419</v>
      </c>
      <c r="Q427" t="s">
        <v>418</v>
      </c>
      <c r="R427" s="3" t="e">
        <f>VLOOKUP(B427,'Isolation Device List'!A:G,11,FALSE)</f>
        <v>#REF!</v>
      </c>
      <c r="S427" s="3" t="e">
        <f>VLOOKUP(B427,'Isolation Device List'!A:G,12,FALSE)</f>
        <v>#REF!</v>
      </c>
      <c r="T427" s="3" t="e">
        <f>VLOOKUP(B427,'Isolation Device List'!A:G,13,FALSE)</f>
        <v>#REF!</v>
      </c>
      <c r="U427" s="3" t="e">
        <f>VLOOKUP(B427,'Isolation Device List'!A:G,14,FALSE)</f>
        <v>#REF!</v>
      </c>
      <c r="V427" s="3" t="e">
        <f>VLOOKUP(B427,'Isolation Device List'!A:G,15,FALSE)</f>
        <v>#REF!</v>
      </c>
      <c r="W427" s="3" t="e">
        <f>VLOOKUP(B427,'Isolation Device List'!A:G,16,FALSE)</f>
        <v>#REF!</v>
      </c>
    </row>
    <row r="428" spans="1:23" x14ac:dyDescent="0.35">
      <c r="A428">
        <v>4907</v>
      </c>
      <c r="B428">
        <v>4907</v>
      </c>
      <c r="C428" t="str">
        <f>VLOOKUP(A428,'Isolation Device List'!A:B,2,FALSE)</f>
        <v>Good</v>
      </c>
      <c r="D428">
        <v>81</v>
      </c>
      <c r="E428" t="s">
        <v>12415</v>
      </c>
      <c r="F428">
        <v>3</v>
      </c>
      <c r="G428">
        <v>3</v>
      </c>
      <c r="H428" t="s">
        <v>3</v>
      </c>
      <c r="J428" s="3" t="str">
        <f>VLOOKUP(B428,'Isolation Device List'!A:G,3,FALSE)</f>
        <v>UNIT 2 ACC FAN GRBX OIL HTR 04E</v>
      </c>
      <c r="K428" s="3" t="str">
        <f>VLOOKUP(B428,'Isolation Device List'!A:G,4,FALSE)</f>
        <v>02-ACC-HTR-04E</v>
      </c>
      <c r="L428" s="3" t="str">
        <f>VLOOKUP(B428,'Isolation Device List'!A:G,5,FALSE)</f>
        <v>02-LVD-PPL-261, BR16ACC MCC ENCLOSURE</v>
      </c>
      <c r="M428" s="3" t="str">
        <f>VLOOKUP(B428,'Isolation Device List'!A:G,6,FALSE)</f>
        <v xml:space="preserve">OPEN                          </v>
      </c>
      <c r="N428" s="3" t="str">
        <f>VLOOKUP(B428,'Isolation Device List'!A:G,7,FALSE)</f>
        <v xml:space="preserve">CLOSED                        </v>
      </c>
      <c r="O428" s="3" t="e">
        <f>VLOOKUP(B428,'Isolation Device List'!A:G,8,FALSE)</f>
        <v>#REF!</v>
      </c>
      <c r="P428" t="s">
        <v>419</v>
      </c>
      <c r="Q428" t="s">
        <v>418</v>
      </c>
      <c r="R428" s="3" t="e">
        <f>VLOOKUP(B428,'Isolation Device List'!A:G,11,FALSE)</f>
        <v>#REF!</v>
      </c>
      <c r="S428" s="3" t="e">
        <f>VLOOKUP(B428,'Isolation Device List'!A:G,12,FALSE)</f>
        <v>#REF!</v>
      </c>
      <c r="T428" s="3" t="e">
        <f>VLOOKUP(B428,'Isolation Device List'!A:G,13,FALSE)</f>
        <v>#REF!</v>
      </c>
      <c r="U428" s="3" t="e">
        <f>VLOOKUP(B428,'Isolation Device List'!A:G,14,FALSE)</f>
        <v>#REF!</v>
      </c>
      <c r="V428" s="3" t="e">
        <f>VLOOKUP(B428,'Isolation Device List'!A:G,15,FALSE)</f>
        <v>#REF!</v>
      </c>
      <c r="W428" s="3" t="e">
        <f>VLOOKUP(B428,'Isolation Device List'!A:G,16,FALSE)</f>
        <v>#REF!</v>
      </c>
    </row>
    <row r="429" spans="1:23" ht="14.25" x14ac:dyDescent="0.45">
      <c r="A429">
        <v>85</v>
      </c>
      <c r="B429">
        <v>85</v>
      </c>
      <c r="C429" s="1" t="str">
        <f>VLOOKUP(A429,'Equipment List'!A:I,2,FALSE)</f>
        <v>Good</v>
      </c>
      <c r="D429">
        <v>82</v>
      </c>
      <c r="E429" t="s">
        <v>12415</v>
      </c>
      <c r="F429">
        <v>0</v>
      </c>
      <c r="G429"/>
      <c r="H429"/>
      <c r="I429" t="s">
        <v>172</v>
      </c>
      <c r="J429" t="str">
        <f>VLOOKUP(B429,'Equipment List'!A:I,3,FALSE)</f>
        <v>U2 ACC Fan 04F</v>
      </c>
      <c r="K429">
        <f>VLOOKUP(B429,'Equipment List'!A:I,4,FALSE)</f>
        <v>0</v>
      </c>
      <c r="L429" t="str">
        <f>VLOOKUP(B429,'Equipment List'!A:I,5,FALSE)</f>
        <v xml:space="preserve">02-ACC-FAN-04F                     </v>
      </c>
      <c r="M429" t="str">
        <f>VLOOKUP(B429,'Equipment List'!A:I,6,FALSE)</f>
        <v xml:space="preserve">U2 ACC AREA </v>
      </c>
      <c r="N429" t="str">
        <f>VLOOKUP(B429,'Equipment List'!A:I,7,FALSE)</f>
        <v>ACC</v>
      </c>
      <c r="O429" t="str">
        <f>VLOOKUP(B429,'Equipment List'!A:I,8,FALSE)</f>
        <v>Fan</v>
      </c>
      <c r="P429"/>
      <c r="Q429"/>
      <c r="R429"/>
      <c r="S429"/>
      <c r="T429"/>
      <c r="U429"/>
      <c r="V429"/>
      <c r="W429">
        <f>VLOOKUP(B429,'Equipment List'!A:I,9,FALSE)</f>
        <v>0</v>
      </c>
    </row>
    <row r="430" spans="1:23" x14ac:dyDescent="0.35">
      <c r="A430">
        <v>4854</v>
      </c>
      <c r="B430">
        <v>4854</v>
      </c>
      <c r="C430" t="str">
        <f>VLOOKUP(A430,'Isolation Device List'!A:B,2,FALSE)</f>
        <v>Good</v>
      </c>
      <c r="D430">
        <v>82</v>
      </c>
      <c r="E430" t="s">
        <v>12415</v>
      </c>
      <c r="F430">
        <v>1</v>
      </c>
      <c r="G430">
        <v>1</v>
      </c>
      <c r="H430" t="s">
        <v>3</v>
      </c>
      <c r="J430" s="3" t="str">
        <f>VLOOKUP(B430,'Isolation Device List'!A:G,3,FALSE)</f>
        <v>UNIT 2 ACC FAN 4F</v>
      </c>
      <c r="K430" s="3" t="str">
        <f>VLOOKUP(B430,'Isolation Device List'!A:G,4,FALSE)</f>
        <v>02-ACC-MFN-04F</v>
      </c>
      <c r="L430" s="3" t="str">
        <f>VLOOKUP(B430,'Isolation Device List'!A:G,5,FALSE)</f>
        <v>02-ACC-MCC-161, CUBICLE10FM</v>
      </c>
      <c r="M430" s="3" t="str">
        <f>VLOOKUP(B430,'Isolation Device List'!A:G,6,FALSE)</f>
        <v xml:space="preserve">OPEN                          </v>
      </c>
      <c r="N430" s="3" t="str">
        <f>VLOOKUP(B430,'Isolation Device List'!A:G,7,FALSE)</f>
        <v xml:space="preserve">CLOSED                        </v>
      </c>
      <c r="O430" s="3" t="e">
        <f>VLOOKUP(B430,'Isolation Device List'!A:G,8,FALSE)</f>
        <v>#REF!</v>
      </c>
      <c r="P430" t="s">
        <v>419</v>
      </c>
      <c r="Q430" t="s">
        <v>418</v>
      </c>
      <c r="R430" s="3" t="e">
        <f>VLOOKUP(B430,'Isolation Device List'!A:G,11,FALSE)</f>
        <v>#REF!</v>
      </c>
      <c r="S430" s="3" t="e">
        <f>VLOOKUP(B430,'Isolation Device List'!A:G,12,FALSE)</f>
        <v>#REF!</v>
      </c>
      <c r="T430" s="3" t="e">
        <f>VLOOKUP(B430,'Isolation Device List'!A:G,13,FALSE)</f>
        <v>#REF!</v>
      </c>
      <c r="U430" s="3" t="e">
        <f>VLOOKUP(B430,'Isolation Device List'!A:G,14,FALSE)</f>
        <v>#REF!</v>
      </c>
      <c r="V430" s="3" t="e">
        <f>VLOOKUP(B430,'Isolation Device List'!A:G,15,FALSE)</f>
        <v>#REF!</v>
      </c>
      <c r="W430" s="3" t="e">
        <f>VLOOKUP(B430,'Isolation Device List'!A:G,16,FALSE)</f>
        <v>#REF!</v>
      </c>
    </row>
    <row r="431" spans="1:23" x14ac:dyDescent="0.35">
      <c r="A431">
        <v>4845</v>
      </c>
      <c r="B431">
        <v>4845</v>
      </c>
      <c r="C431" t="str">
        <f>VLOOKUP(A431,'Isolation Device List'!A:B,2,FALSE)</f>
        <v>Good</v>
      </c>
      <c r="D431">
        <v>82</v>
      </c>
      <c r="E431" t="s">
        <v>12415</v>
      </c>
      <c r="F431">
        <v>2</v>
      </c>
      <c r="G431">
        <v>2</v>
      </c>
      <c r="H431" t="s">
        <v>3</v>
      </c>
      <c r="J431" s="3" t="str">
        <f>VLOOKUP(B431,'Isolation Device List'!A:G,3,FALSE)</f>
        <v>UNIT 2 ACC FAN GEARBOX OIL COOLER 04F</v>
      </c>
      <c r="K431" s="3" t="str">
        <f>VLOOKUP(B431,'Isolation Device List'!A:G,4,FALSE)</f>
        <v>02-ACC-HEX-04F</v>
      </c>
      <c r="L431" s="3" t="str">
        <f>VLOOKUP(B431,'Isolation Device List'!A:G,5,FALSE)</f>
        <v>02-ACC-MCC-161, CUBICLE2FM</v>
      </c>
      <c r="M431" s="3" t="str">
        <f>VLOOKUP(B431,'Isolation Device List'!A:G,6,FALSE)</f>
        <v xml:space="preserve">OPEN                          </v>
      </c>
      <c r="N431" s="3" t="str">
        <f>VLOOKUP(B431,'Isolation Device List'!A:G,7,FALSE)</f>
        <v xml:space="preserve">CLOSED                        </v>
      </c>
      <c r="O431" s="3" t="e">
        <f>VLOOKUP(B431,'Isolation Device List'!A:G,8,FALSE)</f>
        <v>#REF!</v>
      </c>
      <c r="P431" t="s">
        <v>419</v>
      </c>
      <c r="Q431" t="s">
        <v>418</v>
      </c>
      <c r="R431" s="3" t="e">
        <f>VLOOKUP(B431,'Isolation Device List'!A:G,11,FALSE)</f>
        <v>#REF!</v>
      </c>
      <c r="S431" s="3" t="e">
        <f>VLOOKUP(B431,'Isolation Device List'!A:G,12,FALSE)</f>
        <v>#REF!</v>
      </c>
      <c r="T431" s="3" t="e">
        <f>VLOOKUP(B431,'Isolation Device List'!A:G,13,FALSE)</f>
        <v>#REF!</v>
      </c>
      <c r="U431" s="3" t="e">
        <f>VLOOKUP(B431,'Isolation Device List'!A:G,14,FALSE)</f>
        <v>#REF!</v>
      </c>
      <c r="V431" s="3" t="e">
        <f>VLOOKUP(B431,'Isolation Device List'!A:G,15,FALSE)</f>
        <v>#REF!</v>
      </c>
      <c r="W431" s="3" t="e">
        <f>VLOOKUP(B431,'Isolation Device List'!A:G,16,FALSE)</f>
        <v>#REF!</v>
      </c>
    </row>
    <row r="432" spans="1:23" x14ac:dyDescent="0.35">
      <c r="A432">
        <v>4909</v>
      </c>
      <c r="B432">
        <v>4909</v>
      </c>
      <c r="C432" t="str">
        <f>VLOOKUP(A432,'Isolation Device List'!A:B,2,FALSE)</f>
        <v>Good</v>
      </c>
      <c r="D432">
        <v>82</v>
      </c>
      <c r="E432" t="s">
        <v>12415</v>
      </c>
      <c r="F432">
        <v>3</v>
      </c>
      <c r="G432">
        <v>3</v>
      </c>
      <c r="H432" t="s">
        <v>3</v>
      </c>
      <c r="J432" s="3" t="str">
        <f>VLOOKUP(B432,'Isolation Device List'!A:G,3,FALSE)</f>
        <v>UNIT 2 ACC FAN GRBX OIL HTR 04F</v>
      </c>
      <c r="K432" s="3" t="str">
        <f>VLOOKUP(B432,'Isolation Device List'!A:G,4,FALSE)</f>
        <v>02-ACC-HTR-04F</v>
      </c>
      <c r="L432" s="3" t="str">
        <f>VLOOKUP(B432,'Isolation Device List'!A:G,5,FALSE)</f>
        <v>02-LVD-PPL-261, BR20ACC MCC ENCLOSURE</v>
      </c>
      <c r="M432" s="3" t="str">
        <f>VLOOKUP(B432,'Isolation Device List'!A:G,6,FALSE)</f>
        <v xml:space="preserve">OPEN                          </v>
      </c>
      <c r="N432" s="3" t="str">
        <f>VLOOKUP(B432,'Isolation Device List'!A:G,7,FALSE)</f>
        <v xml:space="preserve">CLOSED                        </v>
      </c>
      <c r="O432" s="3" t="e">
        <f>VLOOKUP(B432,'Isolation Device List'!A:G,8,FALSE)</f>
        <v>#REF!</v>
      </c>
      <c r="P432" t="s">
        <v>419</v>
      </c>
      <c r="Q432" t="s">
        <v>418</v>
      </c>
      <c r="R432" s="3" t="e">
        <f>VLOOKUP(B432,'Isolation Device List'!A:G,11,FALSE)</f>
        <v>#REF!</v>
      </c>
      <c r="S432" s="3" t="e">
        <f>VLOOKUP(B432,'Isolation Device List'!A:G,12,FALSE)</f>
        <v>#REF!</v>
      </c>
      <c r="T432" s="3" t="e">
        <f>VLOOKUP(B432,'Isolation Device List'!A:G,13,FALSE)</f>
        <v>#REF!</v>
      </c>
      <c r="U432" s="3" t="e">
        <f>VLOOKUP(B432,'Isolation Device List'!A:G,14,FALSE)</f>
        <v>#REF!</v>
      </c>
      <c r="V432" s="3" t="e">
        <f>VLOOKUP(B432,'Isolation Device List'!A:G,15,FALSE)</f>
        <v>#REF!</v>
      </c>
      <c r="W432" s="3" t="e">
        <f>VLOOKUP(B432,'Isolation Device List'!A:G,16,FALSE)</f>
        <v>#REF!</v>
      </c>
    </row>
    <row r="433" spans="1:23" ht="14.25" x14ac:dyDescent="0.45">
      <c r="A433">
        <v>167</v>
      </c>
      <c r="B433">
        <v>167</v>
      </c>
      <c r="C433" s="1" t="str">
        <f>VLOOKUP(A433,'Equipment List'!A:I,2,FALSE)</f>
        <v>Good</v>
      </c>
      <c r="D433">
        <v>83</v>
      </c>
      <c r="E433" t="s">
        <v>12415</v>
      </c>
      <c r="F433">
        <v>0</v>
      </c>
      <c r="G433"/>
      <c r="H433"/>
      <c r="I433" t="s">
        <v>174</v>
      </c>
      <c r="J433" t="str">
        <f>VLOOKUP(B433,'Equipment List'!A:I,3,FALSE)</f>
        <v>Annual filter PM</v>
      </c>
      <c r="K433">
        <f>VLOOKUP(B433,'Equipment List'!A:I,4,FALSE)</f>
        <v>0</v>
      </c>
      <c r="L433" t="str">
        <f>VLOOKUP(B433,'Equipment List'!A:I,5,FALSE)</f>
        <v xml:space="preserve">00-INA-CMP-01B                     </v>
      </c>
      <c r="M433" t="str">
        <f>VLOOKUP(B433,'Equipment List'!A:I,6,FALSE)</f>
        <v>Air Compressor  area</v>
      </c>
      <c r="N433" t="str">
        <f>VLOOKUP(B433,'Equipment List'!A:I,7,FALSE)</f>
        <v>Instrument Air</v>
      </c>
      <c r="O433" t="str">
        <f>VLOOKUP(B433,'Equipment List'!A:I,8,FALSE)</f>
        <v>INSTRUMENT AIR COMPRESSOR</v>
      </c>
      <c r="P433"/>
      <c r="Q433"/>
      <c r="R433"/>
      <c r="S433"/>
      <c r="T433"/>
      <c r="U433"/>
      <c r="V433"/>
      <c r="W433">
        <f>VLOOKUP(B433,'Equipment List'!A:I,9,FALSE)</f>
        <v>0</v>
      </c>
    </row>
    <row r="434" spans="1:23" x14ac:dyDescent="0.35">
      <c r="A434">
        <v>5812</v>
      </c>
      <c r="B434">
        <v>5812</v>
      </c>
      <c r="C434" t="str">
        <f>VLOOKUP(A434,'Isolation Device List'!A:B,2,FALSE)</f>
        <v>Good</v>
      </c>
      <c r="D434">
        <v>83</v>
      </c>
      <c r="E434" t="s">
        <v>12415</v>
      </c>
      <c r="F434">
        <v>1</v>
      </c>
      <c r="G434">
        <v>1</v>
      </c>
      <c r="H434" t="s">
        <v>3</v>
      </c>
      <c r="J434" s="3" t="str">
        <f>VLOOKUP(B434,'Isolation Device List'!A:G,3,FALSE)</f>
        <v>Emergency stop button B INA Compressor</v>
      </c>
      <c r="K434" s="3" t="str">
        <f>VLOOKUP(B434,'Isolation Device List'!A:G,4,FALSE)</f>
        <v>Emergency stop button B INA Compres</v>
      </c>
      <c r="L434" s="3" t="str">
        <f>VLOOKUP(B434,'Isolation Device List'!A:G,5,FALSE)</f>
        <v>E-Stop</v>
      </c>
      <c r="M434" s="3" t="str">
        <f>VLOOKUP(B434,'Isolation Device List'!A:G,6,FALSE)</f>
        <v xml:space="preserve">OPEN                          </v>
      </c>
      <c r="N434" s="3" t="str">
        <f>VLOOKUP(B434,'Isolation Device List'!A:G,7,FALSE)</f>
        <v xml:space="preserve">CLOSED                        </v>
      </c>
      <c r="O434" s="3" t="e">
        <f>VLOOKUP(B434,'Isolation Device List'!A:G,8,FALSE)</f>
        <v>#REF!</v>
      </c>
      <c r="P434" t="s">
        <v>419</v>
      </c>
      <c r="Q434" t="s">
        <v>418</v>
      </c>
      <c r="R434" s="3" t="e">
        <f>VLOOKUP(B434,'Isolation Device List'!A:G,11,FALSE)</f>
        <v>#REF!</v>
      </c>
      <c r="S434" s="3" t="e">
        <f>VLOOKUP(B434,'Isolation Device List'!A:G,12,FALSE)</f>
        <v>#REF!</v>
      </c>
      <c r="T434" s="3" t="e">
        <f>VLOOKUP(B434,'Isolation Device List'!A:G,13,FALSE)</f>
        <v>#REF!</v>
      </c>
      <c r="U434" s="3" t="e">
        <f>VLOOKUP(B434,'Isolation Device List'!A:G,14,FALSE)</f>
        <v>#REF!</v>
      </c>
      <c r="V434" s="3" t="e">
        <f>VLOOKUP(B434,'Isolation Device List'!A:G,15,FALSE)</f>
        <v>#REF!</v>
      </c>
      <c r="W434" s="3" t="e">
        <f>VLOOKUP(B434,'Isolation Device List'!A:G,16,FALSE)</f>
        <v>#REF!</v>
      </c>
    </row>
    <row r="435" spans="1:23" ht="14.25" x14ac:dyDescent="0.45">
      <c r="A435">
        <v>1</v>
      </c>
      <c r="B435">
        <v>1</v>
      </c>
      <c r="C435" s="1" t="str">
        <f>VLOOKUP(A435,'Equipment List'!A:I,2,FALSE)</f>
        <v>Good</v>
      </c>
      <c r="D435">
        <v>84</v>
      </c>
      <c r="E435" t="s">
        <v>12415</v>
      </c>
      <c r="F435">
        <v>0</v>
      </c>
      <c r="G435"/>
      <c r="H435"/>
      <c r="I435" t="s">
        <v>178</v>
      </c>
      <c r="J435" t="str">
        <f>VLOOKUP(B435,'Equipment List'!A:I,3,FALSE)</f>
        <v>1A Boiler Feed Pump</v>
      </c>
      <c r="K435">
        <f>VLOOKUP(B435,'Equipment List'!A:I,4,FALSE)</f>
        <v>0</v>
      </c>
      <c r="L435" t="str">
        <f>VLOOKUP(B435,'Equipment List'!A:I,5,FALSE)</f>
        <v xml:space="preserve">01-BFW-PMP-01A                     </v>
      </c>
      <c r="M435" t="str">
        <f>VLOOKUP(B435,'Equipment List'!A:I,6,FALSE)</f>
        <v>East of HRSG stack</v>
      </c>
      <c r="N435" t="str">
        <f>VLOOKUP(B435,'Equipment List'!A:I,7,FALSE)</f>
        <v>Feed Water</v>
      </c>
      <c r="O435" t="str">
        <f>VLOOKUP(B435,'Equipment List'!A:I,8,FALSE)</f>
        <v>Pump</v>
      </c>
      <c r="P435"/>
      <c r="Q435"/>
      <c r="R435"/>
      <c r="S435"/>
      <c r="T435"/>
      <c r="U435"/>
      <c r="V435"/>
      <c r="W435">
        <f>VLOOKUP(B435,'Equipment List'!A:I,9,FALSE)</f>
        <v>0</v>
      </c>
    </row>
    <row r="436" spans="1:23" x14ac:dyDescent="0.35">
      <c r="A436">
        <v>5590</v>
      </c>
      <c r="B436">
        <v>5590</v>
      </c>
      <c r="C436" t="str">
        <f>VLOOKUP(A436,'Isolation Device List'!A:B,2,FALSE)</f>
        <v>Good</v>
      </c>
      <c r="D436">
        <v>84</v>
      </c>
      <c r="E436" t="s">
        <v>12415</v>
      </c>
      <c r="F436">
        <v>1</v>
      </c>
      <c r="G436">
        <v>1</v>
      </c>
      <c r="H436" t="s">
        <v>3</v>
      </c>
      <c r="J436" s="3" t="str">
        <f>VLOOKUP(B436,'Isolation Device List'!A:G,3,FALSE)</f>
        <v>U1 BOILER FEED WATER PUMP A</v>
      </c>
      <c r="K436" s="3" t="str">
        <f>VLOOKUP(B436,'Isolation Device List'!A:G,4,FALSE)</f>
        <v>01-BFW-MPM-01A</v>
      </c>
      <c r="L436" s="3" t="str">
        <f>VLOOKUP(B436,'Isolation Device List'!A:G,5,FALSE)</f>
        <v>MVB SWITHCGEAR 1, CUBICLE 02B</v>
      </c>
      <c r="M436" s="3" t="str">
        <f>VLOOKUP(B436,'Isolation Device List'!A:G,6,FALSE)</f>
        <v xml:space="preserve">OPEN                          </v>
      </c>
      <c r="N436" s="3" t="str">
        <f>VLOOKUP(B436,'Isolation Device List'!A:G,7,FALSE)</f>
        <v xml:space="preserve">CLOSED                        </v>
      </c>
      <c r="O436" s="3" t="e">
        <f>VLOOKUP(B436,'Isolation Device List'!A:G,8,FALSE)</f>
        <v>#REF!</v>
      </c>
      <c r="P436" t="s">
        <v>419</v>
      </c>
      <c r="Q436" t="s">
        <v>418</v>
      </c>
      <c r="R436" s="3" t="e">
        <f>VLOOKUP(B436,'Isolation Device List'!A:G,11,FALSE)</f>
        <v>#REF!</v>
      </c>
      <c r="S436" s="3" t="e">
        <f>VLOOKUP(B436,'Isolation Device List'!A:G,12,FALSE)</f>
        <v>#REF!</v>
      </c>
      <c r="T436" s="3" t="e">
        <f>VLOOKUP(B436,'Isolation Device List'!A:G,13,FALSE)</f>
        <v>#REF!</v>
      </c>
      <c r="U436" s="3" t="e">
        <f>VLOOKUP(B436,'Isolation Device List'!A:G,14,FALSE)</f>
        <v>#REF!</v>
      </c>
      <c r="V436" s="3" t="e">
        <f>VLOOKUP(B436,'Isolation Device List'!A:G,15,FALSE)</f>
        <v>#REF!</v>
      </c>
      <c r="W436" s="3" t="e">
        <f>VLOOKUP(B436,'Isolation Device List'!A:G,16,FALSE)</f>
        <v>#REF!</v>
      </c>
    </row>
    <row r="437" spans="1:23" x14ac:dyDescent="0.35">
      <c r="A437">
        <v>5591</v>
      </c>
      <c r="B437">
        <v>5591</v>
      </c>
      <c r="C437" t="str">
        <f>VLOOKUP(A437,'Isolation Device List'!A:B,2,FALSE)</f>
        <v>Good</v>
      </c>
      <c r="D437">
        <v>84</v>
      </c>
      <c r="E437" t="s">
        <v>12415</v>
      </c>
      <c r="F437">
        <v>2</v>
      </c>
      <c r="G437">
        <v>2</v>
      </c>
      <c r="H437" t="s">
        <v>3</v>
      </c>
      <c r="J437" s="3" t="str">
        <f>VLOOKUP(B437,'Isolation Device List'!A:G,3,FALSE)</f>
        <v>UNIT 1 BFW LUBE OIL PUMP MOTOR A</v>
      </c>
      <c r="K437" s="3" t="str">
        <f>VLOOKUP(B437,'Isolation Device List'!A:G,4,FALSE)</f>
        <v>01-BFW-MPM-02A</v>
      </c>
      <c r="L437" s="3" t="str">
        <f>VLOOKUP(B437,'Isolation Device List'!A:G,5,FALSE)</f>
        <v>HRSG-1 ENCLOSURE MCC 111 CUBICLE 12FD</v>
      </c>
      <c r="M437" s="3" t="str">
        <f>VLOOKUP(B437,'Isolation Device List'!A:G,6,FALSE)</f>
        <v xml:space="preserve">OPEN                          </v>
      </c>
      <c r="N437" s="3" t="str">
        <f>VLOOKUP(B437,'Isolation Device List'!A:G,7,FALSE)</f>
        <v xml:space="preserve">CLOSED                        </v>
      </c>
      <c r="O437" s="3" t="e">
        <f>VLOOKUP(B437,'Isolation Device List'!A:G,8,FALSE)</f>
        <v>#REF!</v>
      </c>
      <c r="P437" t="s">
        <v>419</v>
      </c>
      <c r="Q437" t="s">
        <v>418</v>
      </c>
      <c r="R437" s="3" t="e">
        <f>VLOOKUP(B437,'Isolation Device List'!A:G,11,FALSE)</f>
        <v>#REF!</v>
      </c>
      <c r="S437" s="3" t="e">
        <f>VLOOKUP(B437,'Isolation Device List'!A:G,12,FALSE)</f>
        <v>#REF!</v>
      </c>
      <c r="T437" s="3" t="e">
        <f>VLOOKUP(B437,'Isolation Device List'!A:G,13,FALSE)</f>
        <v>#REF!</v>
      </c>
      <c r="U437" s="3" t="e">
        <f>VLOOKUP(B437,'Isolation Device List'!A:G,14,FALSE)</f>
        <v>#REF!</v>
      </c>
      <c r="V437" s="3" t="e">
        <f>VLOOKUP(B437,'Isolation Device List'!A:G,15,FALSE)</f>
        <v>#REF!</v>
      </c>
      <c r="W437" s="3" t="e">
        <f>VLOOKUP(B437,'Isolation Device List'!A:G,16,FALSE)</f>
        <v>#REF!</v>
      </c>
    </row>
    <row r="438" spans="1:23" x14ac:dyDescent="0.35">
      <c r="A438">
        <v>5505</v>
      </c>
      <c r="B438">
        <v>5505</v>
      </c>
      <c r="C438" t="str">
        <f>VLOOKUP(A438,'Isolation Device List'!A:B,2,FALSE)</f>
        <v>Good</v>
      </c>
      <c r="D438">
        <v>84</v>
      </c>
      <c r="E438" t="s">
        <v>12415</v>
      </c>
      <c r="F438">
        <v>3</v>
      </c>
      <c r="G438">
        <v>3</v>
      </c>
      <c r="H438" t="s">
        <v>3</v>
      </c>
      <c r="J438" s="3" t="str">
        <f>VLOOKUP(B438,'Isolation Device List'!A:G,3,FALSE)</f>
        <v>UNIT 1 BFW PMP 01A IP DISCH VLV PWR 480VAC</v>
      </c>
      <c r="K438" s="3" t="str">
        <f>VLOOKUP(B438,'Isolation Device List'!A:G,4,FALSE)</f>
        <v>01-MOV-BFW139</v>
      </c>
      <c r="L438" s="3" t="str">
        <f>VLOOKUP(B438,'Isolation Device List'!A:G,5,FALSE)</f>
        <v>01-LVB-PPL-1113 BR 5 PIPE RACK 1 BY STARTUP HTR</v>
      </c>
      <c r="M438" s="3" t="str">
        <f>VLOOKUP(B438,'Isolation Device List'!A:G,6,FALSE)</f>
        <v xml:space="preserve">OPEN                          </v>
      </c>
      <c r="N438" s="3" t="str">
        <f>VLOOKUP(B438,'Isolation Device List'!A:G,7,FALSE)</f>
        <v xml:space="preserve">CLOSED                        </v>
      </c>
      <c r="O438" s="3" t="e">
        <f>VLOOKUP(B438,'Isolation Device List'!A:G,8,FALSE)</f>
        <v>#REF!</v>
      </c>
      <c r="P438" t="s">
        <v>419</v>
      </c>
      <c r="Q438" t="s">
        <v>418</v>
      </c>
      <c r="R438" s="3" t="e">
        <f>VLOOKUP(B438,'Isolation Device List'!A:G,11,FALSE)</f>
        <v>#REF!</v>
      </c>
      <c r="S438" s="3" t="e">
        <f>VLOOKUP(B438,'Isolation Device List'!A:G,12,FALSE)</f>
        <v>#REF!</v>
      </c>
      <c r="T438" s="3" t="e">
        <f>VLOOKUP(B438,'Isolation Device List'!A:G,13,FALSE)</f>
        <v>#REF!</v>
      </c>
      <c r="U438" s="3" t="e">
        <f>VLOOKUP(B438,'Isolation Device List'!A:G,14,FALSE)</f>
        <v>#REF!</v>
      </c>
      <c r="V438" s="3" t="e">
        <f>VLOOKUP(B438,'Isolation Device List'!A:G,15,FALSE)</f>
        <v>#REF!</v>
      </c>
      <c r="W438" s="3" t="e">
        <f>VLOOKUP(B438,'Isolation Device List'!A:G,16,FALSE)</f>
        <v>#REF!</v>
      </c>
    </row>
    <row r="439" spans="1:23" x14ac:dyDescent="0.35">
      <c r="A439">
        <v>5593</v>
      </c>
      <c r="B439">
        <v>5593</v>
      </c>
      <c r="C439" t="str">
        <f>VLOOKUP(A439,'Isolation Device List'!A:B,2,FALSE)</f>
        <v>Good</v>
      </c>
      <c r="D439">
        <v>84</v>
      </c>
      <c r="E439" t="s">
        <v>12415</v>
      </c>
      <c r="F439">
        <v>4</v>
      </c>
      <c r="G439">
        <v>4</v>
      </c>
      <c r="H439" t="s">
        <v>3</v>
      </c>
      <c r="J439" s="3" t="str">
        <f>VLOOKUP(B439,'Isolation Device List'!A:G,3,FALSE)</f>
        <v>UNIT 1 BFW PMP 01A HP DISCH VLV PWR 480VAC</v>
      </c>
      <c r="K439" s="3" t="str">
        <f>VLOOKUP(B439,'Isolation Device List'!A:G,4,FALSE)</f>
        <v>01-MOV-BFW145</v>
      </c>
      <c r="L439" s="3" t="str">
        <f>VLOOKUP(B439,'Isolation Device List'!A:G,5,FALSE)</f>
        <v>01-LVB-PPL-1113 BR 1 PIPE RACK 1 BY STARTUP HTR</v>
      </c>
      <c r="M439" s="3" t="str">
        <f>VLOOKUP(B439,'Isolation Device List'!A:G,6,FALSE)</f>
        <v xml:space="preserve">OPEN                          </v>
      </c>
      <c r="N439" s="3" t="str">
        <f>VLOOKUP(B439,'Isolation Device List'!A:G,7,FALSE)</f>
        <v xml:space="preserve">CLOSED                        </v>
      </c>
      <c r="O439" s="3" t="e">
        <f>VLOOKUP(B439,'Isolation Device List'!A:G,8,FALSE)</f>
        <v>#REF!</v>
      </c>
      <c r="P439" t="s">
        <v>419</v>
      </c>
      <c r="Q439" t="s">
        <v>418</v>
      </c>
      <c r="R439" s="3" t="e">
        <f>VLOOKUP(B439,'Isolation Device List'!A:G,11,FALSE)</f>
        <v>#REF!</v>
      </c>
      <c r="S439" s="3" t="e">
        <f>VLOOKUP(B439,'Isolation Device List'!A:G,12,FALSE)</f>
        <v>#REF!</v>
      </c>
      <c r="T439" s="3" t="e">
        <f>VLOOKUP(B439,'Isolation Device List'!A:G,13,FALSE)</f>
        <v>#REF!</v>
      </c>
      <c r="U439" s="3" t="e">
        <f>VLOOKUP(B439,'Isolation Device List'!A:G,14,FALSE)</f>
        <v>#REF!</v>
      </c>
      <c r="V439" s="3" t="e">
        <f>VLOOKUP(B439,'Isolation Device List'!A:G,15,FALSE)</f>
        <v>#REF!</v>
      </c>
      <c r="W439" s="3" t="e">
        <f>VLOOKUP(B439,'Isolation Device List'!A:G,16,FALSE)</f>
        <v>#REF!</v>
      </c>
    </row>
    <row r="440" spans="1:23" x14ac:dyDescent="0.35">
      <c r="A440">
        <v>5594</v>
      </c>
      <c r="B440">
        <v>5594</v>
      </c>
      <c r="C440" t="str">
        <f>VLOOKUP(A440,'Isolation Device List'!A:B,2,FALSE)</f>
        <v>Good</v>
      </c>
      <c r="D440">
        <v>84</v>
      </c>
      <c r="E440" t="s">
        <v>12415</v>
      </c>
      <c r="F440">
        <v>5</v>
      </c>
      <c r="G440">
        <v>5</v>
      </c>
      <c r="H440" t="s">
        <v>3</v>
      </c>
      <c r="J440" s="3" t="str">
        <f>VLOOKUP(B440,'Isolation Device List'!A:G,3,FALSE)</f>
        <v>UNIT 1 BFW PMP 01A IP DISCH BYP VLV PWR</v>
      </c>
      <c r="K440" s="3" t="str">
        <f>VLOOKUP(B440,'Isolation Device List'!A:G,4,FALSE)</f>
        <v>01-MOV-BFW140</v>
      </c>
      <c r="L440" s="3" t="str">
        <f>VLOOKUP(B440,'Isolation Device List'!A:G,5,FALSE)</f>
        <v>01-LVB-PPL-1113 BR 6 PIPE RACK 1 BY STARTUP HTR</v>
      </c>
      <c r="M440" s="3" t="str">
        <f>VLOOKUP(B440,'Isolation Device List'!A:G,6,FALSE)</f>
        <v xml:space="preserve">OPEN                          </v>
      </c>
      <c r="N440" s="3" t="str">
        <f>VLOOKUP(B440,'Isolation Device List'!A:G,7,FALSE)</f>
        <v xml:space="preserve">CLOSED                        </v>
      </c>
      <c r="O440" s="3" t="e">
        <f>VLOOKUP(B440,'Isolation Device List'!A:G,8,FALSE)</f>
        <v>#REF!</v>
      </c>
      <c r="P440" t="s">
        <v>419</v>
      </c>
      <c r="Q440" t="s">
        <v>418</v>
      </c>
      <c r="R440" s="3" t="e">
        <f>VLOOKUP(B440,'Isolation Device List'!A:G,11,FALSE)</f>
        <v>#REF!</v>
      </c>
      <c r="S440" s="3" t="e">
        <f>VLOOKUP(B440,'Isolation Device List'!A:G,12,FALSE)</f>
        <v>#REF!</v>
      </c>
      <c r="T440" s="3" t="e">
        <f>VLOOKUP(B440,'Isolation Device List'!A:G,13,FALSE)</f>
        <v>#REF!</v>
      </c>
      <c r="U440" s="3" t="e">
        <f>VLOOKUP(B440,'Isolation Device List'!A:G,14,FALSE)</f>
        <v>#REF!</v>
      </c>
      <c r="V440" s="3" t="e">
        <f>VLOOKUP(B440,'Isolation Device List'!A:G,15,FALSE)</f>
        <v>#REF!</v>
      </c>
      <c r="W440" s="3" t="e">
        <f>VLOOKUP(B440,'Isolation Device List'!A:G,16,FALSE)</f>
        <v>#REF!</v>
      </c>
    </row>
    <row r="441" spans="1:23" x14ac:dyDescent="0.35">
      <c r="A441">
        <v>5595</v>
      </c>
      <c r="B441">
        <v>5595</v>
      </c>
      <c r="C441" t="str">
        <f>VLOOKUP(A441,'Isolation Device List'!A:B,2,FALSE)</f>
        <v>Good</v>
      </c>
      <c r="D441">
        <v>84</v>
      </c>
      <c r="E441" t="s">
        <v>12415</v>
      </c>
      <c r="F441">
        <v>6</v>
      </c>
      <c r="G441">
        <v>6</v>
      </c>
      <c r="H441" t="s">
        <v>3</v>
      </c>
      <c r="J441" s="3" t="str">
        <f>VLOOKUP(B441,'Isolation Device List'!A:G,3,FALSE)</f>
        <v xml:space="preserve">UNIT 1 BFW PMP 01A HP DISCH BYP VLV PWR </v>
      </c>
      <c r="K441" s="3" t="str">
        <f>VLOOKUP(B441,'Isolation Device List'!A:G,4,FALSE)</f>
        <v>01-MOV-BFW146</v>
      </c>
      <c r="L441" s="3" t="str">
        <f>VLOOKUP(B441,'Isolation Device List'!A:G,5,FALSE)</f>
        <v>01-LVB-PPL-1113 BR 2 PIPE RACK 1 BY STARTUP HTR</v>
      </c>
      <c r="M441" s="3" t="str">
        <f>VLOOKUP(B441,'Isolation Device List'!A:G,6,FALSE)</f>
        <v xml:space="preserve">OPEN                          </v>
      </c>
      <c r="N441" s="3" t="str">
        <f>VLOOKUP(B441,'Isolation Device List'!A:G,7,FALSE)</f>
        <v xml:space="preserve">CLOSED                        </v>
      </c>
      <c r="O441" s="3" t="e">
        <f>VLOOKUP(B441,'Isolation Device List'!A:G,8,FALSE)</f>
        <v>#REF!</v>
      </c>
      <c r="P441" t="s">
        <v>419</v>
      </c>
      <c r="Q441" t="s">
        <v>418</v>
      </c>
      <c r="R441" s="3" t="e">
        <f>VLOOKUP(B441,'Isolation Device List'!A:G,11,FALSE)</f>
        <v>#REF!</v>
      </c>
      <c r="S441" s="3" t="e">
        <f>VLOOKUP(B441,'Isolation Device List'!A:G,12,FALSE)</f>
        <v>#REF!</v>
      </c>
      <c r="T441" s="3" t="e">
        <f>VLOOKUP(B441,'Isolation Device List'!A:G,13,FALSE)</f>
        <v>#REF!</v>
      </c>
      <c r="U441" s="3" t="e">
        <f>VLOOKUP(B441,'Isolation Device List'!A:G,14,FALSE)</f>
        <v>#REF!</v>
      </c>
      <c r="V441" s="3" t="e">
        <f>VLOOKUP(B441,'Isolation Device List'!A:G,15,FALSE)</f>
        <v>#REF!</v>
      </c>
      <c r="W441" s="3" t="e">
        <f>VLOOKUP(B441,'Isolation Device List'!A:G,16,FALSE)</f>
        <v>#REF!</v>
      </c>
    </row>
    <row r="442" spans="1:23" x14ac:dyDescent="0.35">
      <c r="A442">
        <v>5513</v>
      </c>
      <c r="B442">
        <v>5513</v>
      </c>
      <c r="C442" t="str">
        <f>VLOOKUP(A442,'Isolation Device List'!A:B,2,FALSE)</f>
        <v>Good</v>
      </c>
      <c r="D442">
        <v>84</v>
      </c>
      <c r="E442" t="s">
        <v>12415</v>
      </c>
      <c r="F442">
        <v>7</v>
      </c>
      <c r="G442">
        <v>7</v>
      </c>
      <c r="H442" t="s">
        <v>3</v>
      </c>
      <c r="J442" s="3" t="str">
        <f>VLOOKUP(B442,'Isolation Device List'!A:G,3,FALSE)</f>
        <v>BFP A HP FEEDWATER DISCHARGE ISOLATION</v>
      </c>
      <c r="K442" s="3" t="str">
        <f>VLOOKUP(B442,'Isolation Device List'!A:G,4,FALSE)</f>
        <v>01-VBFW271</v>
      </c>
      <c r="L442" s="3" t="str">
        <f>VLOOKUP(B442,'Isolation Device List'!A:G,5,FALSE)</f>
        <v>UNIT 1 PIPERACK DECK 1ST LEVEL</v>
      </c>
      <c r="M442" s="3" t="str">
        <f>VLOOKUP(B442,'Isolation Device List'!A:G,6,FALSE)</f>
        <v xml:space="preserve">CLOSED                        </v>
      </c>
      <c r="N442" s="3" t="str">
        <f>VLOOKUP(B442,'Isolation Device List'!A:G,7,FALSE)</f>
        <v xml:space="preserve">OPEN                          </v>
      </c>
      <c r="O442" s="3" t="e">
        <f>VLOOKUP(B442,'Isolation Device List'!A:G,8,FALSE)</f>
        <v>#REF!</v>
      </c>
      <c r="P442" t="s">
        <v>418</v>
      </c>
      <c r="Q442" t="s">
        <v>419</v>
      </c>
      <c r="R442" s="3" t="e">
        <f>VLOOKUP(B442,'Isolation Device List'!A:G,11,FALSE)</f>
        <v>#REF!</v>
      </c>
      <c r="S442" s="3" t="e">
        <f>VLOOKUP(B442,'Isolation Device List'!A:G,12,FALSE)</f>
        <v>#REF!</v>
      </c>
      <c r="T442" s="3" t="e">
        <f>VLOOKUP(B442,'Isolation Device List'!A:G,13,FALSE)</f>
        <v>#REF!</v>
      </c>
      <c r="U442" s="3" t="e">
        <f>VLOOKUP(B442,'Isolation Device List'!A:G,14,FALSE)</f>
        <v>#REF!</v>
      </c>
      <c r="V442" s="3" t="e">
        <f>VLOOKUP(B442,'Isolation Device List'!A:G,15,FALSE)</f>
        <v>#REF!</v>
      </c>
      <c r="W442" s="3" t="e">
        <f>VLOOKUP(B442,'Isolation Device List'!A:G,16,FALSE)</f>
        <v>#REF!</v>
      </c>
    </row>
    <row r="443" spans="1:23" x14ac:dyDescent="0.35">
      <c r="A443">
        <v>5515</v>
      </c>
      <c r="B443">
        <v>5515</v>
      </c>
      <c r="C443" t="str">
        <f>VLOOKUP(A443,'Isolation Device List'!A:B,2,FALSE)</f>
        <v>Good</v>
      </c>
      <c r="D443">
        <v>84</v>
      </c>
      <c r="E443" t="s">
        <v>12415</v>
      </c>
      <c r="F443">
        <v>8</v>
      </c>
      <c r="G443">
        <v>8</v>
      </c>
      <c r="H443" t="s">
        <v>3</v>
      </c>
      <c r="J443" s="3" t="str">
        <f>VLOOKUP(B443,'Isolation Device List'!A:G,3,FALSE)</f>
        <v>U1 BFP A HP DISCHARGE MOV BLOCK VALVE</v>
      </c>
      <c r="K443" s="3" t="str">
        <f>VLOOKUP(B443,'Isolation Device List'!A:G,4,FALSE)</f>
        <v>01-MOV-BFW145</v>
      </c>
      <c r="L443" s="3" t="str">
        <f>VLOOKUP(B443,'Isolation Device List'!A:G,5,FALSE)</f>
        <v>U1 1ST LEVEL PIPE RACK</v>
      </c>
      <c r="M443" s="3" t="str">
        <f>VLOOKUP(B443,'Isolation Device List'!A:G,6,FALSE)</f>
        <v xml:space="preserve">CLOSED                        </v>
      </c>
      <c r="N443" s="3" t="str">
        <f>VLOOKUP(B443,'Isolation Device List'!A:G,7,FALSE)</f>
        <v xml:space="preserve">OPEN                          </v>
      </c>
      <c r="O443" s="3" t="e">
        <f>VLOOKUP(B443,'Isolation Device List'!A:G,8,FALSE)</f>
        <v>#REF!</v>
      </c>
      <c r="P443" t="s">
        <v>418</v>
      </c>
      <c r="Q443" t="s">
        <v>419</v>
      </c>
      <c r="R443" s="3" t="e">
        <f>VLOOKUP(B443,'Isolation Device List'!A:G,11,FALSE)</f>
        <v>#REF!</v>
      </c>
      <c r="S443" s="3" t="e">
        <f>VLOOKUP(B443,'Isolation Device List'!A:G,12,FALSE)</f>
        <v>#REF!</v>
      </c>
      <c r="T443" s="3" t="e">
        <f>VLOOKUP(B443,'Isolation Device List'!A:G,13,FALSE)</f>
        <v>#REF!</v>
      </c>
      <c r="U443" s="3" t="e">
        <f>VLOOKUP(B443,'Isolation Device List'!A:G,14,FALSE)</f>
        <v>#REF!</v>
      </c>
      <c r="V443" s="3" t="e">
        <f>VLOOKUP(B443,'Isolation Device List'!A:G,15,FALSE)</f>
        <v>#REF!</v>
      </c>
      <c r="W443" s="3" t="e">
        <f>VLOOKUP(B443,'Isolation Device List'!A:G,16,FALSE)</f>
        <v>#REF!</v>
      </c>
    </row>
    <row r="444" spans="1:23" x14ac:dyDescent="0.35">
      <c r="A444">
        <v>5597</v>
      </c>
      <c r="B444">
        <v>5597</v>
      </c>
      <c r="C444" t="str">
        <f>VLOOKUP(A444,'Isolation Device List'!A:B,2,FALSE)</f>
        <v>Good</v>
      </c>
      <c r="D444">
        <v>84</v>
      </c>
      <c r="E444" t="s">
        <v>12415</v>
      </c>
      <c r="F444">
        <v>9</v>
      </c>
      <c r="G444">
        <v>9</v>
      </c>
      <c r="H444" t="s">
        <v>3</v>
      </c>
      <c r="J444" s="3" t="str">
        <f>VLOOKUP(B444,'Isolation Device List'!A:G,3,FALSE)</f>
        <v>1A BFP HP discharge bypass MOV handwheel</v>
      </c>
      <c r="K444" s="3" t="str">
        <f>VLOOKUP(B444,'Isolation Device List'!A:G,4,FALSE)</f>
        <v>01-MOV-BFW146</v>
      </c>
      <c r="L444" s="3" t="str">
        <f>VLOOKUP(B444,'Isolation Device List'!A:G,5,FALSE)</f>
        <v>PIPE RACK</v>
      </c>
      <c r="M444" s="3" t="str">
        <f>VLOOKUP(B444,'Isolation Device List'!A:G,6,FALSE)</f>
        <v xml:space="preserve">CLOSED                        </v>
      </c>
      <c r="N444" s="3" t="str">
        <f>VLOOKUP(B444,'Isolation Device List'!A:G,7,FALSE)</f>
        <v xml:space="preserve">CLOSED                        </v>
      </c>
      <c r="O444" s="3" t="e">
        <f>VLOOKUP(B444,'Isolation Device List'!A:G,8,FALSE)</f>
        <v>#REF!</v>
      </c>
      <c r="P444" t="s">
        <v>418</v>
      </c>
      <c r="Q444" t="s">
        <v>419</v>
      </c>
      <c r="R444" s="3" t="e">
        <f>VLOOKUP(B444,'Isolation Device List'!A:G,11,FALSE)</f>
        <v>#REF!</v>
      </c>
      <c r="S444" s="3" t="e">
        <f>VLOOKUP(B444,'Isolation Device List'!A:G,12,FALSE)</f>
        <v>#REF!</v>
      </c>
      <c r="T444" s="3" t="e">
        <f>VLOOKUP(B444,'Isolation Device List'!A:G,13,FALSE)</f>
        <v>#REF!</v>
      </c>
      <c r="U444" s="3" t="e">
        <f>VLOOKUP(B444,'Isolation Device List'!A:G,14,FALSE)</f>
        <v>#REF!</v>
      </c>
      <c r="V444" s="3" t="e">
        <f>VLOOKUP(B444,'Isolation Device List'!A:G,15,FALSE)</f>
        <v>#REF!</v>
      </c>
      <c r="W444" s="3" t="e">
        <f>VLOOKUP(B444,'Isolation Device List'!A:G,16,FALSE)</f>
        <v>#REF!</v>
      </c>
    </row>
    <row r="445" spans="1:23" x14ac:dyDescent="0.35">
      <c r="A445">
        <v>5512</v>
      </c>
      <c r="B445">
        <v>5512</v>
      </c>
      <c r="C445" t="str">
        <f>VLOOKUP(A445,'Isolation Device List'!A:B,2,FALSE)</f>
        <v>Good</v>
      </c>
      <c r="D445">
        <v>84</v>
      </c>
      <c r="E445" t="s">
        <v>12415</v>
      </c>
      <c r="F445">
        <v>10</v>
      </c>
      <c r="G445">
        <v>10</v>
      </c>
      <c r="H445" t="s">
        <v>3</v>
      </c>
      <c r="J445" s="3" t="str">
        <f>VLOOKUP(B445,'Isolation Device List'!A:G,3,FALSE)</f>
        <v>BFP A IP DISCHARGE ISOLATION</v>
      </c>
      <c r="K445" s="3" t="str">
        <f>VLOOKUP(B445,'Isolation Device List'!A:G,4,FALSE)</f>
        <v>01-VBFW269</v>
      </c>
      <c r="L445" s="3" t="str">
        <f>VLOOKUP(B445,'Isolation Device List'!A:G,5,FALSE)</f>
        <v>UNIT 1 PIPERACK DECK 1ST LEVEL</v>
      </c>
      <c r="M445" s="3" t="str">
        <f>VLOOKUP(B445,'Isolation Device List'!A:G,6,FALSE)</f>
        <v xml:space="preserve">CLOSED                        </v>
      </c>
      <c r="N445" s="3" t="str">
        <f>VLOOKUP(B445,'Isolation Device List'!A:G,7,FALSE)</f>
        <v xml:space="preserve">OPEN                          </v>
      </c>
      <c r="O445" s="3" t="e">
        <f>VLOOKUP(B445,'Isolation Device List'!A:G,8,FALSE)</f>
        <v>#REF!</v>
      </c>
      <c r="P445" t="s">
        <v>418</v>
      </c>
      <c r="Q445" t="s">
        <v>419</v>
      </c>
      <c r="R445" s="3" t="e">
        <f>VLOOKUP(B445,'Isolation Device List'!A:G,11,FALSE)</f>
        <v>#REF!</v>
      </c>
      <c r="S445" s="3" t="e">
        <f>VLOOKUP(B445,'Isolation Device List'!A:G,12,FALSE)</f>
        <v>#REF!</v>
      </c>
      <c r="T445" s="3" t="e">
        <f>VLOOKUP(B445,'Isolation Device List'!A:G,13,FALSE)</f>
        <v>#REF!</v>
      </c>
      <c r="U445" s="3" t="e">
        <f>VLOOKUP(B445,'Isolation Device List'!A:G,14,FALSE)</f>
        <v>#REF!</v>
      </c>
      <c r="V445" s="3" t="e">
        <f>VLOOKUP(B445,'Isolation Device List'!A:G,15,FALSE)</f>
        <v>#REF!</v>
      </c>
      <c r="W445" s="3" t="e">
        <f>VLOOKUP(B445,'Isolation Device List'!A:G,16,FALSE)</f>
        <v>#REF!</v>
      </c>
    </row>
    <row r="446" spans="1:23" x14ac:dyDescent="0.35">
      <c r="A446">
        <v>5490</v>
      </c>
      <c r="B446">
        <v>5490</v>
      </c>
      <c r="C446" t="str">
        <f>VLOOKUP(A446,'Isolation Device List'!A:B,2,FALSE)</f>
        <v>Good</v>
      </c>
      <c r="D446">
        <v>84</v>
      </c>
      <c r="E446" t="s">
        <v>12415</v>
      </c>
      <c r="F446">
        <v>11</v>
      </c>
      <c r="G446">
        <v>11</v>
      </c>
      <c r="H446" t="s">
        <v>3</v>
      </c>
      <c r="J446" s="3" t="str">
        <f>VLOOKUP(B446,'Isolation Device List'!A:G,3,FALSE)</f>
        <v>1A BFP IP FEEDWATER MANUAL DISCHARGE BYPASS</v>
      </c>
      <c r="K446" s="3" t="str">
        <f>VLOOKUP(B446,'Isolation Device List'!A:G,4,FALSE)</f>
        <v>01-VBFW269A</v>
      </c>
      <c r="L446" s="3" t="str">
        <f>VLOOKUP(B446,'Isolation Device List'!A:G,5,FALSE)</f>
        <v>PIPE RACK</v>
      </c>
      <c r="M446" s="3" t="str">
        <f>VLOOKUP(B446,'Isolation Device List'!A:G,6,FALSE)</f>
        <v xml:space="preserve">CLOSED                        </v>
      </c>
      <c r="N446" s="3" t="str">
        <f>VLOOKUP(B446,'Isolation Device List'!A:G,7,FALSE)</f>
        <v xml:space="preserve">CLOSED                        </v>
      </c>
      <c r="O446" s="3" t="e">
        <f>VLOOKUP(B446,'Isolation Device List'!A:G,8,FALSE)</f>
        <v>#REF!</v>
      </c>
      <c r="P446" t="s">
        <v>418</v>
      </c>
      <c r="Q446" t="s">
        <v>418</v>
      </c>
      <c r="R446" s="3" t="e">
        <f>VLOOKUP(B446,'Isolation Device List'!A:G,11,FALSE)</f>
        <v>#REF!</v>
      </c>
      <c r="S446" s="3" t="e">
        <f>VLOOKUP(B446,'Isolation Device List'!A:G,12,FALSE)</f>
        <v>#REF!</v>
      </c>
      <c r="T446" s="3" t="e">
        <f>VLOOKUP(B446,'Isolation Device List'!A:G,13,FALSE)</f>
        <v>#REF!</v>
      </c>
      <c r="U446" s="3" t="e">
        <f>VLOOKUP(B446,'Isolation Device List'!A:G,14,FALSE)</f>
        <v>#REF!</v>
      </c>
      <c r="V446" s="3" t="e">
        <f>VLOOKUP(B446,'Isolation Device List'!A:G,15,FALSE)</f>
        <v>#REF!</v>
      </c>
      <c r="W446" s="3" t="e">
        <f>VLOOKUP(B446,'Isolation Device List'!A:G,16,FALSE)</f>
        <v>#REF!</v>
      </c>
    </row>
    <row r="447" spans="1:23" x14ac:dyDescent="0.35">
      <c r="A447">
        <v>5596</v>
      </c>
      <c r="B447">
        <v>5596</v>
      </c>
      <c r="C447" t="str">
        <f>VLOOKUP(A447,'Isolation Device List'!A:B,2,FALSE)</f>
        <v>Good</v>
      </c>
      <c r="D447">
        <v>84</v>
      </c>
      <c r="E447" t="s">
        <v>12415</v>
      </c>
      <c r="F447">
        <v>12</v>
      </c>
      <c r="G447">
        <v>12</v>
      </c>
      <c r="H447" t="s">
        <v>3</v>
      </c>
      <c r="J447" s="3" t="str">
        <f>VLOOKUP(B447,'Isolation Device List'!A:G,3,FALSE)</f>
        <v>U1 BFP A IP DISCHARGE ISOLATION MOV</v>
      </c>
      <c r="K447" s="3" t="str">
        <f>VLOOKUP(B447,'Isolation Device List'!A:G,4,FALSE)</f>
        <v>01-MOV-BFW139</v>
      </c>
      <c r="L447" s="3" t="str">
        <f>VLOOKUP(B447,'Isolation Device List'!A:G,5,FALSE)</f>
        <v>U1 1ST LEVEL PIPE RACK</v>
      </c>
      <c r="M447" s="3" t="str">
        <f>VLOOKUP(B447,'Isolation Device List'!A:G,6,FALSE)</f>
        <v xml:space="preserve">CLOSED                        </v>
      </c>
      <c r="N447" s="3" t="str">
        <f>VLOOKUP(B447,'Isolation Device List'!A:G,7,FALSE)</f>
        <v xml:space="preserve">OPEN                          </v>
      </c>
      <c r="O447" s="3" t="e">
        <f>VLOOKUP(B447,'Isolation Device List'!A:G,8,FALSE)</f>
        <v>#REF!</v>
      </c>
      <c r="P447" t="s">
        <v>418</v>
      </c>
      <c r="Q447" t="s">
        <v>419</v>
      </c>
      <c r="R447" s="3" t="e">
        <f>VLOOKUP(B447,'Isolation Device List'!A:G,11,FALSE)</f>
        <v>#REF!</v>
      </c>
      <c r="S447" s="3" t="e">
        <f>VLOOKUP(B447,'Isolation Device List'!A:G,12,FALSE)</f>
        <v>#REF!</v>
      </c>
      <c r="T447" s="3" t="e">
        <f>VLOOKUP(B447,'Isolation Device List'!A:G,13,FALSE)</f>
        <v>#REF!</v>
      </c>
      <c r="U447" s="3" t="e">
        <f>VLOOKUP(B447,'Isolation Device List'!A:G,14,FALSE)</f>
        <v>#REF!</v>
      </c>
      <c r="V447" s="3" t="e">
        <f>VLOOKUP(B447,'Isolation Device List'!A:G,15,FALSE)</f>
        <v>#REF!</v>
      </c>
      <c r="W447" s="3" t="e">
        <f>VLOOKUP(B447,'Isolation Device List'!A:G,16,FALSE)</f>
        <v>#REF!</v>
      </c>
    </row>
    <row r="448" spans="1:23" x14ac:dyDescent="0.35">
      <c r="A448">
        <v>5487</v>
      </c>
      <c r="B448">
        <v>5487</v>
      </c>
      <c r="C448" t="str">
        <f>VLOOKUP(A448,'Isolation Device List'!A:B,2,FALSE)</f>
        <v>Good</v>
      </c>
      <c r="D448">
        <v>84</v>
      </c>
      <c r="E448" t="s">
        <v>12415</v>
      </c>
      <c r="F448">
        <v>13</v>
      </c>
      <c r="G448">
        <v>13</v>
      </c>
      <c r="H448" t="s">
        <v>3</v>
      </c>
      <c r="J448" s="3" t="str">
        <f>VLOOKUP(B448,'Isolation Device List'!A:G,3,FALSE)</f>
        <v>1A BFP IP discharge bypass MOV handweel</v>
      </c>
      <c r="K448" s="3" t="str">
        <f>VLOOKUP(B448,'Isolation Device List'!A:G,4,FALSE)</f>
        <v>01-MOV-BFW140</v>
      </c>
      <c r="L448" s="3" t="str">
        <f>VLOOKUP(B448,'Isolation Device List'!A:G,5,FALSE)</f>
        <v>PIPE RACK</v>
      </c>
      <c r="M448" s="3" t="str">
        <f>VLOOKUP(B448,'Isolation Device List'!A:G,6,FALSE)</f>
        <v xml:space="preserve">CLOSED                        </v>
      </c>
      <c r="N448" s="3" t="str">
        <f>VLOOKUP(B448,'Isolation Device List'!A:G,7,FALSE)</f>
        <v xml:space="preserve">OPEN                          </v>
      </c>
      <c r="O448" s="3" t="e">
        <f>VLOOKUP(B448,'Isolation Device List'!A:G,8,FALSE)</f>
        <v>#REF!</v>
      </c>
      <c r="P448" t="s">
        <v>418</v>
      </c>
      <c r="Q448" t="s">
        <v>418</v>
      </c>
      <c r="R448" s="3" t="e">
        <f>VLOOKUP(B448,'Isolation Device List'!A:G,11,FALSE)</f>
        <v>#REF!</v>
      </c>
      <c r="S448" s="3" t="e">
        <f>VLOOKUP(B448,'Isolation Device List'!A:G,12,FALSE)</f>
        <v>#REF!</v>
      </c>
      <c r="T448" s="3" t="e">
        <f>VLOOKUP(B448,'Isolation Device List'!A:G,13,FALSE)</f>
        <v>#REF!</v>
      </c>
      <c r="U448" s="3" t="e">
        <f>VLOOKUP(B448,'Isolation Device List'!A:G,14,FALSE)</f>
        <v>#REF!</v>
      </c>
      <c r="V448" s="3" t="e">
        <f>VLOOKUP(B448,'Isolation Device List'!A:G,15,FALSE)</f>
        <v>#REF!</v>
      </c>
      <c r="W448" s="3" t="e">
        <f>VLOOKUP(B448,'Isolation Device List'!A:G,16,FALSE)</f>
        <v>#REF!</v>
      </c>
    </row>
    <row r="449" spans="1:23" x14ac:dyDescent="0.35">
      <c r="A449">
        <v>5509</v>
      </c>
      <c r="B449">
        <v>5509</v>
      </c>
      <c r="C449" t="str">
        <f>VLOOKUP(A449,'Isolation Device List'!A:B,2,FALSE)</f>
        <v>Good</v>
      </c>
      <c r="D449">
        <v>84</v>
      </c>
      <c r="E449" t="s">
        <v>12415</v>
      </c>
      <c r="F449">
        <v>14</v>
      </c>
      <c r="G449">
        <v>14</v>
      </c>
      <c r="H449" t="s">
        <v>3</v>
      </c>
      <c r="J449" s="3" t="str">
        <f>VLOOKUP(B449,'Isolation Device List'!A:G,3,FALSE)</f>
        <v>BFP A SUCTION ISOLATION</v>
      </c>
      <c r="K449" s="3" t="str">
        <f>VLOOKUP(B449,'Isolation Device List'!A:G,4,FALSE)</f>
        <v>01-VBFW265</v>
      </c>
      <c r="L449" s="3" t="str">
        <f>VLOOKUP(B449,'Isolation Device List'!A:G,5,FALSE)</f>
        <v>UNIT 1 PIPERACK DECK 1ST LEVEL</v>
      </c>
      <c r="M449" s="3" t="str">
        <f>VLOOKUP(B449,'Isolation Device List'!A:G,6,FALSE)</f>
        <v xml:space="preserve">CLOSED                        </v>
      </c>
      <c r="N449" s="3" t="str">
        <f>VLOOKUP(B449,'Isolation Device List'!A:G,7,FALSE)</f>
        <v xml:space="preserve">OPEN                          </v>
      </c>
      <c r="O449" s="3" t="e">
        <f>VLOOKUP(B449,'Isolation Device List'!A:G,8,FALSE)</f>
        <v>#REF!</v>
      </c>
      <c r="P449" t="s">
        <v>418</v>
      </c>
      <c r="Q449" t="s">
        <v>419</v>
      </c>
      <c r="R449" s="3" t="e">
        <f>VLOOKUP(B449,'Isolation Device List'!A:G,11,FALSE)</f>
        <v>#REF!</v>
      </c>
      <c r="S449" s="3" t="e">
        <f>VLOOKUP(B449,'Isolation Device List'!A:G,12,FALSE)</f>
        <v>#REF!</v>
      </c>
      <c r="T449" s="3" t="e">
        <f>VLOOKUP(B449,'Isolation Device List'!A:G,13,FALSE)</f>
        <v>#REF!</v>
      </c>
      <c r="U449" s="3" t="e">
        <f>VLOOKUP(B449,'Isolation Device List'!A:G,14,FALSE)</f>
        <v>#REF!</v>
      </c>
      <c r="V449" s="3" t="e">
        <f>VLOOKUP(B449,'Isolation Device List'!A:G,15,FALSE)</f>
        <v>#REF!</v>
      </c>
      <c r="W449" s="3" t="e">
        <f>VLOOKUP(B449,'Isolation Device List'!A:G,16,FALSE)</f>
        <v>#REF!</v>
      </c>
    </row>
    <row r="450" spans="1:23" x14ac:dyDescent="0.35">
      <c r="A450">
        <v>5510</v>
      </c>
      <c r="B450">
        <v>5510</v>
      </c>
      <c r="C450" t="str">
        <f>VLOOKUP(A450,'Isolation Device List'!A:B,2,FALSE)</f>
        <v>Good</v>
      </c>
      <c r="D450">
        <v>84</v>
      </c>
      <c r="E450" t="s">
        <v>12415</v>
      </c>
      <c r="F450">
        <v>15</v>
      </c>
      <c r="G450">
        <v>15</v>
      </c>
      <c r="H450" t="s">
        <v>3</v>
      </c>
      <c r="J450" s="3" t="str">
        <f>VLOOKUP(B450,'Isolation Device List'!A:G,3,FALSE)</f>
        <v>1A BFP suction bypass</v>
      </c>
      <c r="K450" s="3" t="str">
        <f>VLOOKUP(B450,'Isolation Device List'!A:G,4,FALSE)</f>
        <v>01-VBFW265A</v>
      </c>
      <c r="L450" s="3" t="str">
        <f>VLOOKUP(B450,'Isolation Device List'!A:G,5,FALSE)</f>
        <v>PIPE RACK</v>
      </c>
      <c r="M450" s="3" t="str">
        <f>VLOOKUP(B450,'Isolation Device List'!A:G,6,FALSE)</f>
        <v xml:space="preserve">CLOSED                        </v>
      </c>
      <c r="N450" s="3" t="str">
        <f>VLOOKUP(B450,'Isolation Device List'!A:G,7,FALSE)</f>
        <v xml:space="preserve">CLOSED                        </v>
      </c>
      <c r="O450" s="3" t="e">
        <f>VLOOKUP(B450,'Isolation Device List'!A:G,8,FALSE)</f>
        <v>#REF!</v>
      </c>
      <c r="P450" t="s">
        <v>418</v>
      </c>
      <c r="Q450" t="s">
        <v>418</v>
      </c>
      <c r="R450" s="3" t="e">
        <f>VLOOKUP(B450,'Isolation Device List'!A:G,11,FALSE)</f>
        <v>#REF!</v>
      </c>
      <c r="S450" s="3" t="e">
        <f>VLOOKUP(B450,'Isolation Device List'!A:G,12,FALSE)</f>
        <v>#REF!</v>
      </c>
      <c r="T450" s="3" t="e">
        <f>VLOOKUP(B450,'Isolation Device List'!A:G,13,FALSE)</f>
        <v>#REF!</v>
      </c>
      <c r="U450" s="3" t="e">
        <f>VLOOKUP(B450,'Isolation Device List'!A:G,14,FALSE)</f>
        <v>#REF!</v>
      </c>
      <c r="V450" s="3" t="e">
        <f>VLOOKUP(B450,'Isolation Device List'!A:G,15,FALSE)</f>
        <v>#REF!</v>
      </c>
      <c r="W450" s="3" t="e">
        <f>VLOOKUP(B450,'Isolation Device List'!A:G,16,FALSE)</f>
        <v>#REF!</v>
      </c>
    </row>
    <row r="451" spans="1:23" x14ac:dyDescent="0.35">
      <c r="A451">
        <v>5813</v>
      </c>
      <c r="B451">
        <v>5813</v>
      </c>
      <c r="C451" t="str">
        <f>VLOOKUP(A451,'Isolation Device List'!A:B,2,FALSE)</f>
        <v>Good</v>
      </c>
      <c r="D451">
        <v>84</v>
      </c>
      <c r="E451" t="s">
        <v>12415</v>
      </c>
      <c r="F451">
        <v>16</v>
      </c>
      <c r="G451">
        <v>16</v>
      </c>
      <c r="H451" t="s">
        <v>3</v>
      </c>
      <c r="J451" s="3" t="str">
        <f>VLOOKUP(B451,'Isolation Device List'!A:G,3,FALSE)</f>
        <v>1A BFP HP manual discharge bypass</v>
      </c>
      <c r="K451" s="3" t="str">
        <f>VLOOKUP(B451,'Isolation Device List'!A:G,4,FALSE)</f>
        <v>01-vbfw271a</v>
      </c>
      <c r="L451" s="3" t="str">
        <f>VLOOKUP(B451,'Isolation Device List'!A:G,5,FALSE)</f>
        <v>PIPE RACK</v>
      </c>
      <c r="M451" s="3" t="str">
        <f>VLOOKUP(B451,'Isolation Device List'!A:G,6,FALSE)</f>
        <v xml:space="preserve">CLOSED                        </v>
      </c>
      <c r="N451" s="3" t="str">
        <f>VLOOKUP(B451,'Isolation Device List'!A:G,7,FALSE)</f>
        <v xml:space="preserve">CLOSED                        </v>
      </c>
      <c r="O451" s="3" t="e">
        <f>VLOOKUP(B451,'Isolation Device List'!A:G,8,FALSE)</f>
        <v>#REF!</v>
      </c>
      <c r="P451" t="s">
        <v>418</v>
      </c>
      <c r="Q451" t="s">
        <v>418</v>
      </c>
      <c r="R451" s="3" t="e">
        <f>VLOOKUP(B451,'Isolation Device List'!A:G,11,FALSE)</f>
        <v>#REF!</v>
      </c>
      <c r="S451" s="3" t="e">
        <f>VLOOKUP(B451,'Isolation Device List'!A:G,12,FALSE)</f>
        <v>#REF!</v>
      </c>
      <c r="T451" s="3" t="e">
        <f>VLOOKUP(B451,'Isolation Device List'!A:G,13,FALSE)</f>
        <v>#REF!</v>
      </c>
      <c r="U451" s="3" t="e">
        <f>VLOOKUP(B451,'Isolation Device List'!A:G,14,FALSE)</f>
        <v>#REF!</v>
      </c>
      <c r="V451" s="3" t="e">
        <f>VLOOKUP(B451,'Isolation Device List'!A:G,15,FALSE)</f>
        <v>#REF!</v>
      </c>
      <c r="W451" s="3" t="e">
        <f>VLOOKUP(B451,'Isolation Device List'!A:G,16,FALSE)</f>
        <v>#REF!</v>
      </c>
    </row>
    <row r="452" spans="1:23" x14ac:dyDescent="0.35">
      <c r="A452">
        <v>5814</v>
      </c>
      <c r="B452">
        <v>5814</v>
      </c>
      <c r="C452" t="str">
        <f>VLOOKUP(A452,'Isolation Device List'!A:B,2,FALSE)</f>
        <v>Good</v>
      </c>
      <c r="D452">
        <v>84</v>
      </c>
      <c r="E452" t="s">
        <v>12415</v>
      </c>
      <c r="F452">
        <v>17</v>
      </c>
      <c r="G452">
        <v>17</v>
      </c>
      <c r="H452" t="s">
        <v>3</v>
      </c>
      <c r="J452" s="3" t="str">
        <f>VLOOKUP(B452,'Isolation Device List'!A:G,3,FALSE)</f>
        <v>1A BFP LP SUCTION BYPASS</v>
      </c>
      <c r="K452" s="3" t="str">
        <f>VLOOKUP(B452,'Isolation Device List'!A:G,4,FALSE)</f>
        <v>01-VBFW265B</v>
      </c>
      <c r="L452" s="3" t="str">
        <f>VLOOKUP(B452,'Isolation Device List'!A:G,5,FALSE)</f>
        <v>PIPE RACK</v>
      </c>
      <c r="M452" s="3" t="str">
        <f>VLOOKUP(B452,'Isolation Device List'!A:G,6,FALSE)</f>
        <v xml:space="preserve">CLOSED                        </v>
      </c>
      <c r="N452" s="3" t="str">
        <f>VLOOKUP(B452,'Isolation Device List'!A:G,7,FALSE)</f>
        <v xml:space="preserve">CLOSED                        </v>
      </c>
      <c r="O452" s="3" t="e">
        <f>VLOOKUP(B452,'Isolation Device List'!A:G,8,FALSE)</f>
        <v>#REF!</v>
      </c>
      <c r="P452" t="s">
        <v>418</v>
      </c>
      <c r="Q452" t="s">
        <v>418</v>
      </c>
      <c r="R452" s="3" t="e">
        <f>VLOOKUP(B452,'Isolation Device List'!A:G,11,FALSE)</f>
        <v>#REF!</v>
      </c>
      <c r="S452" s="3" t="e">
        <f>VLOOKUP(B452,'Isolation Device List'!A:G,12,FALSE)</f>
        <v>#REF!</v>
      </c>
      <c r="T452" s="3" t="e">
        <f>VLOOKUP(B452,'Isolation Device List'!A:G,13,FALSE)</f>
        <v>#REF!</v>
      </c>
      <c r="U452" s="3" t="e">
        <f>VLOOKUP(B452,'Isolation Device List'!A:G,14,FALSE)</f>
        <v>#REF!</v>
      </c>
      <c r="V452" s="3" t="e">
        <f>VLOOKUP(B452,'Isolation Device List'!A:G,15,FALSE)</f>
        <v>#REF!</v>
      </c>
      <c r="W452" s="3" t="e">
        <f>VLOOKUP(B452,'Isolation Device List'!A:G,16,FALSE)</f>
        <v>#REF!</v>
      </c>
    </row>
    <row r="453" spans="1:23" ht="14.25" x14ac:dyDescent="0.45">
      <c r="A453">
        <v>90</v>
      </c>
      <c r="B453">
        <v>90</v>
      </c>
      <c r="C453" s="1" t="str">
        <f>VLOOKUP(A453,'Equipment List'!A:I,2,FALSE)</f>
        <v>Good</v>
      </c>
      <c r="D453">
        <v>88</v>
      </c>
      <c r="E453" t="s">
        <v>12415</v>
      </c>
      <c r="F453">
        <v>0</v>
      </c>
      <c r="G453"/>
      <c r="H453"/>
      <c r="I453" t="s">
        <v>179</v>
      </c>
      <c r="J453" t="str">
        <f>VLOOKUP(B453,'Equipment List'!A:I,3,FALSE)</f>
        <v>Bleach Quill</v>
      </c>
      <c r="K453">
        <f>VLOOKUP(B453,'Equipment List'!A:I,4,FALSE)</f>
        <v>0</v>
      </c>
      <c r="L453" t="str">
        <f>VLOOKUP(B453,'Equipment List'!A:I,5,FALSE)</f>
        <v xml:space="preserve">                                   </v>
      </c>
      <c r="M453" t="str">
        <f>VLOOKUP(B453,'Equipment List'!A:I,6,FALSE)</f>
        <v xml:space="preserve">SERVICE WATER TANK AREA </v>
      </c>
      <c r="N453" t="str">
        <f>VLOOKUP(B453,'Equipment List'!A:I,7,FALSE)</f>
        <v>Service Water</v>
      </c>
      <c r="O453">
        <f>VLOOKUP(B453,'Equipment List'!A:I,8,FALSE)</f>
        <v>0</v>
      </c>
      <c r="P453"/>
      <c r="Q453"/>
      <c r="R453"/>
      <c r="S453"/>
      <c r="T453"/>
      <c r="U453"/>
      <c r="V453"/>
      <c r="W453">
        <f>VLOOKUP(B453,'Equipment List'!A:I,9,FALSE)</f>
        <v>0</v>
      </c>
    </row>
    <row r="454" spans="1:23" x14ac:dyDescent="0.35">
      <c r="A454">
        <v>5821</v>
      </c>
      <c r="B454">
        <v>5821</v>
      </c>
      <c r="C454" t="str">
        <f>VLOOKUP(A454,'Isolation Device List'!A:B,2,FALSE)</f>
        <v>Good</v>
      </c>
      <c r="D454">
        <v>88</v>
      </c>
      <c r="E454" t="s">
        <v>12415</v>
      </c>
      <c r="F454">
        <v>1</v>
      </c>
      <c r="G454">
        <v>1</v>
      </c>
      <c r="H454" t="s">
        <v>3</v>
      </c>
      <c r="J454" s="3" t="str">
        <f>VLOOKUP(B454,'Isolation Device List'!A:G,3,FALSE)</f>
        <v>Sodium Hypochlorite Discharge Isolation</v>
      </c>
      <c r="K454" s="3" t="str">
        <f>VLOOKUP(B454,'Isolation Device List'!A:G,4,FALSE)</f>
        <v>00-VDWT650F</v>
      </c>
      <c r="L454" s="3" t="str">
        <f>VLOOKUP(B454,'Isolation Device List'!A:G,5,FALSE)</f>
        <v xml:space="preserve">SERVICE WATER TANK AREA </v>
      </c>
      <c r="M454" s="3" t="str">
        <f>VLOOKUP(B454,'Isolation Device List'!A:G,6,FALSE)</f>
        <v xml:space="preserve">CLOSED                        </v>
      </c>
      <c r="N454" s="3" t="str">
        <f>VLOOKUP(B454,'Isolation Device List'!A:G,7,FALSE)</f>
        <v xml:space="preserve">OPEN                          </v>
      </c>
      <c r="O454" s="3" t="e">
        <f>VLOOKUP(B454,'Isolation Device List'!A:G,8,FALSE)</f>
        <v>#REF!</v>
      </c>
      <c r="P454" t="s">
        <v>418</v>
      </c>
      <c r="Q454" t="s">
        <v>419</v>
      </c>
      <c r="R454" s="3" t="e">
        <f>VLOOKUP(B454,'Isolation Device List'!A:G,11,FALSE)</f>
        <v>#REF!</v>
      </c>
      <c r="S454" s="3" t="e">
        <f>VLOOKUP(B454,'Isolation Device List'!A:G,12,FALSE)</f>
        <v>#REF!</v>
      </c>
      <c r="T454" s="3" t="e">
        <f>VLOOKUP(B454,'Isolation Device List'!A:G,13,FALSE)</f>
        <v>#REF!</v>
      </c>
      <c r="U454" s="3" t="e">
        <f>VLOOKUP(B454,'Isolation Device List'!A:G,14,FALSE)</f>
        <v>#REF!</v>
      </c>
      <c r="V454" s="3" t="e">
        <f>VLOOKUP(B454,'Isolation Device List'!A:G,15,FALSE)</f>
        <v>#REF!</v>
      </c>
      <c r="W454" s="3" t="e">
        <f>VLOOKUP(B454,'Isolation Device List'!A:G,16,FALSE)</f>
        <v>#REF!</v>
      </c>
    </row>
    <row r="455" spans="1:23" x14ac:dyDescent="0.35">
      <c r="A455">
        <v>412</v>
      </c>
      <c r="B455">
        <v>412</v>
      </c>
      <c r="C455" t="str">
        <f>VLOOKUP(A455,'Isolation Device List'!A:B,2,FALSE)</f>
        <v>Good</v>
      </c>
      <c r="D455">
        <v>88</v>
      </c>
      <c r="E455" t="s">
        <v>12415</v>
      </c>
      <c r="F455">
        <v>2</v>
      </c>
      <c r="G455">
        <v>2</v>
      </c>
      <c r="H455" t="s">
        <v>3</v>
      </c>
      <c r="J455" s="3" t="str">
        <f>VLOOKUP(B455,'Isolation Device List'!A:G,3,FALSE)</f>
        <v>RECIRC CV ISOLATION</v>
      </c>
      <c r="K455" s="3" t="str">
        <f>VLOOKUP(B455,'Isolation Device List'!A:G,4,FALSE)</f>
        <v>00-VSWS672</v>
      </c>
      <c r="L455" s="3" t="str">
        <f>VLOOKUP(B455,'Isolation Device List'!A:G,5,FALSE)</f>
        <v xml:space="preserve">SERVICE WATER TANK AREA </v>
      </c>
      <c r="M455" s="3" t="str">
        <f>VLOOKUP(B455,'Isolation Device List'!A:G,6,FALSE)</f>
        <v xml:space="preserve">CLOSED                        </v>
      </c>
      <c r="N455" s="3" t="str">
        <f>VLOOKUP(B455,'Isolation Device List'!A:G,7,FALSE)</f>
        <v xml:space="preserve">OPEN                          </v>
      </c>
      <c r="O455" s="3" t="e">
        <f>VLOOKUP(B455,'Isolation Device List'!A:G,8,FALSE)</f>
        <v>#REF!</v>
      </c>
      <c r="P455" t="s">
        <v>418</v>
      </c>
      <c r="Q455" t="s">
        <v>419</v>
      </c>
      <c r="R455" s="3" t="e">
        <f>VLOOKUP(B455,'Isolation Device List'!A:G,11,FALSE)</f>
        <v>#REF!</v>
      </c>
      <c r="S455" s="3" t="e">
        <f>VLOOKUP(B455,'Isolation Device List'!A:G,12,FALSE)</f>
        <v>#REF!</v>
      </c>
      <c r="T455" s="3" t="e">
        <f>VLOOKUP(B455,'Isolation Device List'!A:G,13,FALSE)</f>
        <v>#REF!</v>
      </c>
      <c r="U455" s="3" t="e">
        <f>VLOOKUP(B455,'Isolation Device List'!A:G,14,FALSE)</f>
        <v>#REF!</v>
      </c>
      <c r="V455" s="3" t="e">
        <f>VLOOKUP(B455,'Isolation Device List'!A:G,15,FALSE)</f>
        <v>#REF!</v>
      </c>
      <c r="W455" s="3" t="e">
        <f>VLOOKUP(B455,'Isolation Device List'!A:G,16,FALSE)</f>
        <v>#REF!</v>
      </c>
    </row>
    <row r="456" spans="1:23" x14ac:dyDescent="0.35">
      <c r="A456">
        <v>417</v>
      </c>
      <c r="B456">
        <v>417</v>
      </c>
      <c r="C456" t="str">
        <f>VLOOKUP(A456,'Isolation Device List'!A:B,2,FALSE)</f>
        <v>Good</v>
      </c>
      <c r="D456">
        <v>88</v>
      </c>
      <c r="E456" t="s">
        <v>12415</v>
      </c>
      <c r="F456">
        <v>3</v>
      </c>
      <c r="G456">
        <v>3</v>
      </c>
      <c r="H456" t="s">
        <v>3</v>
      </c>
      <c r="J456" s="3" t="str">
        <f>VLOOKUP(B456,'Isolation Device List'!A:G,3,FALSE)</f>
        <v>RECIRC CV BYPASS</v>
      </c>
      <c r="K456" s="3" t="str">
        <f>VLOOKUP(B456,'Isolation Device List'!A:G,4,FALSE)</f>
        <v>00-VSWS680</v>
      </c>
      <c r="L456" s="3" t="str">
        <f>VLOOKUP(B456,'Isolation Device List'!A:G,5,FALSE)</f>
        <v xml:space="preserve">SERVICE WATER TANK AREA </v>
      </c>
      <c r="M456" s="3" t="str">
        <f>VLOOKUP(B456,'Isolation Device List'!A:G,6,FALSE)</f>
        <v xml:space="preserve">CLOSED                        </v>
      </c>
      <c r="N456" s="3" t="str">
        <f>VLOOKUP(B456,'Isolation Device List'!A:G,7,FALSE)</f>
        <v xml:space="preserve">OPEN                          </v>
      </c>
      <c r="O456" s="3" t="e">
        <f>VLOOKUP(B456,'Isolation Device List'!A:G,8,FALSE)</f>
        <v>#REF!</v>
      </c>
      <c r="P456" t="s">
        <v>418</v>
      </c>
      <c r="Q456" t="s">
        <v>419</v>
      </c>
      <c r="R456" s="3" t="e">
        <f>VLOOKUP(B456,'Isolation Device List'!A:G,11,FALSE)</f>
        <v>#REF!</v>
      </c>
      <c r="S456" s="3" t="e">
        <f>VLOOKUP(B456,'Isolation Device List'!A:G,12,FALSE)</f>
        <v>#REF!</v>
      </c>
      <c r="T456" s="3" t="e">
        <f>VLOOKUP(B456,'Isolation Device List'!A:G,13,FALSE)</f>
        <v>#REF!</v>
      </c>
      <c r="U456" s="3" t="e">
        <f>VLOOKUP(B456,'Isolation Device List'!A:G,14,FALSE)</f>
        <v>#REF!</v>
      </c>
      <c r="V456" s="3" t="e">
        <f>VLOOKUP(B456,'Isolation Device List'!A:G,15,FALSE)</f>
        <v>#REF!</v>
      </c>
      <c r="W456" s="3" t="e">
        <f>VLOOKUP(B456,'Isolation Device List'!A:G,16,FALSE)</f>
        <v>#REF!</v>
      </c>
    </row>
    <row r="457" spans="1:23" x14ac:dyDescent="0.35">
      <c r="A457">
        <v>369</v>
      </c>
      <c r="B457">
        <v>369</v>
      </c>
      <c r="C457" t="str">
        <f>VLOOKUP(A457,'Isolation Device List'!A:B,2,FALSE)</f>
        <v>Good</v>
      </c>
      <c r="D457">
        <v>88</v>
      </c>
      <c r="E457" t="s">
        <v>12415</v>
      </c>
      <c r="F457">
        <v>4</v>
      </c>
      <c r="G457">
        <v>4</v>
      </c>
      <c r="H457" t="s">
        <v>3</v>
      </c>
      <c r="J457" s="3" t="str">
        <f>VLOOKUP(B457,'Isolation Device List'!A:G,3,FALSE)</f>
        <v>SWS TANK ISOLATION - PUMP RECIRC</v>
      </c>
      <c r="K457" s="3" t="str">
        <f>VLOOKUP(B457,'Isolation Device List'!A:G,4,FALSE)</f>
        <v>00-VSWS605</v>
      </c>
      <c r="L457" s="3" t="str">
        <f>VLOOKUP(B457,'Isolation Device List'!A:G,5,FALSE)</f>
        <v xml:space="preserve">SERVICE WATER TANK AREA </v>
      </c>
      <c r="M457" s="3" t="str">
        <f>VLOOKUP(B457,'Isolation Device List'!A:G,6,FALSE)</f>
        <v xml:space="preserve">CLOSED                        </v>
      </c>
      <c r="N457" s="3" t="str">
        <f>VLOOKUP(B457,'Isolation Device List'!A:G,7,FALSE)</f>
        <v xml:space="preserve">OPEN                          </v>
      </c>
      <c r="O457" s="3" t="e">
        <f>VLOOKUP(B457,'Isolation Device List'!A:G,8,FALSE)</f>
        <v>#REF!</v>
      </c>
      <c r="P457" t="s">
        <v>418</v>
      </c>
      <c r="Q457" t="s">
        <v>419</v>
      </c>
      <c r="R457" s="3" t="e">
        <f>VLOOKUP(B457,'Isolation Device List'!A:G,11,FALSE)</f>
        <v>#REF!</v>
      </c>
      <c r="S457" s="3" t="e">
        <f>VLOOKUP(B457,'Isolation Device List'!A:G,12,FALSE)</f>
        <v>#REF!</v>
      </c>
      <c r="T457" s="3" t="e">
        <f>VLOOKUP(B457,'Isolation Device List'!A:G,13,FALSE)</f>
        <v>#REF!</v>
      </c>
      <c r="U457" s="3" t="e">
        <f>VLOOKUP(B457,'Isolation Device List'!A:G,14,FALSE)</f>
        <v>#REF!</v>
      </c>
      <c r="V457" s="3" t="e">
        <f>VLOOKUP(B457,'Isolation Device List'!A:G,15,FALSE)</f>
        <v>#REF!</v>
      </c>
      <c r="W457" s="3" t="e">
        <f>VLOOKUP(B457,'Isolation Device List'!A:G,16,FALSE)</f>
        <v>#REF!</v>
      </c>
    </row>
    <row r="458" spans="1:23" ht="14.25" x14ac:dyDescent="0.45">
      <c r="A458">
        <v>168</v>
      </c>
      <c r="B458">
        <v>168</v>
      </c>
      <c r="C458" s="1" t="str">
        <f>VLOOKUP(A458,'Equipment List'!A:I,2,FALSE)</f>
        <v>Good</v>
      </c>
      <c r="D458">
        <v>89</v>
      </c>
      <c r="E458" t="s">
        <v>12415</v>
      </c>
      <c r="F458">
        <v>0</v>
      </c>
      <c r="G458"/>
      <c r="H458"/>
      <c r="I458" t="s">
        <v>183</v>
      </c>
      <c r="J458" t="str">
        <f>VLOOKUP(B458,'Equipment List'!A:I,3,FALSE)</f>
        <v>ROB Skid</v>
      </c>
      <c r="K458">
        <f>VLOOKUP(B458,'Equipment List'!A:I,4,FALSE)</f>
        <v>0</v>
      </c>
      <c r="L458" t="str">
        <f>VLOOKUP(B458,'Equipment List'!A:I,5,FALSE)</f>
        <v xml:space="preserve">                                   </v>
      </c>
      <c r="M458" t="str">
        <f>VLOOKUP(B458,'Equipment List'!A:I,6,FALSE)</f>
        <v xml:space="preserve">WATER TREATMENT BLDG </v>
      </c>
      <c r="N458" t="str">
        <f>VLOOKUP(B458,'Equipment List'!A:I,7,FALSE)</f>
        <v xml:space="preserve">Demin Water System </v>
      </c>
      <c r="O458" t="str">
        <f>VLOOKUP(B458,'Equipment List'!A:I,8,FALSE)</f>
        <v>ROB</v>
      </c>
      <c r="P458"/>
      <c r="Q458"/>
      <c r="R458"/>
      <c r="S458"/>
      <c r="T458"/>
      <c r="U458"/>
      <c r="V458"/>
      <c r="W458">
        <f>VLOOKUP(B458,'Equipment List'!A:I,9,FALSE)</f>
        <v>0</v>
      </c>
    </row>
    <row r="459" spans="1:23" x14ac:dyDescent="0.35">
      <c r="A459">
        <v>5822</v>
      </c>
      <c r="B459">
        <v>5822</v>
      </c>
      <c r="C459" t="str">
        <f>VLOOKUP(A459,'Isolation Device List'!A:B,2,FALSE)</f>
        <v>Good</v>
      </c>
      <c r="D459">
        <v>89</v>
      </c>
      <c r="E459" t="s">
        <v>12415</v>
      </c>
      <c r="F459">
        <v>1</v>
      </c>
      <c r="G459">
        <v>1</v>
      </c>
      <c r="H459" t="s">
        <v>3</v>
      </c>
      <c r="J459" s="3" t="str">
        <f>VLOOKUP(B459,'Isolation Device List'!A:G,3,FALSE)</f>
        <v>00-DWT-CPL-02B  DWT Two Pass ROB Control Panel</v>
      </c>
      <c r="K459" s="3">
        <f>VLOOKUP(B459,'Isolation Device List'!A:G,4,FALSE)</f>
        <v>0</v>
      </c>
      <c r="L459" s="3" t="str">
        <f>VLOOKUP(B459,'Isolation Device List'!A:G,5,FALSE)</f>
        <v>02-HRG-MCC121  13FJ</v>
      </c>
      <c r="M459" s="3" t="str">
        <f>VLOOKUP(B459,'Isolation Device List'!A:G,6,FALSE)</f>
        <v xml:space="preserve">OPEN                          </v>
      </c>
      <c r="N459" s="3" t="str">
        <f>VLOOKUP(B459,'Isolation Device List'!A:G,7,FALSE)</f>
        <v xml:space="preserve">CLOSED                        </v>
      </c>
      <c r="O459" s="3" t="e">
        <f>VLOOKUP(B459,'Isolation Device List'!A:G,8,FALSE)</f>
        <v>#REF!</v>
      </c>
      <c r="P459" t="s">
        <v>12400</v>
      </c>
      <c r="Q459" t="s">
        <v>12399</v>
      </c>
      <c r="R459" s="3" t="e">
        <f>VLOOKUP(B459,'Isolation Device List'!A:G,11,FALSE)</f>
        <v>#REF!</v>
      </c>
      <c r="S459" s="3" t="e">
        <f>VLOOKUP(B459,'Isolation Device List'!A:G,12,FALSE)</f>
        <v>#REF!</v>
      </c>
      <c r="T459" s="3" t="e">
        <f>VLOOKUP(B459,'Isolation Device List'!A:G,13,FALSE)</f>
        <v>#REF!</v>
      </c>
      <c r="U459" s="3" t="e">
        <f>VLOOKUP(B459,'Isolation Device List'!A:G,14,FALSE)</f>
        <v>#REF!</v>
      </c>
      <c r="V459" s="3" t="e">
        <f>VLOOKUP(B459,'Isolation Device List'!A:G,15,FALSE)</f>
        <v>#REF!</v>
      </c>
      <c r="W459" s="3" t="e">
        <f>VLOOKUP(B459,'Isolation Device List'!A:G,16,FALSE)</f>
        <v>#REF!</v>
      </c>
    </row>
    <row r="460" spans="1:23" x14ac:dyDescent="0.35">
      <c r="A460">
        <v>5823</v>
      </c>
      <c r="B460">
        <v>5823</v>
      </c>
      <c r="C460" t="str">
        <f>VLOOKUP(A460,'Isolation Device List'!A:B,2,FALSE)</f>
        <v>Good</v>
      </c>
      <c r="D460">
        <v>89</v>
      </c>
      <c r="E460" t="s">
        <v>12415</v>
      </c>
      <c r="F460">
        <v>2</v>
      </c>
      <c r="G460">
        <v>2</v>
      </c>
      <c r="H460" t="s">
        <v>3</v>
      </c>
      <c r="J460" s="3" t="str">
        <f>VLOOKUP(B460,'Isolation Device List'!A:G,3,FALSE)</f>
        <v>RO B INLET ISOLATION VALVE</v>
      </c>
      <c r="K460" s="3" t="str">
        <f>VLOOKUP(B460,'Isolation Device List'!A:G,4,FALSE)</f>
        <v>00-VDWT656</v>
      </c>
      <c r="L460" s="3" t="str">
        <f>VLOOKUP(B460,'Isolation Device List'!A:G,5,FALSE)</f>
        <v>RO BUILDING AREA</v>
      </c>
      <c r="M460" s="3" t="str">
        <f>VLOOKUP(B460,'Isolation Device List'!A:G,6,FALSE)</f>
        <v xml:space="preserve">CLOSED                        </v>
      </c>
      <c r="N460" s="3" t="str">
        <f>VLOOKUP(B460,'Isolation Device List'!A:G,7,FALSE)</f>
        <v xml:space="preserve">OPEN                          </v>
      </c>
      <c r="O460" s="3" t="e">
        <f>VLOOKUP(B460,'Isolation Device List'!A:G,8,FALSE)</f>
        <v>#REF!</v>
      </c>
      <c r="P460" t="s">
        <v>418</v>
      </c>
      <c r="Q460" t="s">
        <v>419</v>
      </c>
      <c r="R460" s="3" t="e">
        <f>VLOOKUP(B460,'Isolation Device List'!A:G,11,FALSE)</f>
        <v>#REF!</v>
      </c>
      <c r="S460" s="3" t="e">
        <f>VLOOKUP(B460,'Isolation Device List'!A:G,12,FALSE)</f>
        <v>#REF!</v>
      </c>
      <c r="T460" s="3" t="e">
        <f>VLOOKUP(B460,'Isolation Device List'!A:G,13,FALSE)</f>
        <v>#REF!</v>
      </c>
      <c r="U460" s="3" t="e">
        <f>VLOOKUP(B460,'Isolation Device List'!A:G,14,FALSE)</f>
        <v>#REF!</v>
      </c>
      <c r="V460" s="3" t="e">
        <f>VLOOKUP(B460,'Isolation Device List'!A:G,15,FALSE)</f>
        <v>#REF!</v>
      </c>
      <c r="W460" s="3" t="e">
        <f>VLOOKUP(B460,'Isolation Device List'!A:G,16,FALSE)</f>
        <v>#REF!</v>
      </c>
    </row>
    <row r="461" spans="1:23" x14ac:dyDescent="0.35">
      <c r="A461">
        <v>5824</v>
      </c>
      <c r="B461">
        <v>5824</v>
      </c>
      <c r="C461" t="str">
        <f>VLOOKUP(A461,'Isolation Device List'!A:B,2,FALSE)</f>
        <v>Good</v>
      </c>
      <c r="D461">
        <v>89</v>
      </c>
      <c r="E461" t="s">
        <v>12415</v>
      </c>
      <c r="F461">
        <v>3</v>
      </c>
      <c r="G461">
        <v>3</v>
      </c>
      <c r="H461" t="s">
        <v>3</v>
      </c>
      <c r="J461" s="3" t="str">
        <f>VLOOKUP(B461,'Isolation Device List'!A:G,3,FALSE)</f>
        <v>RO "B" SERVICE WATER SUPPLY TO BAG FILTER</v>
      </c>
      <c r="K461" s="3" t="str">
        <f>VLOOKUP(B461,'Isolation Device List'!A:G,4,FALSE)</f>
        <v>00-VDWT774</v>
      </c>
      <c r="L461" s="3" t="str">
        <f>VLOOKUP(B461,'Isolation Device List'!A:G,5,FALSE)</f>
        <v>WATER TREATMENT BUILDING</v>
      </c>
      <c r="M461" s="3" t="str">
        <f>VLOOKUP(B461,'Isolation Device List'!A:G,6,FALSE)</f>
        <v xml:space="preserve">CLOSED                        </v>
      </c>
      <c r="N461" s="3" t="str">
        <f>VLOOKUP(B461,'Isolation Device List'!A:G,7,FALSE)</f>
        <v xml:space="preserve">OPEN                          </v>
      </c>
      <c r="O461" s="3" t="e">
        <f>VLOOKUP(B461,'Isolation Device List'!A:G,8,FALSE)</f>
        <v>#REF!</v>
      </c>
      <c r="P461" t="s">
        <v>418</v>
      </c>
      <c r="Q461" t="s">
        <v>419</v>
      </c>
      <c r="R461" s="3" t="e">
        <f>VLOOKUP(B461,'Isolation Device List'!A:G,11,FALSE)</f>
        <v>#REF!</v>
      </c>
      <c r="S461" s="3" t="e">
        <f>VLOOKUP(B461,'Isolation Device List'!A:G,12,FALSE)</f>
        <v>#REF!</v>
      </c>
      <c r="T461" s="3" t="e">
        <f>VLOOKUP(B461,'Isolation Device List'!A:G,13,FALSE)</f>
        <v>#REF!</v>
      </c>
      <c r="U461" s="3" t="e">
        <f>VLOOKUP(B461,'Isolation Device List'!A:G,14,FALSE)</f>
        <v>#REF!</v>
      </c>
      <c r="V461" s="3" t="e">
        <f>VLOOKUP(B461,'Isolation Device List'!A:G,15,FALSE)</f>
        <v>#REF!</v>
      </c>
      <c r="W461" s="3" t="e">
        <f>VLOOKUP(B461,'Isolation Device List'!A:G,16,FALSE)</f>
        <v>#REF!</v>
      </c>
    </row>
    <row r="462" spans="1:23" x14ac:dyDescent="0.35">
      <c r="A462">
        <v>5825</v>
      </c>
      <c r="B462">
        <v>5825</v>
      </c>
      <c r="C462" t="str">
        <f>VLOOKUP(A462,'Isolation Device List'!A:B,2,FALSE)</f>
        <v>Good</v>
      </c>
      <c r="D462">
        <v>89</v>
      </c>
      <c r="E462" t="s">
        <v>12415</v>
      </c>
      <c r="F462">
        <v>4</v>
      </c>
      <c r="G462">
        <v>4</v>
      </c>
      <c r="H462" t="s">
        <v>3</v>
      </c>
      <c r="J462" s="3" t="str">
        <f>VLOOKUP(B462,'Isolation Device List'!A:G,3,FALSE)</f>
        <v>RO B INLET VENT</v>
      </c>
      <c r="K462" s="3" t="str">
        <f>VLOOKUP(B462,'Isolation Device List'!A:G,4,FALSE)</f>
        <v>00-VDWT606</v>
      </c>
      <c r="L462" s="3" t="str">
        <f>VLOOKUP(B462,'Isolation Device List'!A:G,5,FALSE)</f>
        <v>RO BUILDING AREA</v>
      </c>
      <c r="M462" s="3" t="str">
        <f>VLOOKUP(B462,'Isolation Device List'!A:G,6,FALSE)</f>
        <v xml:space="preserve">OPEN                          </v>
      </c>
      <c r="N462" s="3" t="str">
        <f>VLOOKUP(B462,'Isolation Device List'!A:G,7,FALSE)</f>
        <v xml:space="preserve">CLOSED                        </v>
      </c>
      <c r="O462" s="3" t="e">
        <f>VLOOKUP(B462,'Isolation Device List'!A:G,8,FALSE)</f>
        <v>#REF!</v>
      </c>
      <c r="P462" t="s">
        <v>419</v>
      </c>
      <c r="Q462" t="s">
        <v>418</v>
      </c>
      <c r="R462" s="3" t="e">
        <f>VLOOKUP(B462,'Isolation Device List'!A:G,11,FALSE)</f>
        <v>#REF!</v>
      </c>
      <c r="S462" s="3" t="e">
        <f>VLOOKUP(B462,'Isolation Device List'!A:G,12,FALSE)</f>
        <v>#REF!</v>
      </c>
      <c r="T462" s="3" t="e">
        <f>VLOOKUP(B462,'Isolation Device List'!A:G,13,FALSE)</f>
        <v>#REF!</v>
      </c>
      <c r="U462" s="3" t="e">
        <f>VLOOKUP(B462,'Isolation Device List'!A:G,14,FALSE)</f>
        <v>#REF!</v>
      </c>
      <c r="V462" s="3" t="e">
        <f>VLOOKUP(B462,'Isolation Device List'!A:G,15,FALSE)</f>
        <v>#REF!</v>
      </c>
      <c r="W462" s="3" t="e">
        <f>VLOOKUP(B462,'Isolation Device List'!A:G,16,FALSE)</f>
        <v>#REF!</v>
      </c>
    </row>
    <row r="463" spans="1:23" x14ac:dyDescent="0.35">
      <c r="A463">
        <v>5826</v>
      </c>
      <c r="B463">
        <v>5826</v>
      </c>
      <c r="C463" t="str">
        <f>VLOOKUP(A463,'Isolation Device List'!A:B,2,FALSE)</f>
        <v>Good</v>
      </c>
      <c r="D463">
        <v>89</v>
      </c>
      <c r="E463" t="s">
        <v>12415</v>
      </c>
      <c r="F463">
        <v>5</v>
      </c>
      <c r="G463">
        <v>5</v>
      </c>
      <c r="H463" t="s">
        <v>3</v>
      </c>
      <c r="J463" s="3" t="str">
        <f>VLOOKUP(B463,'Isolation Device List'!A:G,3,FALSE)</f>
        <v>RO B PERMEATE ISOLATION</v>
      </c>
      <c r="K463" s="3" t="str">
        <f>VLOOKUP(B463,'Isolation Device List'!A:G,4,FALSE)</f>
        <v>00-VDWT663</v>
      </c>
      <c r="L463" s="3" t="str">
        <f>VLOOKUP(B463,'Isolation Device List'!A:G,5,FALSE)</f>
        <v>RO BUILDING AREA</v>
      </c>
      <c r="M463" s="3" t="str">
        <f>VLOOKUP(B463,'Isolation Device List'!A:G,6,FALSE)</f>
        <v xml:space="preserve">CLOSED                        </v>
      </c>
      <c r="N463" s="3" t="str">
        <f>VLOOKUP(B463,'Isolation Device List'!A:G,7,FALSE)</f>
        <v xml:space="preserve">OPEN                          </v>
      </c>
      <c r="O463" s="3" t="e">
        <f>VLOOKUP(B463,'Isolation Device List'!A:G,8,FALSE)</f>
        <v>#REF!</v>
      </c>
      <c r="P463" t="s">
        <v>418</v>
      </c>
      <c r="Q463" t="s">
        <v>419</v>
      </c>
      <c r="R463" s="3" t="e">
        <f>VLOOKUP(B463,'Isolation Device List'!A:G,11,FALSE)</f>
        <v>#REF!</v>
      </c>
      <c r="S463" s="3" t="e">
        <f>VLOOKUP(B463,'Isolation Device List'!A:G,12,FALSE)</f>
        <v>#REF!</v>
      </c>
      <c r="T463" s="3" t="e">
        <f>VLOOKUP(B463,'Isolation Device List'!A:G,13,FALSE)</f>
        <v>#REF!</v>
      </c>
      <c r="U463" s="3" t="e">
        <f>VLOOKUP(B463,'Isolation Device List'!A:G,14,FALSE)</f>
        <v>#REF!</v>
      </c>
      <c r="V463" s="3" t="e">
        <f>VLOOKUP(B463,'Isolation Device List'!A:G,15,FALSE)</f>
        <v>#REF!</v>
      </c>
      <c r="W463" s="3" t="e">
        <f>VLOOKUP(B463,'Isolation Device List'!A:G,16,FALSE)</f>
        <v>#REF!</v>
      </c>
    </row>
    <row r="464" spans="1:23" x14ac:dyDescent="0.35">
      <c r="A464">
        <v>5827</v>
      </c>
      <c r="B464">
        <v>5827</v>
      </c>
      <c r="C464" t="str">
        <f>VLOOKUP(A464,'Isolation Device List'!A:B,2,FALSE)</f>
        <v>Good</v>
      </c>
      <c r="D464">
        <v>89</v>
      </c>
      <c r="E464" t="s">
        <v>12415</v>
      </c>
      <c r="F464">
        <v>6</v>
      </c>
      <c r="G464">
        <v>6</v>
      </c>
      <c r="H464" t="s">
        <v>3</v>
      </c>
      <c r="J464" s="3" t="str">
        <f>VLOOKUP(B464,'Isolation Device List'!A:G,3,FALSE)</f>
        <v>ROB Flush Water ISO</v>
      </c>
      <c r="K464" s="3">
        <f>VLOOKUP(B464,'Isolation Device List'!A:G,4,FALSE)</f>
        <v>0</v>
      </c>
      <c r="L464" s="3" t="str">
        <f>VLOOKUP(B464,'Isolation Device List'!A:G,5,FALSE)</f>
        <v xml:space="preserve">WATER TREATMENT BLDG </v>
      </c>
      <c r="M464" s="3" t="str">
        <f>VLOOKUP(B464,'Isolation Device List'!A:G,6,FALSE)</f>
        <v xml:space="preserve">CLOSED                        </v>
      </c>
      <c r="N464" s="3" t="str">
        <f>VLOOKUP(B464,'Isolation Device List'!A:G,7,FALSE)</f>
        <v xml:space="preserve">OPEN                          </v>
      </c>
      <c r="O464" s="3" t="e">
        <f>VLOOKUP(B464,'Isolation Device List'!A:G,8,FALSE)</f>
        <v>#REF!</v>
      </c>
      <c r="P464" t="s">
        <v>12399</v>
      </c>
      <c r="Q464" t="s">
        <v>12401</v>
      </c>
      <c r="R464" s="3" t="e">
        <f>VLOOKUP(B464,'Isolation Device List'!A:G,11,FALSE)</f>
        <v>#REF!</v>
      </c>
      <c r="S464" s="3" t="e">
        <f>VLOOKUP(B464,'Isolation Device List'!A:G,12,FALSE)</f>
        <v>#REF!</v>
      </c>
      <c r="T464" s="3" t="e">
        <f>VLOOKUP(B464,'Isolation Device List'!A:G,13,FALSE)</f>
        <v>#REF!</v>
      </c>
      <c r="U464" s="3" t="e">
        <f>VLOOKUP(B464,'Isolation Device List'!A:G,14,FALSE)</f>
        <v>#REF!</v>
      </c>
      <c r="V464" s="3" t="e">
        <f>VLOOKUP(B464,'Isolation Device List'!A:G,15,FALSE)</f>
        <v>#REF!</v>
      </c>
      <c r="W464" s="3" t="e">
        <f>VLOOKUP(B464,'Isolation Device List'!A:G,16,FALSE)</f>
        <v>#REF!</v>
      </c>
    </row>
    <row r="465" spans="1:23" x14ac:dyDescent="0.35">
      <c r="A465">
        <v>5828</v>
      </c>
      <c r="B465">
        <v>5828</v>
      </c>
      <c r="C465" t="str">
        <f>VLOOKUP(A465,'Isolation Device List'!A:B,2,FALSE)</f>
        <v>Good</v>
      </c>
      <c r="D465">
        <v>89</v>
      </c>
      <c r="E465" t="s">
        <v>12415</v>
      </c>
      <c r="F465">
        <v>7</v>
      </c>
      <c r="G465">
        <v>7</v>
      </c>
      <c r="H465" t="s">
        <v>3</v>
      </c>
      <c r="J465" s="3" t="str">
        <f>VLOOKUP(B465,'Isolation Device List'!A:G,3,FALSE)</f>
        <v>RO "B" 1ST STAGE CONCENTRATE OUTLET ISOLATION VALVE</v>
      </c>
      <c r="K465" s="3" t="str">
        <f>VLOOKUP(B465,'Isolation Device List'!A:G,4,FALSE)</f>
        <v>00-VDWT783</v>
      </c>
      <c r="L465" s="3" t="str">
        <f>VLOOKUP(B465,'Isolation Device List'!A:G,5,FALSE)</f>
        <v>WATER TREATMENT BUILDING</v>
      </c>
      <c r="M465" s="3" t="str">
        <f>VLOOKUP(B465,'Isolation Device List'!A:G,6,FALSE)</f>
        <v xml:space="preserve">CLOSED                        </v>
      </c>
      <c r="N465" s="3" t="str">
        <f>VLOOKUP(B465,'Isolation Device List'!A:G,7,FALSE)</f>
        <v xml:space="preserve">OPEN                          </v>
      </c>
      <c r="O465" s="3" t="e">
        <f>VLOOKUP(B465,'Isolation Device List'!A:G,8,FALSE)</f>
        <v>#REF!</v>
      </c>
      <c r="P465" t="s">
        <v>418</v>
      </c>
      <c r="Q465" t="s">
        <v>419</v>
      </c>
      <c r="R465" s="3" t="e">
        <f>VLOOKUP(B465,'Isolation Device List'!A:G,11,FALSE)</f>
        <v>#REF!</v>
      </c>
      <c r="S465" s="3" t="e">
        <f>VLOOKUP(B465,'Isolation Device List'!A:G,12,FALSE)</f>
        <v>#REF!</v>
      </c>
      <c r="T465" s="3" t="e">
        <f>VLOOKUP(B465,'Isolation Device List'!A:G,13,FALSE)</f>
        <v>#REF!</v>
      </c>
      <c r="U465" s="3" t="e">
        <f>VLOOKUP(B465,'Isolation Device List'!A:G,14,FALSE)</f>
        <v>#REF!</v>
      </c>
      <c r="V465" s="3" t="e">
        <f>VLOOKUP(B465,'Isolation Device List'!A:G,15,FALSE)</f>
        <v>#REF!</v>
      </c>
      <c r="W465" s="3" t="e">
        <f>VLOOKUP(B465,'Isolation Device List'!A:G,16,FALSE)</f>
        <v>#REF!</v>
      </c>
    </row>
    <row r="466" spans="1:23" x14ac:dyDescent="0.35">
      <c r="A466">
        <v>5829</v>
      </c>
      <c r="B466">
        <v>5829</v>
      </c>
      <c r="C466" t="str">
        <f>VLOOKUP(A466,'Isolation Device List'!A:B,2,FALSE)</f>
        <v>Good</v>
      </c>
      <c r="D466">
        <v>89</v>
      </c>
      <c r="E466" t="s">
        <v>12415</v>
      </c>
      <c r="F466">
        <v>8</v>
      </c>
      <c r="G466">
        <v>8</v>
      </c>
      <c r="H466" t="s">
        <v>3</v>
      </c>
      <c r="J466" s="3" t="str">
        <f>VLOOKUP(B466,'Isolation Device List'!A:G,3,FALSE)</f>
        <v>VDWT600 ROB 2nd Pass Permeate Vent</v>
      </c>
      <c r="K466" s="3">
        <f>VLOOKUP(B466,'Isolation Device List'!A:G,4,FALSE)</f>
        <v>0</v>
      </c>
      <c r="L466" s="3" t="str">
        <f>VLOOKUP(B466,'Isolation Device List'!A:G,5,FALSE)</f>
        <v xml:space="preserve">WATER TREATMENT BLDG </v>
      </c>
      <c r="M466" s="3" t="str">
        <f>VLOOKUP(B466,'Isolation Device List'!A:G,6,FALSE)</f>
        <v xml:space="preserve">OPEN                          </v>
      </c>
      <c r="N466" s="3" t="str">
        <f>VLOOKUP(B466,'Isolation Device List'!A:G,7,FALSE)</f>
        <v xml:space="preserve">CLOSED                        </v>
      </c>
      <c r="O466" s="3" t="e">
        <f>VLOOKUP(B466,'Isolation Device List'!A:G,8,FALSE)</f>
        <v>#REF!</v>
      </c>
      <c r="P466" t="s">
        <v>12397</v>
      </c>
      <c r="Q466" t="s">
        <v>12399</v>
      </c>
      <c r="R466" s="3" t="e">
        <f>VLOOKUP(B466,'Isolation Device List'!A:G,11,FALSE)</f>
        <v>#REF!</v>
      </c>
      <c r="S466" s="3" t="e">
        <f>VLOOKUP(B466,'Isolation Device List'!A:G,12,FALSE)</f>
        <v>#REF!</v>
      </c>
      <c r="T466" s="3" t="e">
        <f>VLOOKUP(B466,'Isolation Device List'!A:G,13,FALSE)</f>
        <v>#REF!</v>
      </c>
      <c r="U466" s="3" t="e">
        <f>VLOOKUP(B466,'Isolation Device List'!A:G,14,FALSE)</f>
        <v>#REF!</v>
      </c>
      <c r="V466" s="3" t="e">
        <f>VLOOKUP(B466,'Isolation Device List'!A:G,15,FALSE)</f>
        <v>#REF!</v>
      </c>
      <c r="W466" s="3" t="e">
        <f>VLOOKUP(B466,'Isolation Device List'!A:G,16,FALSE)</f>
        <v>#REF!</v>
      </c>
    </row>
    <row r="467" spans="1:23" ht="14.25" x14ac:dyDescent="0.45">
      <c r="A467">
        <v>169</v>
      </c>
      <c r="B467">
        <v>169</v>
      </c>
      <c r="C467" s="1" t="str">
        <f>VLOOKUP(A467,'Equipment List'!A:I,2,FALSE)</f>
        <v>Good</v>
      </c>
      <c r="D467">
        <v>91</v>
      </c>
      <c r="E467" t="s">
        <v>12415</v>
      </c>
      <c r="F467">
        <v>0</v>
      </c>
      <c r="G467"/>
      <c r="H467"/>
      <c r="I467" t="s">
        <v>187</v>
      </c>
      <c r="J467" t="str">
        <f>VLOOKUP(B467,'Equipment List'!A:I,3,FALSE)</f>
        <v>U1 GENERATOR</v>
      </c>
      <c r="K467">
        <f>VLOOKUP(B467,'Equipment List'!A:I,4,FALSE)</f>
        <v>0</v>
      </c>
      <c r="L467" t="str">
        <f>VLOOKUP(B467,'Equipment List'!A:I,5,FALSE)</f>
        <v xml:space="preserve">                                   </v>
      </c>
      <c r="M467" t="str">
        <f>VLOOKUP(B467,'Equipment List'!A:I,6,FALSE)</f>
        <v>TURBINE BUILDING</v>
      </c>
      <c r="N467" t="str">
        <f>VLOOKUP(B467,'Equipment List'!A:I,7,FALSE)</f>
        <v xml:space="preserve">Electrical </v>
      </c>
      <c r="O467" t="str">
        <f>VLOOKUP(B467,'Equipment List'!A:I,8,FALSE)</f>
        <v>GENERATOR</v>
      </c>
      <c r="P467"/>
      <c r="Q467"/>
      <c r="R467"/>
      <c r="S467"/>
      <c r="T467"/>
      <c r="U467"/>
      <c r="V467"/>
      <c r="W467">
        <f>VLOOKUP(B467,'Equipment List'!A:I,9,FALSE)</f>
        <v>0</v>
      </c>
    </row>
    <row r="468" spans="1:23" x14ac:dyDescent="0.35">
      <c r="A468">
        <v>5834</v>
      </c>
      <c r="B468">
        <v>5834</v>
      </c>
      <c r="C468" t="str">
        <f>VLOOKUP(A468,'Isolation Device List'!A:B,2,FALSE)</f>
        <v>Good</v>
      </c>
      <c r="D468">
        <v>91</v>
      </c>
      <c r="E468" t="s">
        <v>12415</v>
      </c>
      <c r="F468">
        <v>1</v>
      </c>
      <c r="G468">
        <v>1</v>
      </c>
      <c r="H468" t="s">
        <v>3</v>
      </c>
      <c r="J468" s="3" t="str">
        <f>VLOOKUP(B468,'Isolation Device List'!A:G,3,FALSE)</f>
        <v>GCB Disconnect 89G-1</v>
      </c>
      <c r="K468" s="3" t="str">
        <f>VLOOKUP(B468,'Isolation Device List'!A:G,4,FALSE)</f>
        <v>89G-1</v>
      </c>
      <c r="L468" s="3" t="str">
        <f>VLOOKUP(B468,'Isolation Device List'!A:G,5,FALSE)</f>
        <v>GCB landing</v>
      </c>
      <c r="M468" s="3" t="str">
        <f>VLOOKUP(B468,'Isolation Device List'!A:G,6,FALSE)</f>
        <v xml:space="preserve">OPEN                          </v>
      </c>
      <c r="N468" s="3" t="str">
        <f>VLOOKUP(B468,'Isolation Device List'!A:G,7,FALSE)</f>
        <v xml:space="preserve">CLOSED                        </v>
      </c>
      <c r="O468" s="3" t="e">
        <f>VLOOKUP(B468,'Isolation Device List'!A:G,8,FALSE)</f>
        <v>#REF!</v>
      </c>
      <c r="P468" t="s">
        <v>419</v>
      </c>
      <c r="Q468" t="s">
        <v>418</v>
      </c>
      <c r="R468" s="3" t="e">
        <f>VLOOKUP(B468,'Isolation Device List'!A:G,11,FALSE)</f>
        <v>#REF!</v>
      </c>
      <c r="S468" s="3" t="e">
        <f>VLOOKUP(B468,'Isolation Device List'!A:G,12,FALSE)</f>
        <v>#REF!</v>
      </c>
      <c r="T468" s="3" t="e">
        <f>VLOOKUP(B468,'Isolation Device List'!A:G,13,FALSE)</f>
        <v>#REF!</v>
      </c>
      <c r="U468" s="3" t="e">
        <f>VLOOKUP(B468,'Isolation Device List'!A:G,14,FALSE)</f>
        <v>#REF!</v>
      </c>
      <c r="V468" s="3" t="e">
        <f>VLOOKUP(B468,'Isolation Device List'!A:G,15,FALSE)</f>
        <v>#REF!</v>
      </c>
      <c r="W468" s="3" t="e">
        <f>VLOOKUP(B468,'Isolation Device List'!A:G,16,FALSE)</f>
        <v>#REF!</v>
      </c>
    </row>
    <row r="469" spans="1:23" x14ac:dyDescent="0.35">
      <c r="A469">
        <v>5835</v>
      </c>
      <c r="B469">
        <v>5835</v>
      </c>
      <c r="C469" t="str">
        <f>VLOOKUP(A469,'Isolation Device List'!A:B,2,FALSE)</f>
        <v>Good</v>
      </c>
      <c r="D469">
        <v>91</v>
      </c>
      <c r="E469" t="s">
        <v>12415</v>
      </c>
      <c r="F469">
        <v>2</v>
      </c>
      <c r="G469">
        <v>2</v>
      </c>
      <c r="H469" t="s">
        <v>3</v>
      </c>
      <c r="J469" s="3" t="str">
        <f>VLOOKUP(B469,'Isolation Device List'!A:G,3,FALSE)</f>
        <v>Generator Site Ground 57GG-1</v>
      </c>
      <c r="K469" s="3" t="str">
        <f>VLOOKUP(B469,'Isolation Device List'!A:G,4,FALSE)</f>
        <v>Generator Site Ground 57GG-1</v>
      </c>
      <c r="L469" s="3" t="str">
        <f>VLOOKUP(B469,'Isolation Device List'!A:G,5,FALSE)</f>
        <v>U1 Generator</v>
      </c>
      <c r="M469" s="3" t="str">
        <f>VLOOKUP(B469,'Isolation Device List'!A:G,6,FALSE)</f>
        <v xml:space="preserve">CLOSED                        </v>
      </c>
      <c r="N469" s="3" t="str">
        <f>VLOOKUP(B469,'Isolation Device List'!A:G,7,FALSE)</f>
        <v xml:space="preserve">OPEN                          </v>
      </c>
      <c r="O469" s="3" t="e">
        <f>VLOOKUP(B469,'Isolation Device List'!A:G,8,FALSE)</f>
        <v>#REF!</v>
      </c>
      <c r="P469" t="s">
        <v>418</v>
      </c>
      <c r="Q469" t="s">
        <v>419</v>
      </c>
      <c r="R469" s="3" t="e">
        <f>VLOOKUP(B469,'Isolation Device List'!A:G,11,FALSE)</f>
        <v>#REF!</v>
      </c>
      <c r="S469" s="3" t="e">
        <f>VLOOKUP(B469,'Isolation Device List'!A:G,12,FALSE)</f>
        <v>#REF!</v>
      </c>
      <c r="T469" s="3" t="e">
        <f>VLOOKUP(B469,'Isolation Device List'!A:G,13,FALSE)</f>
        <v>#REF!</v>
      </c>
      <c r="U469" s="3" t="e">
        <f>VLOOKUP(B469,'Isolation Device List'!A:G,14,FALSE)</f>
        <v>#REF!</v>
      </c>
      <c r="V469" s="3" t="e">
        <f>VLOOKUP(B469,'Isolation Device List'!A:G,15,FALSE)</f>
        <v>#REF!</v>
      </c>
      <c r="W469" s="3" t="e">
        <f>VLOOKUP(B469,'Isolation Device List'!A:G,16,FALSE)</f>
        <v>#REF!</v>
      </c>
    </row>
    <row r="470" spans="1:23" x14ac:dyDescent="0.35">
      <c r="A470">
        <v>5836</v>
      </c>
      <c r="B470">
        <v>5836</v>
      </c>
      <c r="C470" t="str">
        <f>VLOOKUP(A470,'Isolation Device List'!A:B,2,FALSE)</f>
        <v>Good</v>
      </c>
      <c r="D470">
        <v>91</v>
      </c>
      <c r="E470" t="s">
        <v>12415</v>
      </c>
      <c r="F470">
        <v>3</v>
      </c>
      <c r="G470">
        <v>3</v>
      </c>
      <c r="H470" t="s">
        <v>3</v>
      </c>
      <c r="J470" s="3" t="str">
        <f>VLOOKUP(B470,'Isolation Device List'!A:G,3,FALSE)</f>
        <v>SFC TO U1 GENERATOR DISCONNECT</v>
      </c>
      <c r="K470" s="3" t="str">
        <f>VLOOKUP(B470,'Isolation Device List'!A:G,4,FALSE)</f>
        <v>89SS-1</v>
      </c>
      <c r="L470" s="3" t="str">
        <f>VLOOKUP(B470,'Isolation Device List'!A:G,5,FALSE)</f>
        <v>GSB</v>
      </c>
      <c r="M470" s="3" t="str">
        <f>VLOOKUP(B470,'Isolation Device List'!A:G,6,FALSE)</f>
        <v xml:space="preserve">OPEN                          </v>
      </c>
      <c r="N470" s="3" t="str">
        <f>VLOOKUP(B470,'Isolation Device List'!A:G,7,FALSE)</f>
        <v xml:space="preserve">                              </v>
      </c>
      <c r="O470" s="3" t="e">
        <f>VLOOKUP(B470,'Isolation Device List'!A:G,8,FALSE)</f>
        <v>#REF!</v>
      </c>
      <c r="P470" t="s">
        <v>419</v>
      </c>
      <c r="Q470" t="s">
        <v>10988</v>
      </c>
      <c r="R470" s="3" t="e">
        <f>VLOOKUP(B470,'Isolation Device List'!A:G,11,FALSE)</f>
        <v>#REF!</v>
      </c>
      <c r="S470" s="3" t="e">
        <f>VLOOKUP(B470,'Isolation Device List'!A:G,12,FALSE)</f>
        <v>#REF!</v>
      </c>
      <c r="T470" s="3" t="e">
        <f>VLOOKUP(B470,'Isolation Device List'!A:G,13,FALSE)</f>
        <v>#REF!</v>
      </c>
      <c r="U470" s="3" t="e">
        <f>VLOOKUP(B470,'Isolation Device List'!A:G,14,FALSE)</f>
        <v>#REF!</v>
      </c>
      <c r="V470" s="3" t="e">
        <f>VLOOKUP(B470,'Isolation Device List'!A:G,15,FALSE)</f>
        <v>#REF!</v>
      </c>
      <c r="W470" s="3" t="e">
        <f>VLOOKUP(B470,'Isolation Device List'!A:G,16,FALSE)</f>
        <v>#REF!</v>
      </c>
    </row>
    <row r="471" spans="1:23" x14ac:dyDescent="0.35">
      <c r="A471">
        <v>5675</v>
      </c>
      <c r="B471">
        <v>5675</v>
      </c>
      <c r="C471" t="str">
        <f>VLOOKUP(A471,'Isolation Device List'!A:B,2,FALSE)</f>
        <v>Good</v>
      </c>
      <c r="D471">
        <v>91</v>
      </c>
      <c r="E471" t="s">
        <v>12415</v>
      </c>
      <c r="F471">
        <v>4</v>
      </c>
      <c r="G471">
        <v>4</v>
      </c>
      <c r="H471" t="s">
        <v>3</v>
      </c>
      <c r="J471" s="3" t="str">
        <f>VLOOKUP(B471,'Isolation Device List'!A:G,3,FALSE)</f>
        <v>CO2 ACTUATION LINE ISOLATION VALVE</v>
      </c>
      <c r="K471" s="3" t="str">
        <f>VLOOKUP(B471,'Isolation Device List'!A:G,4,FALSE)</f>
        <v>01SGJ02AA001</v>
      </c>
      <c r="L471" s="3" t="str">
        <f>VLOOKUP(B471,'Isolation Device List'!A:G,5,FALSE)</f>
        <v>West sie of U1 turnbine building</v>
      </c>
      <c r="M471" s="3" t="str">
        <f>VLOOKUP(B471,'Isolation Device List'!A:G,6,FALSE)</f>
        <v xml:space="preserve">CLOSED                        </v>
      </c>
      <c r="N471" s="3" t="str">
        <f>VLOOKUP(B471,'Isolation Device List'!A:G,7,FALSE)</f>
        <v xml:space="preserve">OPEN                          </v>
      </c>
      <c r="O471" s="3" t="e">
        <f>VLOOKUP(B471,'Isolation Device List'!A:G,8,FALSE)</f>
        <v>#REF!</v>
      </c>
      <c r="P471" t="s">
        <v>418</v>
      </c>
      <c r="Q471" t="s">
        <v>419</v>
      </c>
      <c r="R471" s="3" t="e">
        <f>VLOOKUP(B471,'Isolation Device List'!A:G,11,FALSE)</f>
        <v>#REF!</v>
      </c>
      <c r="S471" s="3" t="e">
        <f>VLOOKUP(B471,'Isolation Device List'!A:G,12,FALSE)</f>
        <v>#REF!</v>
      </c>
      <c r="T471" s="3" t="e">
        <f>VLOOKUP(B471,'Isolation Device List'!A:G,13,FALSE)</f>
        <v>#REF!</v>
      </c>
      <c r="U471" s="3" t="e">
        <f>VLOOKUP(B471,'Isolation Device List'!A:G,14,FALSE)</f>
        <v>#REF!</v>
      </c>
      <c r="V471" s="3" t="e">
        <f>VLOOKUP(B471,'Isolation Device List'!A:G,15,FALSE)</f>
        <v>#REF!</v>
      </c>
      <c r="W471" s="3" t="e">
        <f>VLOOKUP(B471,'Isolation Device List'!A:G,16,FALSE)</f>
        <v>#REF!</v>
      </c>
    </row>
    <row r="472" spans="1:23" x14ac:dyDescent="0.35">
      <c r="A472">
        <v>5677</v>
      </c>
      <c r="B472">
        <v>5677</v>
      </c>
      <c r="C472" t="str">
        <f>VLOOKUP(A472,'Isolation Device List'!A:B,2,FALSE)</f>
        <v>Good</v>
      </c>
      <c r="D472">
        <v>91</v>
      </c>
      <c r="E472" t="s">
        <v>12415</v>
      </c>
      <c r="F472">
        <v>5</v>
      </c>
      <c r="G472">
        <v>5</v>
      </c>
      <c r="H472" t="s">
        <v>3</v>
      </c>
      <c r="J472" s="3" t="str">
        <f>VLOOKUP(B472,'Isolation Device List'!A:G,3,FALSE)</f>
        <v>SLIP RING HOUSING ISOLATION VALVE</v>
      </c>
      <c r="K472" s="3" t="str">
        <f>VLOOKUP(B472,'Isolation Device List'!A:G,4,FALSE)</f>
        <v>01SGJ02AA202</v>
      </c>
      <c r="L472" s="3" t="str">
        <f>VLOOKUP(B472,'Isolation Device List'!A:G,5,FALSE)</f>
        <v>West sie of U1 turnbine building</v>
      </c>
      <c r="M472" s="3" t="str">
        <f>VLOOKUP(B472,'Isolation Device List'!A:G,6,FALSE)</f>
        <v xml:space="preserve">CLOSED                        </v>
      </c>
      <c r="N472" s="3" t="str">
        <f>VLOOKUP(B472,'Isolation Device List'!A:G,7,FALSE)</f>
        <v xml:space="preserve">OPEN                          </v>
      </c>
      <c r="O472" s="3" t="e">
        <f>VLOOKUP(B472,'Isolation Device List'!A:G,8,FALSE)</f>
        <v>#REF!</v>
      </c>
      <c r="P472" t="s">
        <v>418</v>
      </c>
      <c r="Q472" t="s">
        <v>419</v>
      </c>
      <c r="R472" s="3" t="e">
        <f>VLOOKUP(B472,'Isolation Device List'!A:G,11,FALSE)</f>
        <v>#REF!</v>
      </c>
      <c r="S472" s="3" t="e">
        <f>VLOOKUP(B472,'Isolation Device List'!A:G,12,FALSE)</f>
        <v>#REF!</v>
      </c>
      <c r="T472" s="3" t="e">
        <f>VLOOKUP(B472,'Isolation Device List'!A:G,13,FALSE)</f>
        <v>#REF!</v>
      </c>
      <c r="U472" s="3" t="e">
        <f>VLOOKUP(B472,'Isolation Device List'!A:G,14,FALSE)</f>
        <v>#REF!</v>
      </c>
      <c r="V472" s="3" t="e">
        <f>VLOOKUP(B472,'Isolation Device List'!A:G,15,FALSE)</f>
        <v>#REF!</v>
      </c>
      <c r="W472" s="3" t="e">
        <f>VLOOKUP(B472,'Isolation Device List'!A:G,16,FALSE)</f>
        <v>#REF!</v>
      </c>
    </row>
    <row r="473" spans="1:23" ht="14.25" x14ac:dyDescent="0.45">
      <c r="A473">
        <v>172</v>
      </c>
      <c r="B473">
        <v>172</v>
      </c>
      <c r="C473" s="1" t="str">
        <f>VLOOKUP(A473,'Equipment List'!A:I,2,FALSE)</f>
        <v>Good</v>
      </c>
      <c r="D473">
        <v>92</v>
      </c>
      <c r="E473" t="s">
        <v>12415</v>
      </c>
      <c r="F473">
        <v>0</v>
      </c>
      <c r="G473"/>
      <c r="H473"/>
      <c r="I473" t="s">
        <v>191</v>
      </c>
      <c r="J473" t="str">
        <f>VLOOKUP(B473,'Equipment List'!A:I,3,FALSE)</f>
        <v>U1</v>
      </c>
      <c r="K473">
        <f>VLOOKUP(B473,'Equipment List'!A:I,4,FALSE)</f>
        <v>0</v>
      </c>
      <c r="L473" t="str">
        <f>VLOOKUP(B473,'Equipment List'!A:I,5,FALSE)</f>
        <v xml:space="preserve">                                   </v>
      </c>
      <c r="M473">
        <f>VLOOKUP(B473,'Equipment List'!A:I,6,FALSE)</f>
        <v>0</v>
      </c>
      <c r="N473" t="str">
        <f>VLOOKUP(B473,'Equipment List'!A:I,7,FALSE)</f>
        <v>CT/HRSG</v>
      </c>
      <c r="O473" t="str">
        <f>VLOOKUP(B473,'Equipment List'!A:I,8,FALSE)</f>
        <v>HRSG</v>
      </c>
      <c r="P473"/>
      <c r="Q473"/>
      <c r="R473"/>
      <c r="S473"/>
      <c r="T473"/>
      <c r="U473"/>
      <c r="V473"/>
      <c r="W473">
        <f>VLOOKUP(B473,'Equipment List'!A:I,9,FALSE)</f>
        <v>0</v>
      </c>
    </row>
    <row r="474" spans="1:23" x14ac:dyDescent="0.35">
      <c r="A474">
        <v>6000</v>
      </c>
      <c r="B474">
        <v>6000</v>
      </c>
      <c r="C474" t="str">
        <f>VLOOKUP(A474,'Isolation Device List'!A:B,2,FALSE)</f>
        <v>Good</v>
      </c>
      <c r="D474">
        <v>92</v>
      </c>
      <c r="E474" t="s">
        <v>12415</v>
      </c>
      <c r="F474">
        <v>1</v>
      </c>
      <c r="G474">
        <v>1</v>
      </c>
      <c r="H474" t="s">
        <v>3</v>
      </c>
      <c r="J474" s="3" t="str">
        <f>VLOOKUP(B474,'Isolation Device List'!A:G,3,FALSE)</f>
        <v>SFC TO U1 GENERATOR DISCONNECT</v>
      </c>
      <c r="K474" s="3" t="str">
        <f>VLOOKUP(B474,'Isolation Device List'!A:G,4,FALSE)</f>
        <v>89SS-1-1/Q91</v>
      </c>
      <c r="L474" s="3" t="str">
        <f>VLOOKUP(B474,'Isolation Device List'!A:G,5,FALSE)</f>
        <v>GSB</v>
      </c>
      <c r="M474" s="3" t="str">
        <f>VLOOKUP(B474,'Isolation Device List'!A:G,6,FALSE)</f>
        <v xml:space="preserve">OPEN                          </v>
      </c>
      <c r="N474" s="3" t="str">
        <f>VLOOKUP(B474,'Isolation Device List'!A:G,7,FALSE)</f>
        <v xml:space="preserve">CLOSED                        </v>
      </c>
      <c r="O474" s="3" t="e">
        <f>VLOOKUP(B474,'Isolation Device List'!A:G,8,FALSE)</f>
        <v>#REF!</v>
      </c>
      <c r="P474" t="s">
        <v>419</v>
      </c>
      <c r="Q474" t="s">
        <v>418</v>
      </c>
      <c r="R474" s="3" t="e">
        <f>VLOOKUP(B474,'Isolation Device List'!A:G,11,FALSE)</f>
        <v>#REF!</v>
      </c>
      <c r="S474" s="3" t="e">
        <f>VLOOKUP(B474,'Isolation Device List'!A:G,12,FALSE)</f>
        <v>#REF!</v>
      </c>
      <c r="T474" s="3" t="e">
        <f>VLOOKUP(B474,'Isolation Device List'!A:G,13,FALSE)</f>
        <v>#REF!</v>
      </c>
      <c r="U474" s="3" t="e">
        <f>VLOOKUP(B474,'Isolation Device List'!A:G,14,FALSE)</f>
        <v>#REF!</v>
      </c>
      <c r="V474" s="3" t="e">
        <f>VLOOKUP(B474,'Isolation Device List'!A:G,15,FALSE)</f>
        <v>#REF!</v>
      </c>
      <c r="W474" s="3" t="e">
        <f>VLOOKUP(B474,'Isolation Device List'!A:G,16,FALSE)</f>
        <v>#REF!</v>
      </c>
    </row>
    <row r="475" spans="1:23" x14ac:dyDescent="0.35">
      <c r="A475">
        <v>6001</v>
      </c>
      <c r="B475">
        <v>6001</v>
      </c>
      <c r="C475" t="str">
        <f>VLOOKUP(A475,'Isolation Device List'!A:B,2,FALSE)</f>
        <v>Good</v>
      </c>
      <c r="D475">
        <v>92</v>
      </c>
      <c r="E475" t="s">
        <v>12415</v>
      </c>
      <c r="F475">
        <v>2</v>
      </c>
      <c r="G475">
        <v>2</v>
      </c>
      <c r="H475" t="s">
        <v>3</v>
      </c>
      <c r="J475" s="3" t="str">
        <f>VLOOKUP(B475,'Isolation Device List'!A:G,3,FALSE)</f>
        <v>DISCONNECT DOWNSTREAM OF GCB U1</v>
      </c>
      <c r="K475" s="3" t="str">
        <f>VLOOKUP(B475,'Isolation Device List'!A:G,4,FALSE)</f>
        <v>89G-1- 1/Q9</v>
      </c>
      <c r="L475" s="3" t="str">
        <f>VLOOKUP(B475,'Isolation Device List'!A:G,5,FALSE)</f>
        <v>GCB landing</v>
      </c>
      <c r="M475" s="3" t="str">
        <f>VLOOKUP(B475,'Isolation Device List'!A:G,6,FALSE)</f>
        <v xml:space="preserve">OPEN                          </v>
      </c>
      <c r="N475" s="3" t="str">
        <f>VLOOKUP(B475,'Isolation Device List'!A:G,7,FALSE)</f>
        <v xml:space="preserve">CLOSED                        </v>
      </c>
      <c r="O475" s="3" t="e">
        <f>VLOOKUP(B475,'Isolation Device List'!A:G,8,FALSE)</f>
        <v>#REF!</v>
      </c>
      <c r="P475" t="s">
        <v>419</v>
      </c>
      <c r="Q475" t="s">
        <v>418</v>
      </c>
      <c r="R475" s="3" t="e">
        <f>VLOOKUP(B475,'Isolation Device List'!A:G,11,FALSE)</f>
        <v>#REF!</v>
      </c>
      <c r="S475" s="3" t="e">
        <f>VLOOKUP(B475,'Isolation Device List'!A:G,12,FALSE)</f>
        <v>#REF!</v>
      </c>
      <c r="T475" s="3" t="e">
        <f>VLOOKUP(B475,'Isolation Device List'!A:G,13,FALSE)</f>
        <v>#REF!</v>
      </c>
      <c r="U475" s="3" t="e">
        <f>VLOOKUP(B475,'Isolation Device List'!A:G,14,FALSE)</f>
        <v>#REF!</v>
      </c>
      <c r="V475" s="3" t="e">
        <f>VLOOKUP(B475,'Isolation Device List'!A:G,15,FALSE)</f>
        <v>#REF!</v>
      </c>
      <c r="W475" s="3" t="e">
        <f>VLOOKUP(B475,'Isolation Device List'!A:G,16,FALSE)</f>
        <v>#REF!</v>
      </c>
    </row>
    <row r="476" spans="1:23" x14ac:dyDescent="0.35">
      <c r="A476">
        <v>5616</v>
      </c>
      <c r="B476">
        <v>5616</v>
      </c>
      <c r="C476" t="str">
        <f>VLOOKUP(A476,'Isolation Device List'!A:B,2,FALSE)</f>
        <v>Good</v>
      </c>
      <c r="D476">
        <v>92</v>
      </c>
      <c r="E476" t="s">
        <v>12415</v>
      </c>
      <c r="F476">
        <v>3</v>
      </c>
      <c r="G476">
        <v>3</v>
      </c>
      <c r="H476" t="s">
        <v>3</v>
      </c>
      <c r="J476" s="3" t="str">
        <f>VLOOKUP(B476,'Isolation Device List'!A:G,3,FALSE)</f>
        <v>U1 GT ENHANCED AIR COMPRESSOR A</v>
      </c>
      <c r="K476" s="3" t="str">
        <f>VLOOKUP(B476,'Isolation Device List'!A:G,4,FALSE)</f>
        <v>01-MBH06AN101</v>
      </c>
      <c r="L476" s="3" t="str">
        <f>VLOOKUP(B476,'Isolation Device List'!A:G,5,FALSE)</f>
        <v> MVB SWITCHGEAR 11, CUBICLE 05A</v>
      </c>
      <c r="M476" s="3" t="str">
        <f>VLOOKUP(B476,'Isolation Device List'!A:G,6,FALSE)</f>
        <v xml:space="preserve">OPEN                          </v>
      </c>
      <c r="N476" s="3" t="str">
        <f>VLOOKUP(B476,'Isolation Device List'!A:G,7,FALSE)</f>
        <v xml:space="preserve">CLOSED                        </v>
      </c>
      <c r="O476" s="3" t="e">
        <f>VLOOKUP(B476,'Isolation Device List'!A:G,8,FALSE)</f>
        <v>#REF!</v>
      </c>
      <c r="P476" t="s">
        <v>419</v>
      </c>
      <c r="Q476" t="s">
        <v>418</v>
      </c>
      <c r="R476" s="3" t="e">
        <f>VLOOKUP(B476,'Isolation Device List'!A:G,11,FALSE)</f>
        <v>#REF!</v>
      </c>
      <c r="S476" s="3" t="e">
        <f>VLOOKUP(B476,'Isolation Device List'!A:G,12,FALSE)</f>
        <v>#REF!</v>
      </c>
      <c r="T476" s="3" t="e">
        <f>VLOOKUP(B476,'Isolation Device List'!A:G,13,FALSE)</f>
        <v>#REF!</v>
      </c>
      <c r="U476" s="3" t="e">
        <f>VLOOKUP(B476,'Isolation Device List'!A:G,14,FALSE)</f>
        <v>#REF!</v>
      </c>
      <c r="V476" s="3" t="e">
        <f>VLOOKUP(B476,'Isolation Device List'!A:G,15,FALSE)</f>
        <v>#REF!</v>
      </c>
      <c r="W476" s="3" t="e">
        <f>VLOOKUP(B476,'Isolation Device List'!A:G,16,FALSE)</f>
        <v>#REF!</v>
      </c>
    </row>
    <row r="477" spans="1:23" x14ac:dyDescent="0.35">
      <c r="A477">
        <v>5617</v>
      </c>
      <c r="B477">
        <v>5617</v>
      </c>
      <c r="C477" t="str">
        <f>VLOOKUP(A477,'Isolation Device List'!A:B,2,FALSE)</f>
        <v>Good</v>
      </c>
      <c r="D477">
        <v>92</v>
      </c>
      <c r="E477" t="s">
        <v>12415</v>
      </c>
      <c r="F477">
        <v>4</v>
      </c>
      <c r="G477">
        <v>4</v>
      </c>
      <c r="H477" t="s">
        <v>3</v>
      </c>
      <c r="J477" s="3" t="str">
        <f>VLOOKUP(B477,'Isolation Device List'!A:G,3,FALSE)</f>
        <v>U1 GT ENHANCED AIR COMPRESSOR B</v>
      </c>
      <c r="K477" s="3" t="str">
        <f>VLOOKUP(B477,'Isolation Device List'!A:G,4,FALSE)</f>
        <v>01-MBH06AN102</v>
      </c>
      <c r="L477" s="3" t="str">
        <f>VLOOKUP(B477,'Isolation Device List'!A:G,5,FALSE)</f>
        <v> MVB SWITCHGEAR 21, CUBICLE 01B</v>
      </c>
      <c r="M477" s="3" t="str">
        <f>VLOOKUP(B477,'Isolation Device List'!A:G,6,FALSE)</f>
        <v xml:space="preserve">OPEN                          </v>
      </c>
      <c r="N477" s="3" t="str">
        <f>VLOOKUP(B477,'Isolation Device List'!A:G,7,FALSE)</f>
        <v xml:space="preserve">CLOSED                        </v>
      </c>
      <c r="O477" s="3" t="e">
        <f>VLOOKUP(B477,'Isolation Device List'!A:G,8,FALSE)</f>
        <v>#REF!</v>
      </c>
      <c r="P477" t="s">
        <v>419</v>
      </c>
      <c r="Q477" t="s">
        <v>418</v>
      </c>
      <c r="R477" s="3" t="e">
        <f>VLOOKUP(B477,'Isolation Device List'!A:G,11,FALSE)</f>
        <v>#REF!</v>
      </c>
      <c r="S477" s="3" t="e">
        <f>VLOOKUP(B477,'Isolation Device List'!A:G,12,FALSE)</f>
        <v>#REF!</v>
      </c>
      <c r="T477" s="3" t="e">
        <f>VLOOKUP(B477,'Isolation Device List'!A:G,13,FALSE)</f>
        <v>#REF!</v>
      </c>
      <c r="U477" s="3" t="e">
        <f>VLOOKUP(B477,'Isolation Device List'!A:G,14,FALSE)</f>
        <v>#REF!</v>
      </c>
      <c r="V477" s="3" t="e">
        <f>VLOOKUP(B477,'Isolation Device List'!A:G,15,FALSE)</f>
        <v>#REF!</v>
      </c>
      <c r="W477" s="3" t="e">
        <f>VLOOKUP(B477,'Isolation Device List'!A:G,16,FALSE)</f>
        <v>#REF!</v>
      </c>
    </row>
    <row r="478" spans="1:23" x14ac:dyDescent="0.35">
      <c r="A478">
        <v>4937</v>
      </c>
      <c r="B478">
        <v>4937</v>
      </c>
      <c r="C478" t="str">
        <f>VLOOKUP(A478,'Isolation Device List'!A:B,2,FALSE)</f>
        <v>Good</v>
      </c>
      <c r="D478">
        <v>92</v>
      </c>
      <c r="E478" t="s">
        <v>12415</v>
      </c>
      <c r="F478">
        <v>5</v>
      </c>
      <c r="G478">
        <v>5</v>
      </c>
      <c r="H478" t="s">
        <v>3</v>
      </c>
      <c r="J478" s="3" t="str">
        <f>VLOOKUP(B478,'Isolation Device List'!A:G,3,FALSE)</f>
        <v>GT ECA COMPRESSOR A AUX OIL</v>
      </c>
      <c r="K478" s="3" t="str">
        <f>VLOOKUP(B478,'Isolation Device List'!A:G,4,FALSE)</f>
        <v>01MBH06AP401-M01</v>
      </c>
      <c r="L478" s="3" t="str">
        <f>VLOOKUP(B478,'Isolation Device List'!A:G,5,FALSE)</f>
        <v> TCP</v>
      </c>
      <c r="M478" s="3" t="str">
        <f>VLOOKUP(B478,'Isolation Device List'!A:G,6,FALSE)</f>
        <v xml:space="preserve">OPEN                          </v>
      </c>
      <c r="N478" s="3" t="str">
        <f>VLOOKUP(B478,'Isolation Device List'!A:G,7,FALSE)</f>
        <v xml:space="preserve">CLOSED                        </v>
      </c>
      <c r="O478" s="3" t="e">
        <f>VLOOKUP(B478,'Isolation Device List'!A:G,8,FALSE)</f>
        <v>#REF!</v>
      </c>
      <c r="P478" t="s">
        <v>419</v>
      </c>
      <c r="Q478" t="s">
        <v>418</v>
      </c>
      <c r="R478" s="3" t="e">
        <f>VLOOKUP(B478,'Isolation Device List'!A:G,11,FALSE)</f>
        <v>#REF!</v>
      </c>
      <c r="S478" s="3" t="e">
        <f>VLOOKUP(B478,'Isolation Device List'!A:G,12,FALSE)</f>
        <v>#REF!</v>
      </c>
      <c r="T478" s="3" t="e">
        <f>VLOOKUP(B478,'Isolation Device List'!A:G,13,FALSE)</f>
        <v>#REF!</v>
      </c>
      <c r="U478" s="3" t="e">
        <f>VLOOKUP(B478,'Isolation Device List'!A:G,14,FALSE)</f>
        <v>#REF!</v>
      </c>
      <c r="V478" s="3" t="e">
        <f>VLOOKUP(B478,'Isolation Device List'!A:G,15,FALSE)</f>
        <v>#REF!</v>
      </c>
      <c r="W478" s="3" t="e">
        <f>VLOOKUP(B478,'Isolation Device List'!A:G,16,FALSE)</f>
        <v>#REF!</v>
      </c>
    </row>
    <row r="479" spans="1:23" x14ac:dyDescent="0.35">
      <c r="A479">
        <v>4938</v>
      </c>
      <c r="B479">
        <v>4938</v>
      </c>
      <c r="C479" t="str">
        <f>VLOOKUP(A479,'Isolation Device List'!A:B,2,FALSE)</f>
        <v>Good</v>
      </c>
      <c r="D479">
        <v>92</v>
      </c>
      <c r="E479" t="s">
        <v>12415</v>
      </c>
      <c r="F479">
        <v>6</v>
      </c>
      <c r="G479">
        <v>6</v>
      </c>
      <c r="H479" t="s">
        <v>3</v>
      </c>
      <c r="J479" s="3" t="str">
        <f>VLOOKUP(B479,'Isolation Device List'!A:G,3,FALSE)</f>
        <v>GT ECA COMPRESSOR B AUX OIL</v>
      </c>
      <c r="K479" s="3" t="str">
        <f>VLOOKUP(B479,'Isolation Device List'!A:G,4,FALSE)</f>
        <v>01MBH06AP402-M01</v>
      </c>
      <c r="L479" s="3" t="str">
        <f>VLOOKUP(B479,'Isolation Device List'!A:G,5,FALSE)</f>
        <v> TCP</v>
      </c>
      <c r="M479" s="3" t="str">
        <f>VLOOKUP(B479,'Isolation Device List'!A:G,6,FALSE)</f>
        <v xml:space="preserve">OPEN                          </v>
      </c>
      <c r="N479" s="3" t="str">
        <f>VLOOKUP(B479,'Isolation Device List'!A:G,7,FALSE)</f>
        <v xml:space="preserve">CLOSED                        </v>
      </c>
      <c r="O479" s="3" t="e">
        <f>VLOOKUP(B479,'Isolation Device List'!A:G,8,FALSE)</f>
        <v>#REF!</v>
      </c>
      <c r="P479" t="s">
        <v>419</v>
      </c>
      <c r="Q479" t="s">
        <v>418</v>
      </c>
      <c r="R479" s="3" t="e">
        <f>VLOOKUP(B479,'Isolation Device List'!A:G,11,FALSE)</f>
        <v>#REF!</v>
      </c>
      <c r="S479" s="3" t="e">
        <f>VLOOKUP(B479,'Isolation Device List'!A:G,12,FALSE)</f>
        <v>#REF!</v>
      </c>
      <c r="T479" s="3" t="e">
        <f>VLOOKUP(B479,'Isolation Device List'!A:G,13,FALSE)</f>
        <v>#REF!</v>
      </c>
      <c r="U479" s="3" t="e">
        <f>VLOOKUP(B479,'Isolation Device List'!A:G,14,FALSE)</f>
        <v>#REF!</v>
      </c>
      <c r="V479" s="3" t="e">
        <f>VLOOKUP(B479,'Isolation Device List'!A:G,15,FALSE)</f>
        <v>#REF!</v>
      </c>
      <c r="W479" s="3" t="e">
        <f>VLOOKUP(B479,'Isolation Device List'!A:G,16,FALSE)</f>
        <v>#REF!</v>
      </c>
    </row>
    <row r="480" spans="1:23" x14ac:dyDescent="0.35">
      <c r="A480">
        <v>5027</v>
      </c>
      <c r="B480">
        <v>5027</v>
      </c>
      <c r="C480" t="str">
        <f>VLOOKUP(A480,'Isolation Device List'!A:B,2,FALSE)</f>
        <v>Good</v>
      </c>
      <c r="D480">
        <v>92</v>
      </c>
      <c r="E480" t="s">
        <v>12415</v>
      </c>
      <c r="F480">
        <v>7</v>
      </c>
      <c r="G480">
        <v>7</v>
      </c>
      <c r="H480" t="s">
        <v>3</v>
      </c>
      <c r="J480" s="3" t="str">
        <f>VLOOKUP(B480,'Isolation Device List'!A:G,3,FALSE)</f>
        <v xml:space="preserve">GT ECA COMPRESSOR A VAPOR EXTRACTOR (A) </v>
      </c>
      <c r="K480" s="3" t="str">
        <f>VLOOKUP(B480,'Isolation Device List'!A:G,4,FALSE)</f>
        <v>01MBH06AN103-M01</v>
      </c>
      <c r="L480" s="3" t="str">
        <f>VLOOKUP(B480,'Isolation Device List'!A:G,5,FALSE)</f>
        <v> TCP</v>
      </c>
      <c r="M480" s="3" t="str">
        <f>VLOOKUP(B480,'Isolation Device List'!A:G,6,FALSE)</f>
        <v xml:space="preserve">OPEN                          </v>
      </c>
      <c r="N480" s="3" t="str">
        <f>VLOOKUP(B480,'Isolation Device List'!A:G,7,FALSE)</f>
        <v xml:space="preserve">CLOSED                        </v>
      </c>
      <c r="O480" s="3" t="e">
        <f>VLOOKUP(B480,'Isolation Device List'!A:G,8,FALSE)</f>
        <v>#REF!</v>
      </c>
      <c r="P480" t="s">
        <v>419</v>
      </c>
      <c r="Q480" t="s">
        <v>418</v>
      </c>
      <c r="R480" s="3" t="e">
        <f>VLOOKUP(B480,'Isolation Device List'!A:G,11,FALSE)</f>
        <v>#REF!</v>
      </c>
      <c r="S480" s="3" t="e">
        <f>VLOOKUP(B480,'Isolation Device List'!A:G,12,FALSE)</f>
        <v>#REF!</v>
      </c>
      <c r="T480" s="3" t="e">
        <f>VLOOKUP(B480,'Isolation Device List'!A:G,13,FALSE)</f>
        <v>#REF!</v>
      </c>
      <c r="U480" s="3" t="e">
        <f>VLOOKUP(B480,'Isolation Device List'!A:G,14,FALSE)</f>
        <v>#REF!</v>
      </c>
      <c r="V480" s="3" t="e">
        <f>VLOOKUP(B480,'Isolation Device List'!A:G,15,FALSE)</f>
        <v>#REF!</v>
      </c>
      <c r="W480" s="3" t="e">
        <f>VLOOKUP(B480,'Isolation Device List'!A:G,16,FALSE)</f>
        <v>#REF!</v>
      </c>
    </row>
    <row r="481" spans="1:23" x14ac:dyDescent="0.35">
      <c r="A481">
        <v>6002</v>
      </c>
      <c r="B481">
        <v>6002</v>
      </c>
      <c r="C481" t="str">
        <f>VLOOKUP(A481,'Isolation Device List'!A:B,2,FALSE)</f>
        <v>Good</v>
      </c>
      <c r="D481">
        <v>92</v>
      </c>
      <c r="E481" t="s">
        <v>12415</v>
      </c>
      <c r="F481">
        <v>8</v>
      </c>
      <c r="G481">
        <v>8</v>
      </c>
      <c r="H481" t="s">
        <v>3</v>
      </c>
      <c r="J481" s="3" t="str">
        <f>VLOOKUP(B481,'Isolation Device List'!A:G,3,FALSE)</f>
        <v>GT ECA COMPRESSOR A VAPOR extractor (B)</v>
      </c>
      <c r="K481" s="3" t="str">
        <f>VLOOKUP(B481,'Isolation Device List'!A:G,4,FALSE)</f>
        <v>01MBH06AN104-M01</v>
      </c>
      <c r="L481" s="3" t="str">
        <f>VLOOKUP(B481,'Isolation Device List'!A:G,5,FALSE)</f>
        <v> TCP</v>
      </c>
      <c r="M481" s="3" t="str">
        <f>VLOOKUP(B481,'Isolation Device List'!A:G,6,FALSE)</f>
        <v xml:space="preserve">OPEN                          </v>
      </c>
      <c r="N481" s="3" t="str">
        <f>VLOOKUP(B481,'Isolation Device List'!A:G,7,FALSE)</f>
        <v xml:space="preserve">CLOSED                        </v>
      </c>
      <c r="O481" s="3" t="e">
        <f>VLOOKUP(B481,'Isolation Device List'!A:G,8,FALSE)</f>
        <v>#REF!</v>
      </c>
      <c r="P481" t="s">
        <v>419</v>
      </c>
      <c r="Q481" t="s">
        <v>418</v>
      </c>
      <c r="R481" s="3" t="e">
        <f>VLOOKUP(B481,'Isolation Device List'!A:G,11,FALSE)</f>
        <v>#REF!</v>
      </c>
      <c r="S481" s="3" t="e">
        <f>VLOOKUP(B481,'Isolation Device List'!A:G,12,FALSE)</f>
        <v>#REF!</v>
      </c>
      <c r="T481" s="3" t="e">
        <f>VLOOKUP(B481,'Isolation Device List'!A:G,13,FALSE)</f>
        <v>#REF!</v>
      </c>
      <c r="U481" s="3" t="e">
        <f>VLOOKUP(B481,'Isolation Device List'!A:G,14,FALSE)</f>
        <v>#REF!</v>
      </c>
      <c r="V481" s="3" t="e">
        <f>VLOOKUP(B481,'Isolation Device List'!A:G,15,FALSE)</f>
        <v>#REF!</v>
      </c>
      <c r="W481" s="3" t="e">
        <f>VLOOKUP(B481,'Isolation Device List'!A:G,16,FALSE)</f>
        <v>#REF!</v>
      </c>
    </row>
    <row r="482" spans="1:23" x14ac:dyDescent="0.35">
      <c r="A482">
        <v>5026</v>
      </c>
      <c r="B482">
        <v>5026</v>
      </c>
      <c r="C482" t="str">
        <f>VLOOKUP(A482,'Isolation Device List'!A:B,2,FALSE)</f>
        <v>Good</v>
      </c>
      <c r="D482">
        <v>92</v>
      </c>
      <c r="E482" t="s">
        <v>12415</v>
      </c>
      <c r="F482">
        <v>9</v>
      </c>
      <c r="G482">
        <v>9</v>
      </c>
      <c r="H482" t="s">
        <v>3</v>
      </c>
      <c r="J482" s="3" t="str">
        <f>VLOOKUP(B482,'Isolation Device List'!A:G,3,FALSE)</f>
        <v xml:space="preserve">GT ECA COMPRESSOR B VAPOR EXTRACTOR (A) </v>
      </c>
      <c r="K482" s="3" t="str">
        <f>VLOOKUP(B482,'Isolation Device List'!A:G,4,FALSE)</f>
        <v>01MBH06AN105-M01</v>
      </c>
      <c r="L482" s="3" t="str">
        <f>VLOOKUP(B482,'Isolation Device List'!A:G,5,FALSE)</f>
        <v> TCP</v>
      </c>
      <c r="M482" s="3" t="str">
        <f>VLOOKUP(B482,'Isolation Device List'!A:G,6,FALSE)</f>
        <v xml:space="preserve">OPEN                          </v>
      </c>
      <c r="N482" s="3" t="str">
        <f>VLOOKUP(B482,'Isolation Device List'!A:G,7,FALSE)</f>
        <v xml:space="preserve">CLOSED                        </v>
      </c>
      <c r="O482" s="3" t="e">
        <f>VLOOKUP(B482,'Isolation Device List'!A:G,8,FALSE)</f>
        <v>#REF!</v>
      </c>
      <c r="P482" t="s">
        <v>419</v>
      </c>
      <c r="Q482" t="s">
        <v>418</v>
      </c>
      <c r="R482" s="3" t="e">
        <f>VLOOKUP(B482,'Isolation Device List'!A:G,11,FALSE)</f>
        <v>#REF!</v>
      </c>
      <c r="S482" s="3" t="e">
        <f>VLOOKUP(B482,'Isolation Device List'!A:G,12,FALSE)</f>
        <v>#REF!</v>
      </c>
      <c r="T482" s="3" t="e">
        <f>VLOOKUP(B482,'Isolation Device List'!A:G,13,FALSE)</f>
        <v>#REF!</v>
      </c>
      <c r="U482" s="3" t="e">
        <f>VLOOKUP(B482,'Isolation Device List'!A:G,14,FALSE)</f>
        <v>#REF!</v>
      </c>
      <c r="V482" s="3" t="e">
        <f>VLOOKUP(B482,'Isolation Device List'!A:G,15,FALSE)</f>
        <v>#REF!</v>
      </c>
      <c r="W482" s="3" t="e">
        <f>VLOOKUP(B482,'Isolation Device List'!A:G,16,FALSE)</f>
        <v>#REF!</v>
      </c>
    </row>
    <row r="483" spans="1:23" x14ac:dyDescent="0.35">
      <c r="A483">
        <v>6003</v>
      </c>
      <c r="B483">
        <v>6003</v>
      </c>
      <c r="C483" t="str">
        <f>VLOOKUP(A483,'Isolation Device List'!A:B,2,FALSE)</f>
        <v>Good</v>
      </c>
      <c r="D483">
        <v>92</v>
      </c>
      <c r="E483" t="s">
        <v>12415</v>
      </c>
      <c r="F483">
        <v>10</v>
      </c>
      <c r="G483">
        <v>10</v>
      </c>
      <c r="H483" t="s">
        <v>3</v>
      </c>
      <c r="J483" s="3" t="str">
        <f>VLOOKUP(B483,'Isolation Device List'!A:G,3,FALSE)</f>
        <v>GT ECA COMPRESSOR B VAPOR extractor (B)</v>
      </c>
      <c r="K483" s="3" t="str">
        <f>VLOOKUP(B483,'Isolation Device List'!A:G,4,FALSE)</f>
        <v>01MBH06AN106-M01</v>
      </c>
      <c r="L483" s="3" t="str">
        <f>VLOOKUP(B483,'Isolation Device List'!A:G,5,FALSE)</f>
        <v> TCP</v>
      </c>
      <c r="M483" s="3" t="str">
        <f>VLOOKUP(B483,'Isolation Device List'!A:G,6,FALSE)</f>
        <v xml:space="preserve">OPEN                          </v>
      </c>
      <c r="N483" s="3" t="str">
        <f>VLOOKUP(B483,'Isolation Device List'!A:G,7,FALSE)</f>
        <v xml:space="preserve">CLOSED                        </v>
      </c>
      <c r="O483" s="3" t="e">
        <f>VLOOKUP(B483,'Isolation Device List'!A:G,8,FALSE)</f>
        <v>#REF!</v>
      </c>
      <c r="P483" t="s">
        <v>419</v>
      </c>
      <c r="Q483" t="s">
        <v>418</v>
      </c>
      <c r="R483" s="3" t="e">
        <f>VLOOKUP(B483,'Isolation Device List'!A:G,11,FALSE)</f>
        <v>#REF!</v>
      </c>
      <c r="S483" s="3" t="e">
        <f>VLOOKUP(B483,'Isolation Device List'!A:G,12,FALSE)</f>
        <v>#REF!</v>
      </c>
      <c r="T483" s="3" t="e">
        <f>VLOOKUP(B483,'Isolation Device List'!A:G,13,FALSE)</f>
        <v>#REF!</v>
      </c>
      <c r="U483" s="3" t="e">
        <f>VLOOKUP(B483,'Isolation Device List'!A:G,14,FALSE)</f>
        <v>#REF!</v>
      </c>
      <c r="V483" s="3" t="e">
        <f>VLOOKUP(B483,'Isolation Device List'!A:G,15,FALSE)</f>
        <v>#REF!</v>
      </c>
      <c r="W483" s="3" t="e">
        <f>VLOOKUP(B483,'Isolation Device List'!A:G,16,FALSE)</f>
        <v>#REF!</v>
      </c>
    </row>
    <row r="484" spans="1:23" x14ac:dyDescent="0.35">
      <c r="A484">
        <v>6004</v>
      </c>
      <c r="B484">
        <v>6004</v>
      </c>
      <c r="C484" t="str">
        <f>VLOOKUP(A484,'Isolation Device List'!A:B,2,FALSE)</f>
        <v>Good</v>
      </c>
      <c r="D484">
        <v>92</v>
      </c>
      <c r="E484" t="s">
        <v>12415</v>
      </c>
      <c r="F484">
        <v>11</v>
      </c>
      <c r="G484">
        <v>11</v>
      </c>
      <c r="H484" t="s">
        <v>3</v>
      </c>
      <c r="J484" s="3" t="str">
        <f>VLOOKUP(B484,'Isolation Device List'!A:G,3,FALSE)</f>
        <v>GT ECA COMPRESSOR "A" ENCLOSURE FAN (A)</v>
      </c>
      <c r="K484" s="3" t="str">
        <f>VLOOKUP(B484,'Isolation Device List'!A:G,4,FALSE)</f>
        <v>01MBH06AN107-M01</v>
      </c>
      <c r="L484" s="3" t="str">
        <f>VLOOKUP(B484,'Isolation Device List'!A:G,5,FALSE)</f>
        <v> TCP</v>
      </c>
      <c r="M484" s="3" t="str">
        <f>VLOOKUP(B484,'Isolation Device List'!A:G,6,FALSE)</f>
        <v xml:space="preserve">OPEN                          </v>
      </c>
      <c r="N484" s="3" t="str">
        <f>VLOOKUP(B484,'Isolation Device List'!A:G,7,FALSE)</f>
        <v xml:space="preserve">CLOSED                        </v>
      </c>
      <c r="O484" s="3" t="e">
        <f>VLOOKUP(B484,'Isolation Device List'!A:G,8,FALSE)</f>
        <v>#REF!</v>
      </c>
      <c r="P484" t="s">
        <v>419</v>
      </c>
      <c r="Q484" t="s">
        <v>418</v>
      </c>
      <c r="R484" s="3" t="e">
        <f>VLOOKUP(B484,'Isolation Device List'!A:G,11,FALSE)</f>
        <v>#REF!</v>
      </c>
      <c r="S484" s="3" t="e">
        <f>VLOOKUP(B484,'Isolation Device List'!A:G,12,FALSE)</f>
        <v>#REF!</v>
      </c>
      <c r="T484" s="3" t="e">
        <f>VLOOKUP(B484,'Isolation Device List'!A:G,13,FALSE)</f>
        <v>#REF!</v>
      </c>
      <c r="U484" s="3" t="e">
        <f>VLOOKUP(B484,'Isolation Device List'!A:G,14,FALSE)</f>
        <v>#REF!</v>
      </c>
      <c r="V484" s="3" t="e">
        <f>VLOOKUP(B484,'Isolation Device List'!A:G,15,FALSE)</f>
        <v>#REF!</v>
      </c>
      <c r="W484" s="3" t="e">
        <f>VLOOKUP(B484,'Isolation Device List'!A:G,16,FALSE)</f>
        <v>#REF!</v>
      </c>
    </row>
    <row r="485" spans="1:23" x14ac:dyDescent="0.35">
      <c r="A485">
        <v>6005</v>
      </c>
      <c r="B485">
        <v>6005</v>
      </c>
      <c r="C485" t="str">
        <f>VLOOKUP(A485,'Isolation Device List'!A:B,2,FALSE)</f>
        <v>Good</v>
      </c>
      <c r="D485">
        <v>92</v>
      </c>
      <c r="E485" t="s">
        <v>12415</v>
      </c>
      <c r="F485">
        <v>12</v>
      </c>
      <c r="G485">
        <v>12</v>
      </c>
      <c r="H485" t="s">
        <v>3</v>
      </c>
      <c r="J485" s="3" t="str">
        <f>VLOOKUP(B485,'Isolation Device List'!A:G,3,FALSE)</f>
        <v>GT ECA COMPRESSOR "A" ENCLOSURE FAN (B)</v>
      </c>
      <c r="K485" s="3" t="str">
        <f>VLOOKUP(B485,'Isolation Device List'!A:G,4,FALSE)</f>
        <v>01MBH06AN108-M01</v>
      </c>
      <c r="L485" s="3" t="str">
        <f>VLOOKUP(B485,'Isolation Device List'!A:G,5,FALSE)</f>
        <v> TCP</v>
      </c>
      <c r="M485" s="3" t="str">
        <f>VLOOKUP(B485,'Isolation Device List'!A:G,6,FALSE)</f>
        <v xml:space="preserve">OPEN                          </v>
      </c>
      <c r="N485" s="3" t="str">
        <f>VLOOKUP(B485,'Isolation Device List'!A:G,7,FALSE)</f>
        <v xml:space="preserve">CLOSED                        </v>
      </c>
      <c r="O485" s="3" t="e">
        <f>VLOOKUP(B485,'Isolation Device List'!A:G,8,FALSE)</f>
        <v>#REF!</v>
      </c>
      <c r="P485" t="s">
        <v>419</v>
      </c>
      <c r="Q485" t="s">
        <v>418</v>
      </c>
      <c r="R485" s="3" t="e">
        <f>VLOOKUP(B485,'Isolation Device List'!A:G,11,FALSE)</f>
        <v>#REF!</v>
      </c>
      <c r="S485" s="3" t="e">
        <f>VLOOKUP(B485,'Isolation Device List'!A:G,12,FALSE)</f>
        <v>#REF!</v>
      </c>
      <c r="T485" s="3" t="e">
        <f>VLOOKUP(B485,'Isolation Device List'!A:G,13,FALSE)</f>
        <v>#REF!</v>
      </c>
      <c r="U485" s="3" t="e">
        <f>VLOOKUP(B485,'Isolation Device List'!A:G,14,FALSE)</f>
        <v>#REF!</v>
      </c>
      <c r="V485" s="3" t="e">
        <f>VLOOKUP(B485,'Isolation Device List'!A:G,15,FALSE)</f>
        <v>#REF!</v>
      </c>
      <c r="W485" s="3" t="e">
        <f>VLOOKUP(B485,'Isolation Device List'!A:G,16,FALSE)</f>
        <v>#REF!</v>
      </c>
    </row>
    <row r="486" spans="1:23" x14ac:dyDescent="0.35">
      <c r="A486">
        <v>6006</v>
      </c>
      <c r="B486">
        <v>6006</v>
      </c>
      <c r="C486" t="str">
        <f>VLOOKUP(A486,'Isolation Device List'!A:B,2,FALSE)</f>
        <v>Good</v>
      </c>
      <c r="D486">
        <v>92</v>
      </c>
      <c r="E486" t="s">
        <v>12415</v>
      </c>
      <c r="F486">
        <v>13</v>
      </c>
      <c r="G486">
        <v>13</v>
      </c>
      <c r="H486" t="s">
        <v>3</v>
      </c>
      <c r="J486" s="3" t="str">
        <f>VLOOKUP(B486,'Isolation Device List'!A:G,3,FALSE)</f>
        <v>GT ECA COMPRESSOR "B" ENCLOSURE (A)</v>
      </c>
      <c r="K486" s="3" t="str">
        <f>VLOOKUP(B486,'Isolation Device List'!A:G,4,FALSE)</f>
        <v>01MBH06AN109-M01</v>
      </c>
      <c r="L486" s="3" t="str">
        <f>VLOOKUP(B486,'Isolation Device List'!A:G,5,FALSE)</f>
        <v> TCP</v>
      </c>
      <c r="M486" s="3" t="str">
        <f>VLOOKUP(B486,'Isolation Device List'!A:G,6,FALSE)</f>
        <v xml:space="preserve">OPEN                          </v>
      </c>
      <c r="N486" s="3" t="str">
        <f>VLOOKUP(B486,'Isolation Device List'!A:G,7,FALSE)</f>
        <v xml:space="preserve">CLOSED                        </v>
      </c>
      <c r="O486" s="3" t="e">
        <f>VLOOKUP(B486,'Isolation Device List'!A:G,8,FALSE)</f>
        <v>#REF!</v>
      </c>
      <c r="P486" t="s">
        <v>419</v>
      </c>
      <c r="Q486" t="s">
        <v>418</v>
      </c>
      <c r="R486" s="3" t="e">
        <f>VLOOKUP(B486,'Isolation Device List'!A:G,11,FALSE)</f>
        <v>#REF!</v>
      </c>
      <c r="S486" s="3" t="e">
        <f>VLOOKUP(B486,'Isolation Device List'!A:G,12,FALSE)</f>
        <v>#REF!</v>
      </c>
      <c r="T486" s="3" t="e">
        <f>VLOOKUP(B486,'Isolation Device List'!A:G,13,FALSE)</f>
        <v>#REF!</v>
      </c>
      <c r="U486" s="3" t="e">
        <f>VLOOKUP(B486,'Isolation Device List'!A:G,14,FALSE)</f>
        <v>#REF!</v>
      </c>
      <c r="V486" s="3" t="e">
        <f>VLOOKUP(B486,'Isolation Device List'!A:G,15,FALSE)</f>
        <v>#REF!</v>
      </c>
      <c r="W486" s="3" t="e">
        <f>VLOOKUP(B486,'Isolation Device List'!A:G,16,FALSE)</f>
        <v>#REF!</v>
      </c>
    </row>
    <row r="487" spans="1:23" x14ac:dyDescent="0.35">
      <c r="A487">
        <v>6007</v>
      </c>
      <c r="B487">
        <v>6007</v>
      </c>
      <c r="C487" t="str">
        <f>VLOOKUP(A487,'Isolation Device List'!A:B,2,FALSE)</f>
        <v>Good</v>
      </c>
      <c r="D487">
        <v>92</v>
      </c>
      <c r="E487" t="s">
        <v>12415</v>
      </c>
      <c r="F487">
        <v>14</v>
      </c>
      <c r="G487">
        <v>14</v>
      </c>
      <c r="H487" t="s">
        <v>3</v>
      </c>
      <c r="J487" s="3" t="str">
        <f>VLOOKUP(B487,'Isolation Device List'!A:G,3,FALSE)</f>
        <v>GT ECA COMPRESSOR "B" ENCLOSURE (B)</v>
      </c>
      <c r="K487" s="3" t="str">
        <f>VLOOKUP(B487,'Isolation Device List'!A:G,4,FALSE)</f>
        <v>01MBH06AN110-M01</v>
      </c>
      <c r="L487" s="3" t="str">
        <f>VLOOKUP(B487,'Isolation Device List'!A:G,5,FALSE)</f>
        <v> TCP</v>
      </c>
      <c r="M487" s="3" t="str">
        <f>VLOOKUP(B487,'Isolation Device List'!A:G,6,FALSE)</f>
        <v xml:space="preserve">OPEN                          </v>
      </c>
      <c r="N487" s="3" t="str">
        <f>VLOOKUP(B487,'Isolation Device List'!A:G,7,FALSE)</f>
        <v xml:space="preserve">CLOSED                        </v>
      </c>
      <c r="O487" s="3" t="e">
        <f>VLOOKUP(B487,'Isolation Device List'!A:G,8,FALSE)</f>
        <v>#REF!</v>
      </c>
      <c r="P487" t="s">
        <v>419</v>
      </c>
      <c r="Q487" t="s">
        <v>418</v>
      </c>
      <c r="R487" s="3" t="e">
        <f>VLOOKUP(B487,'Isolation Device List'!A:G,11,FALSE)</f>
        <v>#REF!</v>
      </c>
      <c r="S487" s="3" t="e">
        <f>VLOOKUP(B487,'Isolation Device List'!A:G,12,FALSE)</f>
        <v>#REF!</v>
      </c>
      <c r="T487" s="3" t="e">
        <f>VLOOKUP(B487,'Isolation Device List'!A:G,13,FALSE)</f>
        <v>#REF!</v>
      </c>
      <c r="U487" s="3" t="e">
        <f>VLOOKUP(B487,'Isolation Device List'!A:G,14,FALSE)</f>
        <v>#REF!</v>
      </c>
      <c r="V487" s="3" t="e">
        <f>VLOOKUP(B487,'Isolation Device List'!A:G,15,FALSE)</f>
        <v>#REF!</v>
      </c>
      <c r="W487" s="3" t="e">
        <f>VLOOKUP(B487,'Isolation Device List'!A:G,16,FALSE)</f>
        <v>#REF!</v>
      </c>
    </row>
    <row r="488" spans="1:23" x14ac:dyDescent="0.35">
      <c r="A488">
        <v>5033</v>
      </c>
      <c r="B488">
        <v>5033</v>
      </c>
      <c r="C488" t="str">
        <f>VLOOKUP(A488,'Isolation Device List'!A:B,2,FALSE)</f>
        <v>Good</v>
      </c>
      <c r="D488">
        <v>92</v>
      </c>
      <c r="E488" t="s">
        <v>12415</v>
      </c>
      <c r="F488">
        <v>15</v>
      </c>
      <c r="G488">
        <v>15</v>
      </c>
      <c r="H488" t="s">
        <v>3</v>
      </c>
      <c r="J488" s="3" t="str">
        <f>VLOOKUP(B488,'Isolation Device List'!A:G,3,FALSE)</f>
        <v>GT ECA COMPRESSOR A OIL HEATER</v>
      </c>
      <c r="K488" s="3" t="str">
        <f>VLOOKUP(B488,'Isolation Device List'!A:G,4,FALSE)</f>
        <v>01MBH06AH101</v>
      </c>
      <c r="L488" s="3" t="str">
        <f>VLOOKUP(B488,'Isolation Device List'!A:G,5,FALSE)</f>
        <v> TCP</v>
      </c>
      <c r="M488" s="3" t="str">
        <f>VLOOKUP(B488,'Isolation Device List'!A:G,6,FALSE)</f>
        <v xml:space="preserve">OPEN                          </v>
      </c>
      <c r="N488" s="3" t="str">
        <f>VLOOKUP(B488,'Isolation Device List'!A:G,7,FALSE)</f>
        <v xml:space="preserve">CLOSED                        </v>
      </c>
      <c r="O488" s="3" t="e">
        <f>VLOOKUP(B488,'Isolation Device List'!A:G,8,FALSE)</f>
        <v>#REF!</v>
      </c>
      <c r="P488" t="s">
        <v>419</v>
      </c>
      <c r="Q488" t="s">
        <v>418</v>
      </c>
      <c r="R488" s="3" t="e">
        <f>VLOOKUP(B488,'Isolation Device List'!A:G,11,FALSE)</f>
        <v>#REF!</v>
      </c>
      <c r="S488" s="3" t="e">
        <f>VLOOKUP(B488,'Isolation Device List'!A:G,12,FALSE)</f>
        <v>#REF!</v>
      </c>
      <c r="T488" s="3" t="e">
        <f>VLOOKUP(B488,'Isolation Device List'!A:G,13,FALSE)</f>
        <v>#REF!</v>
      </c>
      <c r="U488" s="3" t="e">
        <f>VLOOKUP(B488,'Isolation Device List'!A:G,14,FALSE)</f>
        <v>#REF!</v>
      </c>
      <c r="V488" s="3" t="e">
        <f>VLOOKUP(B488,'Isolation Device List'!A:G,15,FALSE)</f>
        <v>#REF!</v>
      </c>
      <c r="W488" s="3" t="e">
        <f>VLOOKUP(B488,'Isolation Device List'!A:G,16,FALSE)</f>
        <v>#REF!</v>
      </c>
    </row>
    <row r="489" spans="1:23" x14ac:dyDescent="0.35">
      <c r="A489">
        <v>5034</v>
      </c>
      <c r="B489">
        <v>5034</v>
      </c>
      <c r="C489" t="str">
        <f>VLOOKUP(A489,'Isolation Device List'!A:B,2,FALSE)</f>
        <v>Good</v>
      </c>
      <c r="D489">
        <v>92</v>
      </c>
      <c r="E489" t="s">
        <v>12415</v>
      </c>
      <c r="F489">
        <v>16</v>
      </c>
      <c r="G489">
        <v>16</v>
      </c>
      <c r="H489" t="s">
        <v>3</v>
      </c>
      <c r="J489" s="3" t="str">
        <f>VLOOKUP(B489,'Isolation Device List'!A:G,3,FALSE)</f>
        <v>GT ECA COMPRESSOR B OIL HEATER</v>
      </c>
      <c r="K489" s="3" t="str">
        <f>VLOOKUP(B489,'Isolation Device List'!A:G,4,FALSE)</f>
        <v>01MBH06AH102</v>
      </c>
      <c r="L489" s="3" t="str">
        <f>VLOOKUP(B489,'Isolation Device List'!A:G,5,FALSE)</f>
        <v> TCP</v>
      </c>
      <c r="M489" s="3" t="str">
        <f>VLOOKUP(B489,'Isolation Device List'!A:G,6,FALSE)</f>
        <v xml:space="preserve">OPEN                          </v>
      </c>
      <c r="N489" s="3" t="str">
        <f>VLOOKUP(B489,'Isolation Device List'!A:G,7,FALSE)</f>
        <v xml:space="preserve">CLOSED                        </v>
      </c>
      <c r="O489" s="3" t="e">
        <f>VLOOKUP(B489,'Isolation Device List'!A:G,8,FALSE)</f>
        <v>#REF!</v>
      </c>
      <c r="P489" t="s">
        <v>419</v>
      </c>
      <c r="Q489" t="s">
        <v>418</v>
      </c>
      <c r="R489" s="3" t="e">
        <f>VLOOKUP(B489,'Isolation Device List'!A:G,11,FALSE)</f>
        <v>#REF!</v>
      </c>
      <c r="S489" s="3" t="e">
        <f>VLOOKUP(B489,'Isolation Device List'!A:G,12,FALSE)</f>
        <v>#REF!</v>
      </c>
      <c r="T489" s="3" t="e">
        <f>VLOOKUP(B489,'Isolation Device List'!A:G,13,FALSE)</f>
        <v>#REF!</v>
      </c>
      <c r="U489" s="3" t="e">
        <f>VLOOKUP(B489,'Isolation Device List'!A:G,14,FALSE)</f>
        <v>#REF!</v>
      </c>
      <c r="V489" s="3" t="e">
        <f>VLOOKUP(B489,'Isolation Device List'!A:G,15,FALSE)</f>
        <v>#REF!</v>
      </c>
      <c r="W489" s="3" t="e">
        <f>VLOOKUP(B489,'Isolation Device List'!A:G,16,FALSE)</f>
        <v>#REF!</v>
      </c>
    </row>
    <row r="490" spans="1:23" x14ac:dyDescent="0.35">
      <c r="A490">
        <v>4929</v>
      </c>
      <c r="B490">
        <v>4929</v>
      </c>
      <c r="C490" t="str">
        <f>VLOOKUP(A490,'Isolation Device List'!A:B,2,FALSE)</f>
        <v>Good</v>
      </c>
      <c r="D490">
        <v>92</v>
      </c>
      <c r="E490" t="s">
        <v>12415</v>
      </c>
      <c r="F490">
        <v>17</v>
      </c>
      <c r="G490">
        <v>17</v>
      </c>
      <c r="H490" t="s">
        <v>3</v>
      </c>
      <c r="J490" s="3" t="str">
        <f>VLOOKUP(B490,'Isolation Device List'!A:G,3,FALSE)</f>
        <v>GT PACKAGE VENTILATION FAN A</v>
      </c>
      <c r="K490" s="3" t="str">
        <f>VLOOKUP(B490,'Isolation Device List'!A:G,4,FALSE)</f>
        <v>01MBA11AN101-M01</v>
      </c>
      <c r="L490" s="3" t="str">
        <f>VLOOKUP(B490,'Isolation Device List'!A:G,5,FALSE)</f>
        <v> TCP</v>
      </c>
      <c r="M490" s="3" t="str">
        <f>VLOOKUP(B490,'Isolation Device List'!A:G,6,FALSE)</f>
        <v xml:space="preserve">OPEN                          </v>
      </c>
      <c r="N490" s="3" t="str">
        <f>VLOOKUP(B490,'Isolation Device List'!A:G,7,FALSE)</f>
        <v xml:space="preserve">CLOSED                        </v>
      </c>
      <c r="O490" s="3" t="e">
        <f>VLOOKUP(B490,'Isolation Device List'!A:G,8,FALSE)</f>
        <v>#REF!</v>
      </c>
      <c r="P490" t="s">
        <v>419</v>
      </c>
      <c r="Q490" t="s">
        <v>418</v>
      </c>
      <c r="R490" s="3" t="e">
        <f>VLOOKUP(B490,'Isolation Device List'!A:G,11,FALSE)</f>
        <v>#REF!</v>
      </c>
      <c r="S490" s="3" t="e">
        <f>VLOOKUP(B490,'Isolation Device List'!A:G,12,FALSE)</f>
        <v>#REF!</v>
      </c>
      <c r="T490" s="3" t="e">
        <f>VLOOKUP(B490,'Isolation Device List'!A:G,13,FALSE)</f>
        <v>#REF!</v>
      </c>
      <c r="U490" s="3" t="e">
        <f>VLOOKUP(B490,'Isolation Device List'!A:G,14,FALSE)</f>
        <v>#REF!</v>
      </c>
      <c r="V490" s="3" t="e">
        <f>VLOOKUP(B490,'Isolation Device List'!A:G,15,FALSE)</f>
        <v>#REF!</v>
      </c>
      <c r="W490" s="3" t="e">
        <f>VLOOKUP(B490,'Isolation Device List'!A:G,16,FALSE)</f>
        <v>#REF!</v>
      </c>
    </row>
    <row r="491" spans="1:23" x14ac:dyDescent="0.35">
      <c r="A491">
        <v>4930</v>
      </c>
      <c r="B491">
        <v>4930</v>
      </c>
      <c r="C491" t="str">
        <f>VLOOKUP(A491,'Isolation Device List'!A:B,2,FALSE)</f>
        <v>Good</v>
      </c>
      <c r="D491">
        <v>92</v>
      </c>
      <c r="E491" t="s">
        <v>12415</v>
      </c>
      <c r="F491">
        <v>18</v>
      </c>
      <c r="G491">
        <v>18</v>
      </c>
      <c r="H491" t="s">
        <v>3</v>
      </c>
      <c r="J491" s="3" t="str">
        <f>VLOOKUP(B491,'Isolation Device List'!A:G,3,FALSE)</f>
        <v>GT PACKAGE VENTILATION FAN B</v>
      </c>
      <c r="K491" s="3" t="str">
        <f>VLOOKUP(B491,'Isolation Device List'!A:G,4,FALSE)</f>
        <v>01MBA11AN102-M01</v>
      </c>
      <c r="L491" s="3" t="str">
        <f>VLOOKUP(B491,'Isolation Device List'!A:G,5,FALSE)</f>
        <v> TCP</v>
      </c>
      <c r="M491" s="3" t="str">
        <f>VLOOKUP(B491,'Isolation Device List'!A:G,6,FALSE)</f>
        <v xml:space="preserve">OPEN                          </v>
      </c>
      <c r="N491" s="3" t="str">
        <f>VLOOKUP(B491,'Isolation Device List'!A:G,7,FALSE)</f>
        <v xml:space="preserve">CLOSED                        </v>
      </c>
      <c r="O491" s="3" t="e">
        <f>VLOOKUP(B491,'Isolation Device List'!A:G,8,FALSE)</f>
        <v>#REF!</v>
      </c>
      <c r="P491" t="s">
        <v>419</v>
      </c>
      <c r="Q491" t="s">
        <v>418</v>
      </c>
      <c r="R491" s="3" t="e">
        <f>VLOOKUP(B491,'Isolation Device List'!A:G,11,FALSE)</f>
        <v>#REF!</v>
      </c>
      <c r="S491" s="3" t="e">
        <f>VLOOKUP(B491,'Isolation Device List'!A:G,12,FALSE)</f>
        <v>#REF!</v>
      </c>
      <c r="T491" s="3" t="e">
        <f>VLOOKUP(B491,'Isolation Device List'!A:G,13,FALSE)</f>
        <v>#REF!</v>
      </c>
      <c r="U491" s="3" t="e">
        <f>VLOOKUP(B491,'Isolation Device List'!A:G,14,FALSE)</f>
        <v>#REF!</v>
      </c>
      <c r="V491" s="3" t="e">
        <f>VLOOKUP(B491,'Isolation Device List'!A:G,15,FALSE)</f>
        <v>#REF!</v>
      </c>
      <c r="W491" s="3" t="e">
        <f>VLOOKUP(B491,'Isolation Device List'!A:G,16,FALSE)</f>
        <v>#REF!</v>
      </c>
    </row>
    <row r="492" spans="1:23" x14ac:dyDescent="0.35">
      <c r="A492">
        <v>4936</v>
      </c>
      <c r="B492">
        <v>4936</v>
      </c>
      <c r="C492" t="str">
        <f>VLOOKUP(A492,'Isolation Device List'!A:B,2,FALSE)</f>
        <v>Good</v>
      </c>
      <c r="D492">
        <v>92</v>
      </c>
      <c r="E492" t="s">
        <v>12415</v>
      </c>
      <c r="F492">
        <v>19</v>
      </c>
      <c r="G492">
        <v>19</v>
      </c>
      <c r="H492" t="s">
        <v>3</v>
      </c>
      <c r="J492" s="3" t="str">
        <f>VLOOKUP(B492,'Isolation Device List'!A:G,3,FALSE)</f>
        <v>GT CASING COOLING AIR FAN</v>
      </c>
      <c r="K492" s="3" t="str">
        <f>VLOOKUP(B492,'Isolation Device List'!A:G,4,FALSE)</f>
        <v>01QEF13AN101-M01</v>
      </c>
      <c r="L492" s="3" t="str">
        <f>VLOOKUP(B492,'Isolation Device List'!A:G,5,FALSE)</f>
        <v> TCP</v>
      </c>
      <c r="M492" s="3" t="str">
        <f>VLOOKUP(B492,'Isolation Device List'!A:G,6,FALSE)</f>
        <v xml:space="preserve">OPEN                          </v>
      </c>
      <c r="N492" s="3" t="str">
        <f>VLOOKUP(B492,'Isolation Device List'!A:G,7,FALSE)</f>
        <v xml:space="preserve">CLOSED                        </v>
      </c>
      <c r="O492" s="3" t="e">
        <f>VLOOKUP(B492,'Isolation Device List'!A:G,8,FALSE)</f>
        <v>#REF!</v>
      </c>
      <c r="P492" t="s">
        <v>419</v>
      </c>
      <c r="Q492" t="s">
        <v>418</v>
      </c>
      <c r="R492" s="3" t="e">
        <f>VLOOKUP(B492,'Isolation Device List'!A:G,11,FALSE)</f>
        <v>#REF!</v>
      </c>
      <c r="S492" s="3" t="e">
        <f>VLOOKUP(B492,'Isolation Device List'!A:G,12,FALSE)</f>
        <v>#REF!</v>
      </c>
      <c r="T492" s="3" t="e">
        <f>VLOOKUP(B492,'Isolation Device List'!A:G,13,FALSE)</f>
        <v>#REF!</v>
      </c>
      <c r="U492" s="3" t="e">
        <f>VLOOKUP(B492,'Isolation Device List'!A:G,14,FALSE)</f>
        <v>#REF!</v>
      </c>
      <c r="V492" s="3" t="e">
        <f>VLOOKUP(B492,'Isolation Device List'!A:G,15,FALSE)</f>
        <v>#REF!</v>
      </c>
      <c r="W492" s="3" t="e">
        <f>VLOOKUP(B492,'Isolation Device List'!A:G,16,FALSE)</f>
        <v>#REF!</v>
      </c>
    </row>
    <row r="493" spans="1:23" x14ac:dyDescent="0.35">
      <c r="A493">
        <v>5036</v>
      </c>
      <c r="B493">
        <v>5036</v>
      </c>
      <c r="C493" t="str">
        <f>VLOOKUP(A493,'Isolation Device List'!A:B,2,FALSE)</f>
        <v>Good</v>
      </c>
      <c r="D493">
        <v>92</v>
      </c>
      <c r="E493" t="s">
        <v>12415</v>
      </c>
      <c r="F493">
        <v>20</v>
      </c>
      <c r="G493">
        <v>20</v>
      </c>
      <c r="H493" t="s">
        <v>3</v>
      </c>
      <c r="J493" s="3" t="str">
        <f>VLOOKUP(B493,'Isolation Device List'!A:G,3,FALSE)</f>
        <v>GT IGNITION EXCITER</v>
      </c>
      <c r="K493" s="3" t="str">
        <f>VLOOKUP(B493,'Isolation Device List'!A:G,4,FALSE)</f>
        <v>01MBM01GU001</v>
      </c>
      <c r="L493" s="3" t="str">
        <f>VLOOKUP(B493,'Isolation Device List'!A:G,5,FALSE)</f>
        <v> TCP</v>
      </c>
      <c r="M493" s="3" t="str">
        <f>VLOOKUP(B493,'Isolation Device List'!A:G,6,FALSE)</f>
        <v xml:space="preserve">OPEN                          </v>
      </c>
      <c r="N493" s="3" t="str">
        <f>VLOOKUP(B493,'Isolation Device List'!A:G,7,FALSE)</f>
        <v xml:space="preserve">CLOSED                        </v>
      </c>
      <c r="O493" s="3" t="e">
        <f>VLOOKUP(B493,'Isolation Device List'!A:G,8,FALSE)</f>
        <v>#REF!</v>
      </c>
      <c r="P493" t="s">
        <v>419</v>
      </c>
      <c r="Q493" t="s">
        <v>418</v>
      </c>
      <c r="R493" s="3" t="e">
        <f>VLOOKUP(B493,'Isolation Device List'!A:G,11,FALSE)</f>
        <v>#REF!</v>
      </c>
      <c r="S493" s="3" t="e">
        <f>VLOOKUP(B493,'Isolation Device List'!A:G,12,FALSE)</f>
        <v>#REF!</v>
      </c>
      <c r="T493" s="3" t="e">
        <f>VLOOKUP(B493,'Isolation Device List'!A:G,13,FALSE)</f>
        <v>#REF!</v>
      </c>
      <c r="U493" s="3" t="e">
        <f>VLOOKUP(B493,'Isolation Device List'!A:G,14,FALSE)</f>
        <v>#REF!</v>
      </c>
      <c r="V493" s="3" t="e">
        <f>VLOOKUP(B493,'Isolation Device List'!A:G,15,FALSE)</f>
        <v>#REF!</v>
      </c>
      <c r="W493" s="3" t="e">
        <f>VLOOKUP(B493,'Isolation Device List'!A:G,16,FALSE)</f>
        <v>#REF!</v>
      </c>
    </row>
    <row r="494" spans="1:23" x14ac:dyDescent="0.35">
      <c r="A494">
        <v>5618</v>
      </c>
      <c r="B494">
        <v>5618</v>
      </c>
      <c r="C494" t="str">
        <f>VLOOKUP(A494,'Isolation Device List'!A:B,2,FALSE)</f>
        <v>Good</v>
      </c>
      <c r="D494">
        <v>92</v>
      </c>
      <c r="E494" t="s">
        <v>12415</v>
      </c>
      <c r="F494">
        <v>21</v>
      </c>
      <c r="G494">
        <v>21</v>
      </c>
      <c r="H494" t="s">
        <v>3</v>
      </c>
      <c r="J494" s="3" t="str">
        <f>VLOOKUP(B494,'Isolation Device List'!A:G,3,FALSE)</f>
        <v>HRSG 1 AMMONIA INJECTION BLOWER A</v>
      </c>
      <c r="K494" s="3" t="str">
        <f>VLOOKUP(B494,'Isolation Device List'!A:G,4,FALSE)</f>
        <v>01-SCR-MFN-100A</v>
      </c>
      <c r="L494" s="3" t="str">
        <f>VLOOKUP(B494,'Isolation Device List'!A:G,5,FALSE)</f>
        <v>HRSG-1 ENCLOSURE MCC 111 CUBICLE 3FM</v>
      </c>
      <c r="M494" s="3" t="str">
        <f>VLOOKUP(B494,'Isolation Device List'!A:G,6,FALSE)</f>
        <v xml:space="preserve">OPEN                          </v>
      </c>
      <c r="N494" s="3" t="str">
        <f>VLOOKUP(B494,'Isolation Device List'!A:G,7,FALSE)</f>
        <v xml:space="preserve">CLOSED                        </v>
      </c>
      <c r="O494" s="3" t="e">
        <f>VLOOKUP(B494,'Isolation Device List'!A:G,8,FALSE)</f>
        <v>#REF!</v>
      </c>
      <c r="P494" t="s">
        <v>419</v>
      </c>
      <c r="Q494" t="s">
        <v>418</v>
      </c>
      <c r="R494" s="3" t="e">
        <f>VLOOKUP(B494,'Isolation Device List'!A:G,11,FALSE)</f>
        <v>#REF!</v>
      </c>
      <c r="S494" s="3" t="e">
        <f>VLOOKUP(B494,'Isolation Device List'!A:G,12,FALSE)</f>
        <v>#REF!</v>
      </c>
      <c r="T494" s="3" t="e">
        <f>VLOOKUP(B494,'Isolation Device List'!A:G,13,FALSE)</f>
        <v>#REF!</v>
      </c>
      <c r="U494" s="3" t="e">
        <f>VLOOKUP(B494,'Isolation Device List'!A:G,14,FALSE)</f>
        <v>#REF!</v>
      </c>
      <c r="V494" s="3" t="e">
        <f>VLOOKUP(B494,'Isolation Device List'!A:G,15,FALSE)</f>
        <v>#REF!</v>
      </c>
      <c r="W494" s="3" t="e">
        <f>VLOOKUP(B494,'Isolation Device List'!A:G,16,FALSE)</f>
        <v>#REF!</v>
      </c>
    </row>
    <row r="495" spans="1:23" x14ac:dyDescent="0.35">
      <c r="A495">
        <v>5619</v>
      </c>
      <c r="B495">
        <v>5619</v>
      </c>
      <c r="C495" t="str">
        <f>VLOOKUP(A495,'Isolation Device List'!A:B,2,FALSE)</f>
        <v>Good</v>
      </c>
      <c r="D495">
        <v>92</v>
      </c>
      <c r="E495" t="s">
        <v>12415</v>
      </c>
      <c r="F495">
        <v>22</v>
      </c>
      <c r="G495">
        <v>22</v>
      </c>
      <c r="H495" t="s">
        <v>3</v>
      </c>
      <c r="J495" s="3" t="str">
        <f>VLOOKUP(B495,'Isolation Device List'!A:G,3,FALSE)</f>
        <v xml:space="preserve">HRSG 1 AMMONIA INJECTION BLOWER B </v>
      </c>
      <c r="K495" s="3" t="str">
        <f>VLOOKUP(B495,'Isolation Device List'!A:G,4,FALSE)</f>
        <v>01-SCR-MFN-100B</v>
      </c>
      <c r="L495" s="3" t="str">
        <f>VLOOKUP(B495,'Isolation Device List'!A:G,5,FALSE)</f>
        <v>HRSG-1 ENCLOSURE MCC 211 CUBICLE 4FM</v>
      </c>
      <c r="M495" s="3" t="str">
        <f>VLOOKUP(B495,'Isolation Device List'!A:G,6,FALSE)</f>
        <v xml:space="preserve">OPEN                          </v>
      </c>
      <c r="N495" s="3" t="str">
        <f>VLOOKUP(B495,'Isolation Device List'!A:G,7,FALSE)</f>
        <v xml:space="preserve">CLOSED                        </v>
      </c>
      <c r="O495" s="3" t="e">
        <f>VLOOKUP(B495,'Isolation Device List'!A:G,8,FALSE)</f>
        <v>#REF!</v>
      </c>
      <c r="P495" t="s">
        <v>419</v>
      </c>
      <c r="Q495" t="s">
        <v>418</v>
      </c>
      <c r="R495" s="3" t="e">
        <f>VLOOKUP(B495,'Isolation Device List'!A:G,11,FALSE)</f>
        <v>#REF!</v>
      </c>
      <c r="S495" s="3" t="e">
        <f>VLOOKUP(B495,'Isolation Device List'!A:G,12,FALSE)</f>
        <v>#REF!</v>
      </c>
      <c r="T495" s="3" t="e">
        <f>VLOOKUP(B495,'Isolation Device List'!A:G,13,FALSE)</f>
        <v>#REF!</v>
      </c>
      <c r="U495" s="3" t="e">
        <f>VLOOKUP(B495,'Isolation Device List'!A:G,14,FALSE)</f>
        <v>#REF!</v>
      </c>
      <c r="V495" s="3" t="e">
        <f>VLOOKUP(B495,'Isolation Device List'!A:G,15,FALSE)</f>
        <v>#REF!</v>
      </c>
      <c r="W495" s="3" t="e">
        <f>VLOOKUP(B495,'Isolation Device List'!A:G,16,FALSE)</f>
        <v>#REF!</v>
      </c>
    </row>
    <row r="496" spans="1:23" x14ac:dyDescent="0.35">
      <c r="A496">
        <v>5698</v>
      </c>
      <c r="B496">
        <v>5698</v>
      </c>
      <c r="C496" t="str">
        <f>VLOOKUP(A496,'Isolation Device List'!A:B,2,FALSE)</f>
        <v>Good</v>
      </c>
      <c r="D496">
        <v>92</v>
      </c>
      <c r="E496" t="s">
        <v>12415</v>
      </c>
      <c r="F496">
        <v>23</v>
      </c>
      <c r="G496">
        <v>23</v>
      </c>
      <c r="H496" t="s">
        <v>3</v>
      </c>
      <c r="J496" s="3" t="str">
        <f>VLOOKUP(B496,'Isolation Device List'!A:G,3,FALSE)</f>
        <v>UNIT 1 HRSG DUCT BURNER COOLING SKID BLOWER 1</v>
      </c>
      <c r="K496" s="3" t="str">
        <f>VLOOKUP(B496,'Isolation Device List'!A:G,4,FALSE)</f>
        <v>01-BUR-MLB-01A</v>
      </c>
      <c r="L496" s="3" t="str">
        <f>VLOOKUP(B496,'Isolation Device List'!A:G,5,FALSE)</f>
        <v>HRSG-1 ENCLOSURE MCC 111 CUBICLE 5FH</v>
      </c>
      <c r="M496" s="3" t="str">
        <f>VLOOKUP(B496,'Isolation Device List'!A:G,6,FALSE)</f>
        <v xml:space="preserve">OPEN                          </v>
      </c>
      <c r="N496" s="3" t="str">
        <f>VLOOKUP(B496,'Isolation Device List'!A:G,7,FALSE)</f>
        <v xml:space="preserve">CLOSED                        </v>
      </c>
      <c r="O496" s="3" t="e">
        <f>VLOOKUP(B496,'Isolation Device List'!A:G,8,FALSE)</f>
        <v>#REF!</v>
      </c>
      <c r="P496" t="s">
        <v>419</v>
      </c>
      <c r="Q496" t="s">
        <v>418</v>
      </c>
      <c r="R496" s="3" t="e">
        <f>VLOOKUP(B496,'Isolation Device List'!A:G,11,FALSE)</f>
        <v>#REF!</v>
      </c>
      <c r="S496" s="3" t="e">
        <f>VLOOKUP(B496,'Isolation Device List'!A:G,12,FALSE)</f>
        <v>#REF!</v>
      </c>
      <c r="T496" s="3" t="e">
        <f>VLOOKUP(B496,'Isolation Device List'!A:G,13,FALSE)</f>
        <v>#REF!</v>
      </c>
      <c r="U496" s="3" t="e">
        <f>VLOOKUP(B496,'Isolation Device List'!A:G,14,FALSE)</f>
        <v>#REF!</v>
      </c>
      <c r="V496" s="3" t="e">
        <f>VLOOKUP(B496,'Isolation Device List'!A:G,15,FALSE)</f>
        <v>#REF!</v>
      </c>
      <c r="W496" s="3" t="e">
        <f>VLOOKUP(B496,'Isolation Device List'!A:G,16,FALSE)</f>
        <v>#REF!</v>
      </c>
    </row>
    <row r="497" spans="1:23" x14ac:dyDescent="0.35">
      <c r="A497">
        <v>5699</v>
      </c>
      <c r="B497">
        <v>5699</v>
      </c>
      <c r="C497" t="str">
        <f>VLOOKUP(A497,'Isolation Device List'!A:B,2,FALSE)</f>
        <v>Good</v>
      </c>
      <c r="D497">
        <v>92</v>
      </c>
      <c r="E497" t="s">
        <v>12415</v>
      </c>
      <c r="F497">
        <v>24</v>
      </c>
      <c r="G497">
        <v>24</v>
      </c>
      <c r="H497" t="s">
        <v>3</v>
      </c>
      <c r="J497" s="3" t="str">
        <f>VLOOKUP(B497,'Isolation Device List'!A:G,3,FALSE)</f>
        <v>UNIT 1 HRSG DUCT BURNER COOLING SKID BLOWER 2</v>
      </c>
      <c r="K497" s="3" t="str">
        <f>VLOOKUP(B497,'Isolation Device List'!A:G,4,FALSE)</f>
        <v>01-BUR-MLB-01B</v>
      </c>
      <c r="L497" s="3" t="str">
        <f>VLOOKUP(B497,'Isolation Device List'!A:G,5,FALSE)</f>
        <v>HRSG-1 ENCLOSURE MCC 211 CUBICLE 9FM</v>
      </c>
      <c r="M497" s="3" t="str">
        <f>VLOOKUP(B497,'Isolation Device List'!A:G,6,FALSE)</f>
        <v xml:space="preserve">OPEN                          </v>
      </c>
      <c r="N497" s="3" t="str">
        <f>VLOOKUP(B497,'Isolation Device List'!A:G,7,FALSE)</f>
        <v xml:space="preserve">CLOSED                        </v>
      </c>
      <c r="O497" s="3" t="e">
        <f>VLOOKUP(B497,'Isolation Device List'!A:G,8,FALSE)</f>
        <v>#REF!</v>
      </c>
      <c r="P497" t="s">
        <v>419</v>
      </c>
      <c r="Q497" t="s">
        <v>418</v>
      </c>
      <c r="R497" s="3" t="e">
        <f>VLOOKUP(B497,'Isolation Device List'!A:G,11,FALSE)</f>
        <v>#REF!</v>
      </c>
      <c r="S497" s="3" t="e">
        <f>VLOOKUP(B497,'Isolation Device List'!A:G,12,FALSE)</f>
        <v>#REF!</v>
      </c>
      <c r="T497" s="3" t="e">
        <f>VLOOKUP(B497,'Isolation Device List'!A:G,13,FALSE)</f>
        <v>#REF!</v>
      </c>
      <c r="U497" s="3" t="e">
        <f>VLOOKUP(B497,'Isolation Device List'!A:G,14,FALSE)</f>
        <v>#REF!</v>
      </c>
      <c r="V497" s="3" t="e">
        <f>VLOOKUP(B497,'Isolation Device List'!A:G,15,FALSE)</f>
        <v>#REF!</v>
      </c>
      <c r="W497" s="3" t="e">
        <f>VLOOKUP(B497,'Isolation Device List'!A:G,16,FALSE)</f>
        <v>#REF!</v>
      </c>
    </row>
    <row r="498" spans="1:23" x14ac:dyDescent="0.35">
      <c r="A498">
        <v>4116</v>
      </c>
      <c r="B498">
        <v>4116</v>
      </c>
      <c r="C498" t="str">
        <f>VLOOKUP(A498,'Isolation Device List'!A:B,2,FALSE)</f>
        <v>Good</v>
      </c>
      <c r="D498">
        <v>92</v>
      </c>
      <c r="E498" t="s">
        <v>12415</v>
      </c>
      <c r="F498">
        <v>25</v>
      </c>
      <c r="G498">
        <v>25</v>
      </c>
      <c r="H498" t="s">
        <v>3</v>
      </c>
      <c r="J498" s="3" t="str">
        <f>VLOOKUP(B498,'Isolation Device List'!A:G,3,FALSE)</f>
        <v>HRG 1 DCT BNR MAIN 120VAC</v>
      </c>
      <c r="K498" s="3" t="str">
        <f>VLOOKUP(B498,'Isolation Device List'!A:G,4,FALSE)</f>
        <v>01-BUR-CPL-01</v>
      </c>
      <c r="L498" s="3" t="str">
        <f>VLOOKUP(B498,'Isolation Device List'!A:G,5,FALSE)</f>
        <v>01-LVD-PPL-2111 BR 7 INSIDE HRSG SWG ENCLOSURE</v>
      </c>
      <c r="M498" s="3" t="str">
        <f>VLOOKUP(B498,'Isolation Device List'!A:G,6,FALSE)</f>
        <v xml:space="preserve">OPEN                          </v>
      </c>
      <c r="N498" s="3" t="str">
        <f>VLOOKUP(B498,'Isolation Device List'!A:G,7,FALSE)</f>
        <v xml:space="preserve">CLOSED                        </v>
      </c>
      <c r="O498" s="3" t="e">
        <f>VLOOKUP(B498,'Isolation Device List'!A:G,8,FALSE)</f>
        <v>#REF!</v>
      </c>
      <c r="P498" t="s">
        <v>419</v>
      </c>
      <c r="Q498" t="s">
        <v>418</v>
      </c>
      <c r="R498" s="3" t="e">
        <f>VLOOKUP(B498,'Isolation Device List'!A:G,11,FALSE)</f>
        <v>#REF!</v>
      </c>
      <c r="S498" s="3" t="e">
        <f>VLOOKUP(B498,'Isolation Device List'!A:G,12,FALSE)</f>
        <v>#REF!</v>
      </c>
      <c r="T498" s="3" t="e">
        <f>VLOOKUP(B498,'Isolation Device List'!A:G,13,FALSE)</f>
        <v>#REF!</v>
      </c>
      <c r="U498" s="3" t="e">
        <f>VLOOKUP(B498,'Isolation Device List'!A:G,14,FALSE)</f>
        <v>#REF!</v>
      </c>
      <c r="V498" s="3" t="e">
        <f>VLOOKUP(B498,'Isolation Device List'!A:G,15,FALSE)</f>
        <v>#REF!</v>
      </c>
      <c r="W498" s="3" t="e">
        <f>VLOOKUP(B498,'Isolation Device List'!A:G,16,FALSE)</f>
        <v>#REF!</v>
      </c>
    </row>
    <row r="499" spans="1:23" x14ac:dyDescent="0.35">
      <c r="A499">
        <v>5874</v>
      </c>
      <c r="B499">
        <v>5874</v>
      </c>
      <c r="C499" t="str">
        <f>VLOOKUP(A499,'Isolation Device List'!A:B,2,FALSE)</f>
        <v>Good</v>
      </c>
      <c r="D499">
        <v>92</v>
      </c>
      <c r="E499" t="s">
        <v>12415</v>
      </c>
      <c r="F499">
        <v>26</v>
      </c>
      <c r="G499">
        <v>26</v>
      </c>
      <c r="H499" t="s">
        <v>3</v>
      </c>
      <c r="J499" s="3" t="str">
        <f>VLOOKUP(B499,'Isolation Device List'!A:G,3,FALSE)</f>
        <v>TB-DC1 fuse #5</v>
      </c>
      <c r="K499" s="3" t="str">
        <f>VLOOKUP(B499,'Isolation Device List'!A:G,4,FALSE)</f>
        <v>Forney - B10287-070-06</v>
      </c>
      <c r="L499" s="3" t="str">
        <f>VLOOKUP(B499,'Isolation Device List'!A:G,5,FALSE)</f>
        <v>Unit 1 Duct burner skid  area</v>
      </c>
      <c r="M499" s="3" t="str">
        <f>VLOOKUP(B499,'Isolation Device List'!A:G,6,FALSE)</f>
        <v xml:space="preserve">pulled                        </v>
      </c>
      <c r="N499" s="3" t="str">
        <f>VLOOKUP(B499,'Isolation Device List'!A:G,7,FALSE)</f>
        <v xml:space="preserve">inserted                      </v>
      </c>
      <c r="O499" s="3" t="e">
        <f>VLOOKUP(B499,'Isolation Device List'!A:G,8,FALSE)</f>
        <v>#REF!</v>
      </c>
      <c r="P499" t="s">
        <v>11044</v>
      </c>
      <c r="Q499" t="s">
        <v>11045</v>
      </c>
      <c r="R499" s="3" t="e">
        <f>VLOOKUP(B499,'Isolation Device List'!A:G,11,FALSE)</f>
        <v>#REF!</v>
      </c>
      <c r="S499" s="3" t="e">
        <f>VLOOKUP(B499,'Isolation Device List'!A:G,12,FALSE)</f>
        <v>#REF!</v>
      </c>
      <c r="T499" s="3" t="e">
        <f>VLOOKUP(B499,'Isolation Device List'!A:G,13,FALSE)</f>
        <v>#REF!</v>
      </c>
      <c r="U499" s="3" t="e">
        <f>VLOOKUP(B499,'Isolation Device List'!A:G,14,FALSE)</f>
        <v>#REF!</v>
      </c>
      <c r="V499" s="3" t="e">
        <f>VLOOKUP(B499,'Isolation Device List'!A:G,15,FALSE)</f>
        <v>#REF!</v>
      </c>
      <c r="W499" s="3" t="e">
        <f>VLOOKUP(B499,'Isolation Device List'!A:G,16,FALSE)</f>
        <v>#REF!</v>
      </c>
    </row>
    <row r="500" spans="1:23" x14ac:dyDescent="0.35">
      <c r="A500">
        <v>5875</v>
      </c>
      <c r="B500">
        <v>5875</v>
      </c>
      <c r="C500" t="str">
        <f>VLOOKUP(A500,'Isolation Device List'!A:B,2,FALSE)</f>
        <v>Good</v>
      </c>
      <c r="D500">
        <v>92</v>
      </c>
      <c r="E500" t="s">
        <v>12415</v>
      </c>
      <c r="F500">
        <v>27</v>
      </c>
      <c r="G500">
        <v>27</v>
      </c>
      <c r="H500" t="s">
        <v>3</v>
      </c>
      <c r="J500" s="3" t="str">
        <f>VLOOKUP(B500,'Isolation Device List'!A:G,3,FALSE)</f>
        <v>TB-DC1 fuse # 6</v>
      </c>
      <c r="K500" s="3" t="str">
        <f>VLOOKUP(B500,'Isolation Device List'!A:G,4,FALSE)</f>
        <v>Forney- B10287-070-06</v>
      </c>
      <c r="L500" s="3" t="str">
        <f>VLOOKUP(B500,'Isolation Device List'!A:G,5,FALSE)</f>
        <v>Unit 1 DB skid</v>
      </c>
      <c r="M500" s="3" t="str">
        <f>VLOOKUP(B500,'Isolation Device List'!A:G,6,FALSE)</f>
        <v xml:space="preserve">pulled                        </v>
      </c>
      <c r="N500" s="3" t="str">
        <f>VLOOKUP(B500,'Isolation Device List'!A:G,7,FALSE)</f>
        <v xml:space="preserve">inserted                      </v>
      </c>
      <c r="O500" s="3" t="e">
        <f>VLOOKUP(B500,'Isolation Device List'!A:G,8,FALSE)</f>
        <v>#REF!</v>
      </c>
      <c r="P500" t="s">
        <v>11044</v>
      </c>
      <c r="Q500" t="s">
        <v>11045</v>
      </c>
      <c r="R500" s="3" t="e">
        <f>VLOOKUP(B500,'Isolation Device List'!A:G,11,FALSE)</f>
        <v>#REF!</v>
      </c>
      <c r="S500" s="3" t="e">
        <f>VLOOKUP(B500,'Isolation Device List'!A:G,12,FALSE)</f>
        <v>#REF!</v>
      </c>
      <c r="T500" s="3" t="e">
        <f>VLOOKUP(B500,'Isolation Device List'!A:G,13,FALSE)</f>
        <v>#REF!</v>
      </c>
      <c r="U500" s="3" t="e">
        <f>VLOOKUP(B500,'Isolation Device List'!A:G,14,FALSE)</f>
        <v>#REF!</v>
      </c>
      <c r="V500" s="3" t="e">
        <f>VLOOKUP(B500,'Isolation Device List'!A:G,15,FALSE)</f>
        <v>#REF!</v>
      </c>
      <c r="W500" s="3" t="e">
        <f>VLOOKUP(B500,'Isolation Device List'!A:G,16,FALSE)</f>
        <v>#REF!</v>
      </c>
    </row>
    <row r="501" spans="1:23" x14ac:dyDescent="0.35">
      <c r="A501">
        <v>5876</v>
      </c>
      <c r="B501">
        <v>5876</v>
      </c>
      <c r="C501" t="str">
        <f>VLOOKUP(A501,'Isolation Device List'!A:B,2,FALSE)</f>
        <v>Good</v>
      </c>
      <c r="D501">
        <v>92</v>
      </c>
      <c r="E501" t="s">
        <v>12415</v>
      </c>
      <c r="F501">
        <v>28</v>
      </c>
      <c r="G501">
        <v>28</v>
      </c>
      <c r="H501" t="s">
        <v>3</v>
      </c>
      <c r="J501" s="3" t="str">
        <f>VLOOKUP(B501,'Isolation Device List'!A:G,3,FALSE)</f>
        <v>TB-DC1 fuse # 8</v>
      </c>
      <c r="K501" s="3" t="str">
        <f>VLOOKUP(B501,'Isolation Device List'!A:G,4,FALSE)</f>
        <v xml:space="preserve"> Forney- B10287-070-06</v>
      </c>
      <c r="L501" s="3" t="str">
        <f>VLOOKUP(B501,'Isolation Device List'!A:G,5,FALSE)</f>
        <v>Unit 1 DB skid</v>
      </c>
      <c r="M501" s="3" t="str">
        <f>VLOOKUP(B501,'Isolation Device List'!A:G,6,FALSE)</f>
        <v xml:space="preserve">pulled                        </v>
      </c>
      <c r="N501" s="3" t="str">
        <f>VLOOKUP(B501,'Isolation Device List'!A:G,7,FALSE)</f>
        <v xml:space="preserve">inserted                      </v>
      </c>
      <c r="O501" s="3" t="e">
        <f>VLOOKUP(B501,'Isolation Device List'!A:G,8,FALSE)</f>
        <v>#REF!</v>
      </c>
      <c r="P501" t="s">
        <v>11044</v>
      </c>
      <c r="Q501" t="s">
        <v>11045</v>
      </c>
      <c r="R501" s="3" t="e">
        <f>VLOOKUP(B501,'Isolation Device List'!A:G,11,FALSE)</f>
        <v>#REF!</v>
      </c>
      <c r="S501" s="3" t="e">
        <f>VLOOKUP(B501,'Isolation Device List'!A:G,12,FALSE)</f>
        <v>#REF!</v>
      </c>
      <c r="T501" s="3" t="e">
        <f>VLOOKUP(B501,'Isolation Device List'!A:G,13,FALSE)</f>
        <v>#REF!</v>
      </c>
      <c r="U501" s="3" t="e">
        <f>VLOOKUP(B501,'Isolation Device List'!A:G,14,FALSE)</f>
        <v>#REF!</v>
      </c>
      <c r="V501" s="3" t="e">
        <f>VLOOKUP(B501,'Isolation Device List'!A:G,15,FALSE)</f>
        <v>#REF!</v>
      </c>
      <c r="W501" s="3" t="e">
        <f>VLOOKUP(B501,'Isolation Device List'!A:G,16,FALSE)</f>
        <v>#REF!</v>
      </c>
    </row>
    <row r="502" spans="1:23" x14ac:dyDescent="0.35">
      <c r="A502">
        <v>5877</v>
      </c>
      <c r="B502">
        <v>5877</v>
      </c>
      <c r="C502" t="str">
        <f>VLOOKUP(A502,'Isolation Device List'!A:B,2,FALSE)</f>
        <v>Good</v>
      </c>
      <c r="D502">
        <v>92</v>
      </c>
      <c r="E502" t="s">
        <v>12415</v>
      </c>
      <c r="F502">
        <v>29</v>
      </c>
      <c r="G502">
        <v>29</v>
      </c>
      <c r="H502" t="s">
        <v>3</v>
      </c>
      <c r="J502" s="3" t="str">
        <f>VLOOKUP(B502,'Isolation Device List'!A:G,3,FALSE)</f>
        <v>TB-DC1 fuse # 9</v>
      </c>
      <c r="K502" s="3" t="str">
        <f>VLOOKUP(B502,'Isolation Device List'!A:G,4,FALSE)</f>
        <v xml:space="preserve"> forney- B10287-070-06</v>
      </c>
      <c r="L502" s="3" t="str">
        <f>VLOOKUP(B502,'Isolation Device List'!A:G,5,FALSE)</f>
        <v>Unit 1 DB skid area</v>
      </c>
      <c r="M502" s="3" t="str">
        <f>VLOOKUP(B502,'Isolation Device List'!A:G,6,FALSE)</f>
        <v xml:space="preserve">pulled                        </v>
      </c>
      <c r="N502" s="3" t="str">
        <f>VLOOKUP(B502,'Isolation Device List'!A:G,7,FALSE)</f>
        <v xml:space="preserve">inserted                      </v>
      </c>
      <c r="O502" s="3" t="e">
        <f>VLOOKUP(B502,'Isolation Device List'!A:G,8,FALSE)</f>
        <v>#REF!</v>
      </c>
      <c r="P502" t="s">
        <v>11044</v>
      </c>
      <c r="Q502" t="s">
        <v>11045</v>
      </c>
      <c r="R502" s="3" t="e">
        <f>VLOOKUP(B502,'Isolation Device List'!A:G,11,FALSE)</f>
        <v>#REF!</v>
      </c>
      <c r="S502" s="3" t="e">
        <f>VLOOKUP(B502,'Isolation Device List'!A:G,12,FALSE)</f>
        <v>#REF!</v>
      </c>
      <c r="T502" s="3" t="e">
        <f>VLOOKUP(B502,'Isolation Device List'!A:G,13,FALSE)</f>
        <v>#REF!</v>
      </c>
      <c r="U502" s="3" t="e">
        <f>VLOOKUP(B502,'Isolation Device List'!A:G,14,FALSE)</f>
        <v>#REF!</v>
      </c>
      <c r="V502" s="3" t="e">
        <f>VLOOKUP(B502,'Isolation Device List'!A:G,15,FALSE)</f>
        <v>#REF!</v>
      </c>
      <c r="W502" s="3" t="e">
        <f>VLOOKUP(B502,'Isolation Device List'!A:G,16,FALSE)</f>
        <v>#REF!</v>
      </c>
    </row>
    <row r="503" spans="1:23" x14ac:dyDescent="0.35">
      <c r="A503">
        <v>5878</v>
      </c>
      <c r="B503">
        <v>5878</v>
      </c>
      <c r="C503" t="str">
        <f>VLOOKUP(A503,'Isolation Device List'!A:B,2,FALSE)</f>
        <v>Good</v>
      </c>
      <c r="D503">
        <v>92</v>
      </c>
      <c r="E503" t="s">
        <v>12415</v>
      </c>
      <c r="F503">
        <v>30</v>
      </c>
      <c r="G503">
        <v>30</v>
      </c>
      <c r="H503" t="s">
        <v>3</v>
      </c>
      <c r="J503" s="3" t="str">
        <f>VLOOKUP(B503,'Isolation Device List'!A:G,3,FALSE)</f>
        <v>TB-AC1 fuse # 7</v>
      </c>
      <c r="K503" s="3" t="str">
        <f>VLOOKUP(B503,'Isolation Device List'!A:G,4,FALSE)</f>
        <v>Forney B10287-070-05A</v>
      </c>
      <c r="L503" s="3" t="str">
        <f>VLOOKUP(B503,'Isolation Device List'!A:G,5,FALSE)</f>
        <v>Unit 1 DB skid</v>
      </c>
      <c r="M503" s="3" t="str">
        <f>VLOOKUP(B503,'Isolation Device List'!A:G,6,FALSE)</f>
        <v xml:space="preserve">pulled                        </v>
      </c>
      <c r="N503" s="3" t="str">
        <f>VLOOKUP(B503,'Isolation Device List'!A:G,7,FALSE)</f>
        <v xml:space="preserve">inserted                      </v>
      </c>
      <c r="O503" s="3" t="e">
        <f>VLOOKUP(B503,'Isolation Device List'!A:G,8,FALSE)</f>
        <v>#REF!</v>
      </c>
      <c r="P503" t="s">
        <v>11044</v>
      </c>
      <c r="Q503" t="s">
        <v>11045</v>
      </c>
      <c r="R503" s="3" t="e">
        <f>VLOOKUP(B503,'Isolation Device List'!A:G,11,FALSE)</f>
        <v>#REF!</v>
      </c>
      <c r="S503" s="3" t="e">
        <f>VLOOKUP(B503,'Isolation Device List'!A:G,12,FALSE)</f>
        <v>#REF!</v>
      </c>
      <c r="T503" s="3" t="e">
        <f>VLOOKUP(B503,'Isolation Device List'!A:G,13,FALSE)</f>
        <v>#REF!</v>
      </c>
      <c r="U503" s="3" t="e">
        <f>VLOOKUP(B503,'Isolation Device List'!A:G,14,FALSE)</f>
        <v>#REF!</v>
      </c>
      <c r="V503" s="3" t="e">
        <f>VLOOKUP(B503,'Isolation Device List'!A:G,15,FALSE)</f>
        <v>#REF!</v>
      </c>
      <c r="W503" s="3" t="e">
        <f>VLOOKUP(B503,'Isolation Device List'!A:G,16,FALSE)</f>
        <v>#REF!</v>
      </c>
    </row>
    <row r="504" spans="1:23" x14ac:dyDescent="0.35">
      <c r="A504">
        <v>1612</v>
      </c>
      <c r="B504">
        <v>1612</v>
      </c>
      <c r="C504" t="str">
        <f>VLOOKUP(A504,'Isolation Device List'!A:B,2,FALSE)</f>
        <v>Good</v>
      </c>
      <c r="D504">
        <v>92</v>
      </c>
      <c r="E504" t="s">
        <v>12415</v>
      </c>
      <c r="F504">
        <v>31</v>
      </c>
      <c r="G504">
        <v>31</v>
      </c>
      <c r="H504" t="s">
        <v>3</v>
      </c>
      <c r="J504" s="3" t="str">
        <f>VLOOKUP(B504,'Isolation Device List'!A:G,3,FALSE)</f>
        <v>UNIT 1 DUCT BURNER CONTROL VALVE MANUAL ISOLATION</v>
      </c>
      <c r="K504" s="3" t="str">
        <f>VLOOKUP(B504,'Isolation Device List'!A:G,4,FALSE)</f>
        <v>01-VFGS179</v>
      </c>
      <c r="L504" s="3" t="str">
        <f>VLOOKUP(B504,'Isolation Device List'!A:G,5,FALSE)</f>
        <v>UNIT 1 DUCT BURNER SKID AREA</v>
      </c>
      <c r="M504" s="3" t="str">
        <f>VLOOKUP(B504,'Isolation Device List'!A:G,6,FALSE)</f>
        <v xml:space="preserve">CLOSED                        </v>
      </c>
      <c r="N504" s="3" t="str">
        <f>VLOOKUP(B504,'Isolation Device List'!A:G,7,FALSE)</f>
        <v xml:space="preserve">OPEN                          </v>
      </c>
      <c r="O504" s="3" t="e">
        <f>VLOOKUP(B504,'Isolation Device List'!A:G,8,FALSE)</f>
        <v>#REF!</v>
      </c>
      <c r="P504" t="s">
        <v>418</v>
      </c>
      <c r="Q504" t="s">
        <v>419</v>
      </c>
      <c r="R504" s="3" t="e">
        <f>VLOOKUP(B504,'Isolation Device List'!A:G,11,FALSE)</f>
        <v>#REF!</v>
      </c>
      <c r="S504" s="3" t="e">
        <f>VLOOKUP(B504,'Isolation Device List'!A:G,12,FALSE)</f>
        <v>#REF!</v>
      </c>
      <c r="T504" s="3" t="e">
        <f>VLOOKUP(B504,'Isolation Device List'!A:G,13,FALSE)</f>
        <v>#REF!</v>
      </c>
      <c r="U504" s="3" t="e">
        <f>VLOOKUP(B504,'Isolation Device List'!A:G,14,FALSE)</f>
        <v>#REF!</v>
      </c>
      <c r="V504" s="3" t="e">
        <f>VLOOKUP(B504,'Isolation Device List'!A:G,15,FALSE)</f>
        <v>#REF!</v>
      </c>
      <c r="W504" s="3" t="e">
        <f>VLOOKUP(B504,'Isolation Device List'!A:G,16,FALSE)</f>
        <v>#REF!</v>
      </c>
    </row>
    <row r="505" spans="1:23" x14ac:dyDescent="0.35">
      <c r="A505">
        <v>1609</v>
      </c>
      <c r="B505">
        <v>1609</v>
      </c>
      <c r="C505" t="str">
        <f>VLOOKUP(A505,'Isolation Device List'!A:B,2,FALSE)</f>
        <v>Good</v>
      </c>
      <c r="D505">
        <v>92</v>
      </c>
      <c r="E505" t="s">
        <v>12415</v>
      </c>
      <c r="F505">
        <v>32</v>
      </c>
      <c r="G505">
        <v>32</v>
      </c>
      <c r="H505" t="s">
        <v>3</v>
      </c>
      <c r="J505" s="3" t="str">
        <f>VLOOKUP(B505,'Isolation Device List'!A:G,3,FALSE)</f>
        <v>UNIT 1 DUCT BURNER CONTROL VALVE MANUAL ISOLATION</v>
      </c>
      <c r="K505" s="3" t="str">
        <f>VLOOKUP(B505,'Isolation Device List'!A:G,4,FALSE)</f>
        <v>01-VFGS176</v>
      </c>
      <c r="L505" s="3" t="str">
        <f>VLOOKUP(B505,'Isolation Device List'!A:G,5,FALSE)</f>
        <v>UNIT 1 DUCT BURNER SKID AREA</v>
      </c>
      <c r="M505" s="3" t="str">
        <f>VLOOKUP(B505,'Isolation Device List'!A:G,6,FALSE)</f>
        <v xml:space="preserve">CLOSED                        </v>
      </c>
      <c r="N505" s="3" t="str">
        <f>VLOOKUP(B505,'Isolation Device List'!A:G,7,FALSE)</f>
        <v xml:space="preserve">OPEN                          </v>
      </c>
      <c r="O505" s="3" t="e">
        <f>VLOOKUP(B505,'Isolation Device List'!A:G,8,FALSE)</f>
        <v>#REF!</v>
      </c>
      <c r="P505" t="s">
        <v>418</v>
      </c>
      <c r="Q505" t="s">
        <v>419</v>
      </c>
      <c r="R505" s="3" t="e">
        <f>VLOOKUP(B505,'Isolation Device List'!A:G,11,FALSE)</f>
        <v>#REF!</v>
      </c>
      <c r="S505" s="3" t="e">
        <f>VLOOKUP(B505,'Isolation Device List'!A:G,12,FALSE)</f>
        <v>#REF!</v>
      </c>
      <c r="T505" s="3" t="e">
        <f>VLOOKUP(B505,'Isolation Device List'!A:G,13,FALSE)</f>
        <v>#REF!</v>
      </c>
      <c r="U505" s="3" t="e">
        <f>VLOOKUP(B505,'Isolation Device List'!A:G,14,FALSE)</f>
        <v>#REF!</v>
      </c>
      <c r="V505" s="3" t="e">
        <f>VLOOKUP(B505,'Isolation Device List'!A:G,15,FALSE)</f>
        <v>#REF!</v>
      </c>
      <c r="W505" s="3" t="e">
        <f>VLOOKUP(B505,'Isolation Device List'!A:G,16,FALSE)</f>
        <v>#REF!</v>
      </c>
    </row>
    <row r="506" spans="1:23" x14ac:dyDescent="0.35">
      <c r="A506">
        <v>6639</v>
      </c>
      <c r="B506">
        <v>6639</v>
      </c>
      <c r="C506" t="str">
        <f>VLOOKUP(A506,'Isolation Device List'!A:B,2,FALSE)</f>
        <v>Good</v>
      </c>
      <c r="D506">
        <v>92</v>
      </c>
      <c r="E506" t="s">
        <v>12415</v>
      </c>
      <c r="F506">
        <v>33</v>
      </c>
      <c r="G506">
        <v>33</v>
      </c>
      <c r="H506" t="s">
        <v>3</v>
      </c>
      <c r="J506" s="3" t="str">
        <f>VLOOKUP(B506,'Isolation Device List'!A:G,3,FALSE)</f>
        <v>DUCT BURNER SOV INA SUPPLY</v>
      </c>
      <c r="K506" s="3" t="str">
        <f>VLOOKUP(B506,'Isolation Device List'!A:G,4,FALSE)</f>
        <v>01-VFGS922</v>
      </c>
      <c r="L506" s="3" t="str">
        <f>VLOOKUP(B506,'Isolation Device List'!A:G,5,FALSE)</f>
        <v>DUCT BURNER SKID</v>
      </c>
      <c r="M506" s="3" t="str">
        <f>VLOOKUP(B506,'Isolation Device List'!A:G,6,FALSE)</f>
        <v xml:space="preserve">CLOSED                        </v>
      </c>
      <c r="N506" s="3" t="str">
        <f>VLOOKUP(B506,'Isolation Device List'!A:G,7,FALSE)</f>
        <v xml:space="preserve">OPEN                          </v>
      </c>
      <c r="O506" s="3" t="e">
        <f>VLOOKUP(B506,'Isolation Device List'!A:G,8,FALSE)</f>
        <v>#REF!</v>
      </c>
      <c r="P506" t="s">
        <v>418</v>
      </c>
      <c r="Q506" t="s">
        <v>419</v>
      </c>
      <c r="R506" s="3" t="e">
        <f>VLOOKUP(B506,'Isolation Device List'!A:G,11,FALSE)</f>
        <v>#REF!</v>
      </c>
      <c r="S506" s="3" t="e">
        <f>VLOOKUP(B506,'Isolation Device List'!A:G,12,FALSE)</f>
        <v>#REF!</v>
      </c>
      <c r="T506" s="3" t="e">
        <f>VLOOKUP(B506,'Isolation Device List'!A:G,13,FALSE)</f>
        <v>#REF!</v>
      </c>
      <c r="U506" s="3" t="e">
        <f>VLOOKUP(B506,'Isolation Device List'!A:G,14,FALSE)</f>
        <v>#REF!</v>
      </c>
      <c r="V506" s="3" t="e">
        <f>VLOOKUP(B506,'Isolation Device List'!A:G,15,FALSE)</f>
        <v>#REF!</v>
      </c>
      <c r="W506" s="3" t="e">
        <f>VLOOKUP(B506,'Isolation Device List'!A:G,16,FALSE)</f>
        <v>#REF!</v>
      </c>
    </row>
    <row r="507" spans="1:23" x14ac:dyDescent="0.35">
      <c r="A507">
        <v>1616</v>
      </c>
      <c r="B507">
        <v>1616</v>
      </c>
      <c r="C507" t="str">
        <f>VLOOKUP(A507,'Isolation Device List'!A:B,2,FALSE)</f>
        <v>Good</v>
      </c>
      <c r="D507">
        <v>92</v>
      </c>
      <c r="E507" t="s">
        <v>12415</v>
      </c>
      <c r="F507">
        <v>34</v>
      </c>
      <c r="G507">
        <v>34</v>
      </c>
      <c r="H507" t="s">
        <v>3</v>
      </c>
      <c r="J507" s="3" t="str">
        <f>VLOOKUP(B507,'Isolation Device List'!A:G,3,FALSE)</f>
        <v>UNIT 1 DUCT BURNER SKID VENT</v>
      </c>
      <c r="K507" s="3" t="str">
        <f>VLOOKUP(B507,'Isolation Device List'!A:G,4,FALSE)</f>
        <v>01-VFGS217</v>
      </c>
      <c r="L507" s="3" t="str">
        <f>VLOOKUP(B507,'Isolation Device List'!A:G,5,FALSE)</f>
        <v>UNIT 1 DUCT BURNER SKID AREA</v>
      </c>
      <c r="M507" s="3" t="str">
        <f>VLOOKUP(B507,'Isolation Device List'!A:G,6,FALSE)</f>
        <v xml:space="preserve">OPEN                          </v>
      </c>
      <c r="N507" s="3" t="str">
        <f>VLOOKUP(B507,'Isolation Device List'!A:G,7,FALSE)</f>
        <v xml:space="preserve">CLOSED                        </v>
      </c>
      <c r="O507" s="3" t="e">
        <f>VLOOKUP(B507,'Isolation Device List'!A:G,8,FALSE)</f>
        <v>#REF!</v>
      </c>
      <c r="P507" t="s">
        <v>419</v>
      </c>
      <c r="Q507" t="s">
        <v>418</v>
      </c>
      <c r="R507" s="3" t="e">
        <f>VLOOKUP(B507,'Isolation Device List'!A:G,11,FALSE)</f>
        <v>#REF!</v>
      </c>
      <c r="S507" s="3" t="e">
        <f>VLOOKUP(B507,'Isolation Device List'!A:G,12,FALSE)</f>
        <v>#REF!</v>
      </c>
      <c r="T507" s="3" t="e">
        <f>VLOOKUP(B507,'Isolation Device List'!A:G,13,FALSE)</f>
        <v>#REF!</v>
      </c>
      <c r="U507" s="3" t="e">
        <f>VLOOKUP(B507,'Isolation Device List'!A:G,14,FALSE)</f>
        <v>#REF!</v>
      </c>
      <c r="V507" s="3" t="e">
        <f>VLOOKUP(B507,'Isolation Device List'!A:G,15,FALSE)</f>
        <v>#REF!</v>
      </c>
      <c r="W507" s="3" t="e">
        <f>VLOOKUP(B507,'Isolation Device List'!A:G,16,FALSE)</f>
        <v>#REF!</v>
      </c>
    </row>
    <row r="508" spans="1:23" x14ac:dyDescent="0.35">
      <c r="A508">
        <v>1595</v>
      </c>
      <c r="B508">
        <v>1595</v>
      </c>
      <c r="C508" t="str">
        <f>VLOOKUP(A508,'Isolation Device List'!A:B,2,FALSE)</f>
        <v>Good</v>
      </c>
      <c r="D508">
        <v>92</v>
      </c>
      <c r="E508" t="s">
        <v>12415</v>
      </c>
      <c r="F508">
        <v>35</v>
      </c>
      <c r="G508">
        <v>35</v>
      </c>
      <c r="H508" t="s">
        <v>3</v>
      </c>
      <c r="J508" s="3" t="str">
        <f>VLOOKUP(B508,'Isolation Device List'!A:G,3,FALSE)</f>
        <v>FLOW METER BYPASS</v>
      </c>
      <c r="K508" s="3" t="str">
        <f>VLOOKUP(B508,'Isolation Device List'!A:G,4,FALSE)</f>
        <v>01-VFGS122</v>
      </c>
      <c r="L508" s="3" t="str">
        <f>VLOOKUP(B508,'Isolation Device List'!A:G,5,FALSE)</f>
        <v>UNIT 1 PERFORMACE HEATER AREA</v>
      </c>
      <c r="M508" s="3" t="str">
        <f>VLOOKUP(B508,'Isolation Device List'!A:G,6,FALSE)</f>
        <v xml:space="preserve">CLOSED                        </v>
      </c>
      <c r="N508" s="3" t="str">
        <f>VLOOKUP(B508,'Isolation Device List'!A:G,7,FALSE)</f>
        <v xml:space="preserve">CLOSED                        </v>
      </c>
      <c r="O508" s="3" t="e">
        <f>VLOOKUP(B508,'Isolation Device List'!A:G,8,FALSE)</f>
        <v>#REF!</v>
      </c>
      <c r="P508" t="s">
        <v>418</v>
      </c>
      <c r="Q508" t="s">
        <v>419</v>
      </c>
      <c r="R508" s="3" t="e">
        <f>VLOOKUP(B508,'Isolation Device List'!A:G,11,FALSE)</f>
        <v>#REF!</v>
      </c>
      <c r="S508" s="3" t="e">
        <f>VLOOKUP(B508,'Isolation Device List'!A:G,12,FALSE)</f>
        <v>#REF!</v>
      </c>
      <c r="T508" s="3" t="e">
        <f>VLOOKUP(B508,'Isolation Device List'!A:G,13,FALSE)</f>
        <v>#REF!</v>
      </c>
      <c r="U508" s="3" t="e">
        <f>VLOOKUP(B508,'Isolation Device List'!A:G,14,FALSE)</f>
        <v>#REF!</v>
      </c>
      <c r="V508" s="3" t="e">
        <f>VLOOKUP(B508,'Isolation Device List'!A:G,15,FALSE)</f>
        <v>#REF!</v>
      </c>
      <c r="W508" s="3" t="e">
        <f>VLOOKUP(B508,'Isolation Device List'!A:G,16,FALSE)</f>
        <v>#REF!</v>
      </c>
    </row>
    <row r="509" spans="1:23" x14ac:dyDescent="0.35">
      <c r="A509">
        <v>1608</v>
      </c>
      <c r="B509">
        <v>1608</v>
      </c>
      <c r="C509" t="str">
        <f>VLOOKUP(A509,'Isolation Device List'!A:B,2,FALSE)</f>
        <v>Good</v>
      </c>
      <c r="D509">
        <v>92</v>
      </c>
      <c r="E509" t="s">
        <v>12415</v>
      </c>
      <c r="F509">
        <v>36</v>
      </c>
      <c r="G509">
        <v>36</v>
      </c>
      <c r="H509" t="s">
        <v>3</v>
      </c>
      <c r="J509" s="3" t="str">
        <f>VLOOKUP(B509,'Isolation Device List'!A:G,3,FALSE)</f>
        <v>GAS TURBINE FUEL GAS CARTRIDGE FILTER INLET</v>
      </c>
      <c r="K509" s="3" t="str">
        <f>VLOOKUP(B509,'Isolation Device List'!A:G,4,FALSE)</f>
        <v>01-VFGS174</v>
      </c>
      <c r="L509" s="3" t="str">
        <f>VLOOKUP(B509,'Isolation Device List'!A:G,5,FALSE)</f>
        <v>UNIT 1 FUEL GAS CARTRIDGE FILTER</v>
      </c>
      <c r="M509" s="3" t="str">
        <f>VLOOKUP(B509,'Isolation Device List'!A:G,6,FALSE)</f>
        <v xml:space="preserve">CLOSED                        </v>
      </c>
      <c r="N509" s="3" t="str">
        <f>VLOOKUP(B509,'Isolation Device List'!A:G,7,FALSE)</f>
        <v xml:space="preserve">OPEN                          </v>
      </c>
      <c r="O509" s="3" t="e">
        <f>VLOOKUP(B509,'Isolation Device List'!A:G,8,FALSE)</f>
        <v>#REF!</v>
      </c>
      <c r="P509" t="s">
        <v>418</v>
      </c>
      <c r="Q509" t="s">
        <v>419</v>
      </c>
      <c r="R509" s="3" t="e">
        <f>VLOOKUP(B509,'Isolation Device List'!A:G,11,FALSE)</f>
        <v>#REF!</v>
      </c>
      <c r="S509" s="3" t="e">
        <f>VLOOKUP(B509,'Isolation Device List'!A:G,12,FALSE)</f>
        <v>#REF!</v>
      </c>
      <c r="T509" s="3" t="e">
        <f>VLOOKUP(B509,'Isolation Device List'!A:G,13,FALSE)</f>
        <v>#REF!</v>
      </c>
      <c r="U509" s="3" t="e">
        <f>VLOOKUP(B509,'Isolation Device List'!A:G,14,FALSE)</f>
        <v>#REF!</v>
      </c>
      <c r="V509" s="3" t="e">
        <f>VLOOKUP(B509,'Isolation Device List'!A:G,15,FALSE)</f>
        <v>#REF!</v>
      </c>
      <c r="W509" s="3" t="e">
        <f>VLOOKUP(B509,'Isolation Device List'!A:G,16,FALSE)</f>
        <v>#REF!</v>
      </c>
    </row>
    <row r="510" spans="1:23" x14ac:dyDescent="0.35">
      <c r="A510">
        <v>1596</v>
      </c>
      <c r="B510">
        <v>1596</v>
      </c>
      <c r="C510" t="str">
        <f>VLOOKUP(A510,'Isolation Device List'!A:B,2,FALSE)</f>
        <v>Good</v>
      </c>
      <c r="D510">
        <v>92</v>
      </c>
      <c r="E510" t="s">
        <v>12415</v>
      </c>
      <c r="F510">
        <v>37</v>
      </c>
      <c r="G510">
        <v>37</v>
      </c>
      <c r="H510" t="s">
        <v>3</v>
      </c>
      <c r="J510" s="3" t="str">
        <f>VLOOKUP(B510,'Isolation Device List'!A:G,3,FALSE)</f>
        <v>EMERGENCY VENT VALVE BYPASS</v>
      </c>
      <c r="K510" s="3" t="str">
        <f>VLOOKUP(B510,'Isolation Device List'!A:G,4,FALSE)</f>
        <v>01-VFGS123</v>
      </c>
      <c r="L510" s="3" t="str">
        <f>VLOOKUP(B510,'Isolation Device List'!A:G,5,FALSE)</f>
        <v>UNIT 1 PIPE RACK 1ST LEVEL MIDDLE AREA</v>
      </c>
      <c r="M510" s="3" t="str">
        <f>VLOOKUP(B510,'Isolation Device List'!A:G,6,FALSE)</f>
        <v xml:space="preserve">CLOSED                        </v>
      </c>
      <c r="N510" s="3" t="str">
        <f>VLOOKUP(B510,'Isolation Device List'!A:G,7,FALSE)</f>
        <v xml:space="preserve">CLOSED                        </v>
      </c>
      <c r="O510" s="3" t="e">
        <f>VLOOKUP(B510,'Isolation Device List'!A:G,8,FALSE)</f>
        <v>#REF!</v>
      </c>
      <c r="P510" t="s">
        <v>419</v>
      </c>
      <c r="Q510" t="s">
        <v>418</v>
      </c>
      <c r="R510" s="3" t="e">
        <f>VLOOKUP(B510,'Isolation Device List'!A:G,11,FALSE)</f>
        <v>#REF!</v>
      </c>
      <c r="S510" s="3" t="e">
        <f>VLOOKUP(B510,'Isolation Device List'!A:G,12,FALSE)</f>
        <v>#REF!</v>
      </c>
      <c r="T510" s="3" t="e">
        <f>VLOOKUP(B510,'Isolation Device List'!A:G,13,FALSE)</f>
        <v>#REF!</v>
      </c>
      <c r="U510" s="3" t="e">
        <f>VLOOKUP(B510,'Isolation Device List'!A:G,14,FALSE)</f>
        <v>#REF!</v>
      </c>
      <c r="V510" s="3" t="e">
        <f>VLOOKUP(B510,'Isolation Device List'!A:G,15,FALSE)</f>
        <v>#REF!</v>
      </c>
      <c r="W510" s="3" t="e">
        <f>VLOOKUP(B510,'Isolation Device List'!A:G,16,FALSE)</f>
        <v>#REF!</v>
      </c>
    </row>
    <row r="511" spans="1:23" x14ac:dyDescent="0.35">
      <c r="A511">
        <v>5675</v>
      </c>
      <c r="B511">
        <v>5675</v>
      </c>
      <c r="C511" t="str">
        <f>VLOOKUP(A511,'Isolation Device List'!A:B,2,FALSE)</f>
        <v>Good</v>
      </c>
      <c r="D511">
        <v>92</v>
      </c>
      <c r="E511" t="s">
        <v>12415</v>
      </c>
      <c r="F511">
        <v>38</v>
      </c>
      <c r="G511">
        <v>38</v>
      </c>
      <c r="H511" t="s">
        <v>3</v>
      </c>
      <c r="J511" s="3" t="str">
        <f>VLOOKUP(B511,'Isolation Device List'!A:G,3,FALSE)</f>
        <v>CO2 ACTUATION LINE ISOLATION VALVE</v>
      </c>
      <c r="K511" s="3" t="str">
        <f>VLOOKUP(B511,'Isolation Device List'!A:G,4,FALSE)</f>
        <v>01SGJ02AA001</v>
      </c>
      <c r="L511" s="3" t="str">
        <f>VLOOKUP(B511,'Isolation Device List'!A:G,5,FALSE)</f>
        <v>West sie of U1 turnbine building</v>
      </c>
      <c r="M511" s="3" t="str">
        <f>VLOOKUP(B511,'Isolation Device List'!A:G,6,FALSE)</f>
        <v xml:space="preserve">CLOSED                        </v>
      </c>
      <c r="N511" s="3" t="str">
        <f>VLOOKUP(B511,'Isolation Device List'!A:G,7,FALSE)</f>
        <v xml:space="preserve">OPEN                          </v>
      </c>
      <c r="O511" s="3" t="e">
        <f>VLOOKUP(B511,'Isolation Device List'!A:G,8,FALSE)</f>
        <v>#REF!</v>
      </c>
      <c r="P511" t="s">
        <v>418</v>
      </c>
      <c r="Q511" t="s">
        <v>419</v>
      </c>
      <c r="R511" s="3" t="e">
        <f>VLOOKUP(B511,'Isolation Device List'!A:G,11,FALSE)</f>
        <v>#REF!</v>
      </c>
      <c r="S511" s="3" t="e">
        <f>VLOOKUP(B511,'Isolation Device List'!A:G,12,FALSE)</f>
        <v>#REF!</v>
      </c>
      <c r="T511" s="3" t="e">
        <f>VLOOKUP(B511,'Isolation Device List'!A:G,13,FALSE)</f>
        <v>#REF!</v>
      </c>
      <c r="U511" s="3" t="e">
        <f>VLOOKUP(B511,'Isolation Device List'!A:G,14,FALSE)</f>
        <v>#REF!</v>
      </c>
      <c r="V511" s="3" t="e">
        <f>VLOOKUP(B511,'Isolation Device List'!A:G,15,FALSE)</f>
        <v>#REF!</v>
      </c>
      <c r="W511" s="3" t="e">
        <f>VLOOKUP(B511,'Isolation Device List'!A:G,16,FALSE)</f>
        <v>#REF!</v>
      </c>
    </row>
    <row r="512" spans="1:23" x14ac:dyDescent="0.35">
      <c r="A512">
        <v>6009</v>
      </c>
      <c r="B512">
        <v>6009</v>
      </c>
      <c r="C512" t="str">
        <f>VLOOKUP(A512,'Isolation Device List'!A:B,2,FALSE)</f>
        <v>Good</v>
      </c>
      <c r="D512">
        <v>92</v>
      </c>
      <c r="E512" t="s">
        <v>12415</v>
      </c>
      <c r="F512">
        <v>39</v>
      </c>
      <c r="G512">
        <v>39</v>
      </c>
      <c r="H512" t="s">
        <v>3</v>
      </c>
      <c r="J512" s="3" t="str">
        <f>VLOOKUP(B512,'Isolation Device List'!A:G,3,FALSE)</f>
        <v>CO2 TO GAS TURBINE ENCLOSURE ISOLATION VALVE</v>
      </c>
      <c r="K512" s="3" t="str">
        <f>VLOOKUP(B512,'Isolation Device List'!A:G,4,FALSE)</f>
        <v>01SGJ02AA103</v>
      </c>
      <c r="L512" s="3" t="str">
        <f>VLOOKUP(B512,'Isolation Device List'!A:G,5,FALSE)</f>
        <v>West sie of U1 turnbine building</v>
      </c>
      <c r="M512" s="3" t="str">
        <f>VLOOKUP(B512,'Isolation Device List'!A:G,6,FALSE)</f>
        <v xml:space="preserve">CLOSED                        </v>
      </c>
      <c r="N512" s="3" t="str">
        <f>VLOOKUP(B512,'Isolation Device List'!A:G,7,FALSE)</f>
        <v xml:space="preserve">OPEN                          </v>
      </c>
      <c r="O512" s="3" t="e">
        <f>VLOOKUP(B512,'Isolation Device List'!A:G,8,FALSE)</f>
        <v>#REF!</v>
      </c>
      <c r="P512" t="s">
        <v>418</v>
      </c>
      <c r="Q512" t="s">
        <v>419</v>
      </c>
      <c r="R512" s="3" t="e">
        <f>VLOOKUP(B512,'Isolation Device List'!A:G,11,FALSE)</f>
        <v>#REF!</v>
      </c>
      <c r="S512" s="3" t="e">
        <f>VLOOKUP(B512,'Isolation Device List'!A:G,12,FALSE)</f>
        <v>#REF!</v>
      </c>
      <c r="T512" s="3" t="e">
        <f>VLOOKUP(B512,'Isolation Device List'!A:G,13,FALSE)</f>
        <v>#REF!</v>
      </c>
      <c r="U512" s="3" t="e">
        <f>VLOOKUP(B512,'Isolation Device List'!A:G,14,FALSE)</f>
        <v>#REF!</v>
      </c>
      <c r="V512" s="3" t="e">
        <f>VLOOKUP(B512,'Isolation Device List'!A:G,15,FALSE)</f>
        <v>#REF!</v>
      </c>
      <c r="W512" s="3" t="e">
        <f>VLOOKUP(B512,'Isolation Device List'!A:G,16,FALSE)</f>
        <v>#REF!</v>
      </c>
    </row>
    <row r="513" spans="1:23" x14ac:dyDescent="0.35">
      <c r="A513">
        <v>5677</v>
      </c>
      <c r="B513">
        <v>5677</v>
      </c>
      <c r="C513" t="str">
        <f>VLOOKUP(A513,'Isolation Device List'!A:B,2,FALSE)</f>
        <v>Good</v>
      </c>
      <c r="D513">
        <v>92</v>
      </c>
      <c r="E513" t="s">
        <v>12415</v>
      </c>
      <c r="F513">
        <v>40</v>
      </c>
      <c r="G513">
        <v>40</v>
      </c>
      <c r="H513" t="s">
        <v>3</v>
      </c>
      <c r="J513" s="3" t="str">
        <f>VLOOKUP(B513,'Isolation Device List'!A:G,3,FALSE)</f>
        <v>SLIP RING HOUSING ISOLATION VALVE</v>
      </c>
      <c r="K513" s="3" t="str">
        <f>VLOOKUP(B513,'Isolation Device List'!A:G,4,FALSE)</f>
        <v>01SGJ02AA202</v>
      </c>
      <c r="L513" s="3" t="str">
        <f>VLOOKUP(B513,'Isolation Device List'!A:G,5,FALSE)</f>
        <v>West sie of U1 turnbine building</v>
      </c>
      <c r="M513" s="3" t="str">
        <f>VLOOKUP(B513,'Isolation Device List'!A:G,6,FALSE)</f>
        <v xml:space="preserve">CLOSED                        </v>
      </c>
      <c r="N513" s="3" t="str">
        <f>VLOOKUP(B513,'Isolation Device List'!A:G,7,FALSE)</f>
        <v xml:space="preserve">OPEN                          </v>
      </c>
      <c r="O513" s="3" t="e">
        <f>VLOOKUP(B513,'Isolation Device List'!A:G,8,FALSE)</f>
        <v>#REF!</v>
      </c>
      <c r="P513" t="s">
        <v>418</v>
      </c>
      <c r="Q513" t="s">
        <v>419</v>
      </c>
      <c r="R513" s="3" t="e">
        <f>VLOOKUP(B513,'Isolation Device List'!A:G,11,FALSE)</f>
        <v>#REF!</v>
      </c>
      <c r="S513" s="3" t="e">
        <f>VLOOKUP(B513,'Isolation Device List'!A:G,12,FALSE)</f>
        <v>#REF!</v>
      </c>
      <c r="T513" s="3" t="e">
        <f>VLOOKUP(B513,'Isolation Device List'!A:G,13,FALSE)</f>
        <v>#REF!</v>
      </c>
      <c r="U513" s="3" t="e">
        <f>VLOOKUP(B513,'Isolation Device List'!A:G,14,FALSE)</f>
        <v>#REF!</v>
      </c>
      <c r="V513" s="3" t="e">
        <f>VLOOKUP(B513,'Isolation Device List'!A:G,15,FALSE)</f>
        <v>#REF!</v>
      </c>
      <c r="W513" s="3" t="e">
        <f>VLOOKUP(B513,'Isolation Device List'!A:G,16,FALSE)</f>
        <v>#REF!</v>
      </c>
    </row>
    <row r="514" spans="1:23" x14ac:dyDescent="0.35">
      <c r="A514">
        <v>1610</v>
      </c>
      <c r="B514">
        <v>1610</v>
      </c>
      <c r="C514" t="str">
        <f>VLOOKUP(A514,'Isolation Device List'!A:B,2,FALSE)</f>
        <v>Good</v>
      </c>
      <c r="D514">
        <v>92</v>
      </c>
      <c r="E514" t="s">
        <v>12415</v>
      </c>
      <c r="F514">
        <v>41</v>
      </c>
      <c r="G514">
        <v>41</v>
      </c>
      <c r="H514" t="s">
        <v>3</v>
      </c>
      <c r="J514" s="3" t="str">
        <f>VLOOKUP(B514,'Isolation Device List'!A:G,3,FALSE)</f>
        <v>UNIT 1 GAS TURBINE ENCLOUSRE FUEL VENT</v>
      </c>
      <c r="K514" s="3" t="str">
        <f>VLOOKUP(B514,'Isolation Device List'!A:G,4,FALSE)</f>
        <v>01-VFGS177</v>
      </c>
      <c r="L514" s="3" t="str">
        <f>VLOOKUP(B514,'Isolation Device List'!A:G,5,FALSE)</f>
        <v>UNIT 1 PIPE RACK 1ST LEVEL MIDDLE AREA</v>
      </c>
      <c r="M514" s="3" t="str">
        <f>VLOOKUP(B514,'Isolation Device List'!A:G,6,FALSE)</f>
        <v xml:space="preserve">OPEN                          </v>
      </c>
      <c r="N514" s="3" t="str">
        <f>VLOOKUP(B514,'Isolation Device List'!A:G,7,FALSE)</f>
        <v xml:space="preserve">CLOSED                        </v>
      </c>
      <c r="O514" s="3" t="e">
        <f>VLOOKUP(B514,'Isolation Device List'!A:G,8,FALSE)</f>
        <v>#REF!</v>
      </c>
      <c r="P514" t="s">
        <v>419</v>
      </c>
      <c r="Q514" t="s">
        <v>418</v>
      </c>
      <c r="R514" s="3" t="e">
        <f>VLOOKUP(B514,'Isolation Device List'!A:G,11,FALSE)</f>
        <v>#REF!</v>
      </c>
      <c r="S514" s="3" t="e">
        <f>VLOOKUP(B514,'Isolation Device List'!A:G,12,FALSE)</f>
        <v>#REF!</v>
      </c>
      <c r="T514" s="3" t="e">
        <f>VLOOKUP(B514,'Isolation Device List'!A:G,13,FALSE)</f>
        <v>#REF!</v>
      </c>
      <c r="U514" s="3" t="e">
        <f>VLOOKUP(B514,'Isolation Device List'!A:G,14,FALSE)</f>
        <v>#REF!</v>
      </c>
      <c r="V514" s="3" t="e">
        <f>VLOOKUP(B514,'Isolation Device List'!A:G,15,FALSE)</f>
        <v>#REF!</v>
      </c>
      <c r="W514" s="3" t="e">
        <f>VLOOKUP(B514,'Isolation Device List'!A:G,16,FALSE)</f>
        <v>#REF!</v>
      </c>
    </row>
    <row r="515" spans="1:23" x14ac:dyDescent="0.35">
      <c r="A515">
        <v>1611</v>
      </c>
      <c r="B515">
        <v>1611</v>
      </c>
      <c r="C515" t="str">
        <f>VLOOKUP(A515,'Isolation Device List'!A:B,2,FALSE)</f>
        <v>Good</v>
      </c>
      <c r="D515">
        <v>92</v>
      </c>
      <c r="E515" t="s">
        <v>12415</v>
      </c>
      <c r="F515">
        <v>42</v>
      </c>
      <c r="G515">
        <v>42</v>
      </c>
      <c r="H515" t="s">
        <v>3</v>
      </c>
      <c r="J515" s="3" t="str">
        <f>VLOOKUP(B515,'Isolation Device List'!A:G,3,FALSE)</f>
        <v>UNIT 1 GAS TURBINE ENCLOUSRE FUEL VENT</v>
      </c>
      <c r="K515" s="3" t="str">
        <f>VLOOKUP(B515,'Isolation Device List'!A:G,4,FALSE)</f>
        <v>01-VFGS178</v>
      </c>
      <c r="L515" s="3" t="str">
        <f>VLOOKUP(B515,'Isolation Device List'!A:G,5,FALSE)</f>
        <v>UNIT 1 PIPE RACK 1ST LEVEL MIDDLE AREA</v>
      </c>
      <c r="M515" s="3" t="str">
        <f>VLOOKUP(B515,'Isolation Device List'!A:G,6,FALSE)</f>
        <v xml:space="preserve">OPEN                          </v>
      </c>
      <c r="N515" s="3" t="str">
        <f>VLOOKUP(B515,'Isolation Device List'!A:G,7,FALSE)</f>
        <v xml:space="preserve">CLOSED                        </v>
      </c>
      <c r="O515" s="3" t="e">
        <f>VLOOKUP(B515,'Isolation Device List'!A:G,8,FALSE)</f>
        <v>#REF!</v>
      </c>
      <c r="P515" t="s">
        <v>419</v>
      </c>
      <c r="Q515" t="s">
        <v>418</v>
      </c>
      <c r="R515" s="3" t="e">
        <f>VLOOKUP(B515,'Isolation Device List'!A:G,11,FALSE)</f>
        <v>#REF!</v>
      </c>
      <c r="S515" s="3" t="e">
        <f>VLOOKUP(B515,'Isolation Device List'!A:G,12,FALSE)</f>
        <v>#REF!</v>
      </c>
      <c r="T515" s="3" t="e">
        <f>VLOOKUP(B515,'Isolation Device List'!A:G,13,FALSE)</f>
        <v>#REF!</v>
      </c>
      <c r="U515" s="3" t="e">
        <f>VLOOKUP(B515,'Isolation Device List'!A:G,14,FALSE)</f>
        <v>#REF!</v>
      </c>
      <c r="V515" s="3" t="e">
        <f>VLOOKUP(B515,'Isolation Device List'!A:G,15,FALSE)</f>
        <v>#REF!</v>
      </c>
      <c r="W515" s="3" t="e">
        <f>VLOOKUP(B515,'Isolation Device List'!A:G,16,FALSE)</f>
        <v>#REF!</v>
      </c>
    </row>
    <row r="516" spans="1:23" x14ac:dyDescent="0.35">
      <c r="A516">
        <v>5607</v>
      </c>
      <c r="B516">
        <v>5607</v>
      </c>
      <c r="C516" t="str">
        <f>VLOOKUP(A516,'Isolation Device List'!A:B,2,FALSE)</f>
        <v>Good</v>
      </c>
      <c r="D516">
        <v>92</v>
      </c>
      <c r="E516" t="s">
        <v>12415</v>
      </c>
      <c r="F516">
        <v>43</v>
      </c>
      <c r="G516">
        <v>43</v>
      </c>
      <c r="H516" t="s">
        <v>3</v>
      </c>
      <c r="J516" s="3" t="str">
        <f>VLOOKUP(B516,'Isolation Device List'!A:G,3,FALSE)</f>
        <v>Ammonia injection manual isolation (upstream)</v>
      </c>
      <c r="K516" s="3" t="str">
        <f>VLOOKUP(B516,'Isolation Device List'!A:G,4,FALSE)</f>
        <v>01-VAQA800</v>
      </c>
      <c r="L516" s="3" t="str">
        <f>VLOOKUP(B516,'Isolation Device List'!A:G,5,FALSE)</f>
        <v>East of HRSG</v>
      </c>
      <c r="M516" s="3" t="str">
        <f>VLOOKUP(B516,'Isolation Device List'!A:G,6,FALSE)</f>
        <v xml:space="preserve">CLOSED                        </v>
      </c>
      <c r="N516" s="3" t="str">
        <f>VLOOKUP(B516,'Isolation Device List'!A:G,7,FALSE)</f>
        <v xml:space="preserve">OPEN                          </v>
      </c>
      <c r="O516" s="3" t="e">
        <f>VLOOKUP(B516,'Isolation Device List'!A:G,8,FALSE)</f>
        <v>#REF!</v>
      </c>
      <c r="P516" t="s">
        <v>418</v>
      </c>
      <c r="Q516" t="s">
        <v>419</v>
      </c>
      <c r="R516" s="3" t="e">
        <f>VLOOKUP(B516,'Isolation Device List'!A:G,11,FALSE)</f>
        <v>#REF!</v>
      </c>
      <c r="S516" s="3" t="e">
        <f>VLOOKUP(B516,'Isolation Device List'!A:G,12,FALSE)</f>
        <v>#REF!</v>
      </c>
      <c r="T516" s="3" t="e">
        <f>VLOOKUP(B516,'Isolation Device List'!A:G,13,FALSE)</f>
        <v>#REF!</v>
      </c>
      <c r="U516" s="3" t="e">
        <f>VLOOKUP(B516,'Isolation Device List'!A:G,14,FALSE)</f>
        <v>#REF!</v>
      </c>
      <c r="V516" s="3" t="e">
        <f>VLOOKUP(B516,'Isolation Device List'!A:G,15,FALSE)</f>
        <v>#REF!</v>
      </c>
      <c r="W516" s="3" t="e">
        <f>VLOOKUP(B516,'Isolation Device List'!A:G,16,FALSE)</f>
        <v>#REF!</v>
      </c>
    </row>
    <row r="517" spans="1:23" x14ac:dyDescent="0.35">
      <c r="A517">
        <v>5608</v>
      </c>
      <c r="B517">
        <v>5608</v>
      </c>
      <c r="C517" t="str">
        <f>VLOOKUP(A517,'Isolation Device List'!A:B,2,FALSE)</f>
        <v>Good</v>
      </c>
      <c r="D517">
        <v>92</v>
      </c>
      <c r="E517" t="s">
        <v>12415</v>
      </c>
      <c r="F517">
        <v>44</v>
      </c>
      <c r="G517">
        <v>44</v>
      </c>
      <c r="H517" t="s">
        <v>3</v>
      </c>
      <c r="J517" s="3" t="str">
        <f>VLOOKUP(B517,'Isolation Device List'!A:G,3,FALSE)</f>
        <v>Ammonia injection manual isolation (downstream)</v>
      </c>
      <c r="K517" s="3" t="str">
        <f>VLOOKUP(B517,'Isolation Device List'!A:G,4,FALSE)</f>
        <v>01-VAQA818</v>
      </c>
      <c r="L517" s="3" t="str">
        <f>VLOOKUP(B517,'Isolation Device List'!A:G,5,FALSE)</f>
        <v>East of HRSG</v>
      </c>
      <c r="M517" s="3" t="str">
        <f>VLOOKUP(B517,'Isolation Device List'!A:G,6,FALSE)</f>
        <v xml:space="preserve">CLOSED                        </v>
      </c>
      <c r="N517" s="3" t="str">
        <f>VLOOKUP(B517,'Isolation Device List'!A:G,7,FALSE)</f>
        <v xml:space="preserve">OPEN                          </v>
      </c>
      <c r="O517" s="3" t="e">
        <f>VLOOKUP(B517,'Isolation Device List'!A:G,8,FALSE)</f>
        <v>#REF!</v>
      </c>
      <c r="P517" t="s">
        <v>418</v>
      </c>
      <c r="Q517" t="s">
        <v>419</v>
      </c>
      <c r="R517" s="3" t="e">
        <f>VLOOKUP(B517,'Isolation Device List'!A:G,11,FALSE)</f>
        <v>#REF!</v>
      </c>
      <c r="S517" s="3" t="e">
        <f>VLOOKUP(B517,'Isolation Device List'!A:G,12,FALSE)</f>
        <v>#REF!</v>
      </c>
      <c r="T517" s="3" t="e">
        <f>VLOOKUP(B517,'Isolation Device List'!A:G,13,FALSE)</f>
        <v>#REF!</v>
      </c>
      <c r="U517" s="3" t="e">
        <f>VLOOKUP(B517,'Isolation Device List'!A:G,14,FALSE)</f>
        <v>#REF!</v>
      </c>
      <c r="V517" s="3" t="e">
        <f>VLOOKUP(B517,'Isolation Device List'!A:G,15,FALSE)</f>
        <v>#REF!</v>
      </c>
      <c r="W517" s="3" t="e">
        <f>VLOOKUP(B517,'Isolation Device List'!A:G,16,FALSE)</f>
        <v>#REF!</v>
      </c>
    </row>
    <row r="518" spans="1:23" x14ac:dyDescent="0.35">
      <c r="A518">
        <v>5609</v>
      </c>
      <c r="B518">
        <v>5609</v>
      </c>
      <c r="C518" t="str">
        <f>VLOOKUP(A518,'Isolation Device List'!A:B,2,FALSE)</f>
        <v>Good</v>
      </c>
      <c r="D518">
        <v>92</v>
      </c>
      <c r="E518" t="s">
        <v>12415</v>
      </c>
      <c r="F518">
        <v>45</v>
      </c>
      <c r="G518">
        <v>45</v>
      </c>
      <c r="H518" t="s">
        <v>3</v>
      </c>
      <c r="J518" s="3" t="str">
        <f>VLOOKUP(B518,'Isolation Device List'!A:G,3,FALSE)</f>
        <v>Ammonia injection line drain</v>
      </c>
      <c r="K518" s="3" t="str">
        <f>VLOOKUP(B518,'Isolation Device List'!A:G,4,FALSE)</f>
        <v>01-VAQA813</v>
      </c>
      <c r="L518" s="3" t="str">
        <f>VLOOKUP(B518,'Isolation Device List'!A:G,5,FALSE)</f>
        <v>East of HRSG</v>
      </c>
      <c r="M518" s="3" t="str">
        <f>VLOOKUP(B518,'Isolation Device List'!A:G,6,FALSE)</f>
        <v xml:space="preserve">OPEN                          </v>
      </c>
      <c r="N518" s="3" t="str">
        <f>VLOOKUP(B518,'Isolation Device List'!A:G,7,FALSE)</f>
        <v xml:space="preserve">CLOSED                        </v>
      </c>
      <c r="O518" s="3" t="e">
        <f>VLOOKUP(B518,'Isolation Device List'!A:G,8,FALSE)</f>
        <v>#REF!</v>
      </c>
      <c r="P518" t="s">
        <v>419</v>
      </c>
      <c r="Q518" t="s">
        <v>418</v>
      </c>
      <c r="R518" s="3" t="e">
        <f>VLOOKUP(B518,'Isolation Device List'!A:G,11,FALSE)</f>
        <v>#REF!</v>
      </c>
      <c r="S518" s="3" t="e">
        <f>VLOOKUP(B518,'Isolation Device List'!A:G,12,FALSE)</f>
        <v>#REF!</v>
      </c>
      <c r="T518" s="3" t="e">
        <f>VLOOKUP(B518,'Isolation Device List'!A:G,13,FALSE)</f>
        <v>#REF!</v>
      </c>
      <c r="U518" s="3" t="e">
        <f>VLOOKUP(B518,'Isolation Device List'!A:G,14,FALSE)</f>
        <v>#REF!</v>
      </c>
      <c r="V518" s="3" t="e">
        <f>VLOOKUP(B518,'Isolation Device List'!A:G,15,FALSE)</f>
        <v>#REF!</v>
      </c>
      <c r="W518" s="3" t="e">
        <f>VLOOKUP(B518,'Isolation Device List'!A:G,16,FALSE)</f>
        <v>#REF!</v>
      </c>
    </row>
    <row r="519" spans="1:23" ht="14.25" x14ac:dyDescent="0.45">
      <c r="A519">
        <v>171</v>
      </c>
      <c r="B519">
        <v>171</v>
      </c>
      <c r="C519" s="1" t="str">
        <f>VLOOKUP(A519,'Equipment List'!A:I,2,FALSE)</f>
        <v>Good</v>
      </c>
      <c r="D519">
        <v>93</v>
      </c>
      <c r="E519" t="s">
        <v>12415</v>
      </c>
      <c r="F519">
        <v>0</v>
      </c>
      <c r="G519"/>
      <c r="H519"/>
      <c r="I519" t="s">
        <v>194</v>
      </c>
      <c r="J519" t="str">
        <f>VLOOKUP(B519,'Equipment List'!A:I,3,FALSE)</f>
        <v>U1</v>
      </c>
      <c r="K519">
        <f>VLOOKUP(B519,'Equipment List'!A:I,4,FALSE)</f>
        <v>0</v>
      </c>
      <c r="L519" t="str">
        <f>VLOOKUP(B519,'Equipment List'!A:I,5,FALSE)</f>
        <v xml:space="preserve">                                   </v>
      </c>
      <c r="M519">
        <f>VLOOKUP(B519,'Equipment List'!A:I,6,FALSE)</f>
        <v>0</v>
      </c>
      <c r="N519" t="str">
        <f>VLOOKUP(B519,'Equipment List'!A:I,7,FALSE)</f>
        <v>HRSG</v>
      </c>
      <c r="O519" t="str">
        <f>VLOOKUP(B519,'Equipment List'!A:I,8,FALSE)</f>
        <v>HRSG</v>
      </c>
      <c r="P519"/>
      <c r="Q519"/>
      <c r="R519"/>
      <c r="S519"/>
      <c r="T519"/>
      <c r="U519"/>
      <c r="V519"/>
      <c r="W519">
        <f>VLOOKUP(B519,'Equipment List'!A:I,9,FALSE)</f>
        <v>0</v>
      </c>
    </row>
    <row r="520" spans="1:23" x14ac:dyDescent="0.35">
      <c r="A520">
        <v>5590</v>
      </c>
      <c r="B520">
        <v>5590</v>
      </c>
      <c r="C520" t="str">
        <f>VLOOKUP(A520,'Isolation Device List'!A:B,2,FALSE)</f>
        <v>Good</v>
      </c>
      <c r="D520">
        <v>93</v>
      </c>
      <c r="E520" t="s">
        <v>12415</v>
      </c>
      <c r="F520">
        <v>1</v>
      </c>
      <c r="G520">
        <v>1</v>
      </c>
      <c r="H520" t="s">
        <v>3</v>
      </c>
      <c r="J520" s="3" t="str">
        <f>VLOOKUP(B520,'Isolation Device List'!A:G,3,FALSE)</f>
        <v>U1 BOILER FEED WATER PUMP A</v>
      </c>
      <c r="K520" s="3" t="str">
        <f>VLOOKUP(B520,'Isolation Device List'!A:G,4,FALSE)</f>
        <v>01-BFW-MPM-01A</v>
      </c>
      <c r="L520" s="3" t="str">
        <f>VLOOKUP(B520,'Isolation Device List'!A:G,5,FALSE)</f>
        <v>MVB SWITHCGEAR 1, CUBICLE 02B</v>
      </c>
      <c r="M520" s="3" t="str">
        <f>VLOOKUP(B520,'Isolation Device List'!A:G,6,FALSE)</f>
        <v xml:space="preserve">OPEN                          </v>
      </c>
      <c r="N520" s="3" t="str">
        <f>VLOOKUP(B520,'Isolation Device List'!A:G,7,FALSE)</f>
        <v xml:space="preserve">CLOSED                        </v>
      </c>
      <c r="O520" s="3" t="e">
        <f>VLOOKUP(B520,'Isolation Device List'!A:G,8,FALSE)</f>
        <v>#REF!</v>
      </c>
      <c r="P520" t="s">
        <v>419</v>
      </c>
      <c r="Q520" t="s">
        <v>418</v>
      </c>
      <c r="R520" s="3" t="e">
        <f>VLOOKUP(B520,'Isolation Device List'!A:G,11,FALSE)</f>
        <v>#REF!</v>
      </c>
      <c r="S520" s="3" t="e">
        <f>VLOOKUP(B520,'Isolation Device List'!A:G,12,FALSE)</f>
        <v>#REF!</v>
      </c>
      <c r="T520" s="3" t="e">
        <f>VLOOKUP(B520,'Isolation Device List'!A:G,13,FALSE)</f>
        <v>#REF!</v>
      </c>
      <c r="U520" s="3" t="e">
        <f>VLOOKUP(B520,'Isolation Device List'!A:G,14,FALSE)</f>
        <v>#REF!</v>
      </c>
      <c r="V520" s="3" t="e">
        <f>VLOOKUP(B520,'Isolation Device List'!A:G,15,FALSE)</f>
        <v>#REF!</v>
      </c>
      <c r="W520" s="3" t="e">
        <f>VLOOKUP(B520,'Isolation Device List'!A:G,16,FALSE)</f>
        <v>#REF!</v>
      </c>
    </row>
    <row r="521" spans="1:23" x14ac:dyDescent="0.35">
      <c r="A521">
        <v>5527</v>
      </c>
      <c r="B521">
        <v>5527</v>
      </c>
      <c r="C521" t="str">
        <f>VLOOKUP(A521,'Isolation Device List'!A:B,2,FALSE)</f>
        <v>Good</v>
      </c>
      <c r="D521">
        <v>93</v>
      </c>
      <c r="E521" t="s">
        <v>12415</v>
      </c>
      <c r="F521">
        <v>2</v>
      </c>
      <c r="G521">
        <v>2</v>
      </c>
      <c r="H521" t="s">
        <v>3</v>
      </c>
      <c r="J521" s="3" t="str">
        <f>VLOOKUP(B521,'Isolation Device List'!A:G,3,FALSE)</f>
        <v>U1 BOILER FEED WATER PUMP B</v>
      </c>
      <c r="K521" s="3" t="str">
        <f>VLOOKUP(B521,'Isolation Device List'!A:G,4,FALSE)</f>
        <v>01-BFW-MPM-01B</v>
      </c>
      <c r="L521" s="3" t="str">
        <f>VLOOKUP(B521,'Isolation Device List'!A:G,5,FALSE)</f>
        <v>MVB SWITHCGEAR 2, CUBICLE 16A</v>
      </c>
      <c r="M521" s="3" t="str">
        <f>VLOOKUP(B521,'Isolation Device List'!A:G,6,FALSE)</f>
        <v xml:space="preserve">OPEN                          </v>
      </c>
      <c r="N521" s="3" t="str">
        <f>VLOOKUP(B521,'Isolation Device List'!A:G,7,FALSE)</f>
        <v xml:space="preserve">CLOSED                        </v>
      </c>
      <c r="O521" s="3" t="e">
        <f>VLOOKUP(B521,'Isolation Device List'!A:G,8,FALSE)</f>
        <v>#REF!</v>
      </c>
      <c r="P521" t="s">
        <v>419</v>
      </c>
      <c r="Q521" t="s">
        <v>418</v>
      </c>
      <c r="R521" s="3" t="e">
        <f>VLOOKUP(B521,'Isolation Device List'!A:G,11,FALSE)</f>
        <v>#REF!</v>
      </c>
      <c r="S521" s="3" t="e">
        <f>VLOOKUP(B521,'Isolation Device List'!A:G,12,FALSE)</f>
        <v>#REF!</v>
      </c>
      <c r="T521" s="3" t="e">
        <f>VLOOKUP(B521,'Isolation Device List'!A:G,13,FALSE)</f>
        <v>#REF!</v>
      </c>
      <c r="U521" s="3" t="e">
        <f>VLOOKUP(B521,'Isolation Device List'!A:G,14,FALSE)</f>
        <v>#REF!</v>
      </c>
      <c r="V521" s="3" t="e">
        <f>VLOOKUP(B521,'Isolation Device List'!A:G,15,FALSE)</f>
        <v>#REF!</v>
      </c>
      <c r="W521" s="3" t="e">
        <f>VLOOKUP(B521,'Isolation Device List'!A:G,16,FALSE)</f>
        <v>#REF!</v>
      </c>
    </row>
    <row r="522" spans="1:23" x14ac:dyDescent="0.35">
      <c r="A522">
        <v>5654</v>
      </c>
      <c r="B522">
        <v>5654</v>
      </c>
      <c r="C522" t="str">
        <f>VLOOKUP(A522,'Isolation Device List'!A:B,2,FALSE)</f>
        <v>Good</v>
      </c>
      <c r="D522">
        <v>93</v>
      </c>
      <c r="E522" t="s">
        <v>12415</v>
      </c>
      <c r="F522">
        <v>3</v>
      </c>
      <c r="G522">
        <v>3</v>
      </c>
      <c r="H522" t="s">
        <v>3</v>
      </c>
      <c r="J522" s="3" t="str">
        <f>VLOOKUP(B522,'Isolation Device List'!A:G,3,FALSE)</f>
        <v>U1 CONDENSATE PUMP A</v>
      </c>
      <c r="K522" s="3" t="str">
        <f>VLOOKUP(B522,'Isolation Device List'!A:G,4,FALSE)</f>
        <v>01-CND-MPM-01A</v>
      </c>
      <c r="L522" s="3" t="str">
        <f>VLOOKUP(B522,'Isolation Device List'!A:G,5,FALSE)</f>
        <v> MVB SWITCHGEAR 11, CUBICLE 02A</v>
      </c>
      <c r="M522" s="3" t="str">
        <f>VLOOKUP(B522,'Isolation Device List'!A:G,6,FALSE)</f>
        <v xml:space="preserve">OPEN                          </v>
      </c>
      <c r="N522" s="3" t="str">
        <f>VLOOKUP(B522,'Isolation Device List'!A:G,7,FALSE)</f>
        <v xml:space="preserve">CLOSED                        </v>
      </c>
      <c r="O522" s="3" t="e">
        <f>VLOOKUP(B522,'Isolation Device List'!A:G,8,FALSE)</f>
        <v>#REF!</v>
      </c>
      <c r="P522" t="s">
        <v>419</v>
      </c>
      <c r="Q522" t="s">
        <v>418</v>
      </c>
      <c r="R522" s="3" t="e">
        <f>VLOOKUP(B522,'Isolation Device List'!A:G,11,FALSE)</f>
        <v>#REF!</v>
      </c>
      <c r="S522" s="3" t="e">
        <f>VLOOKUP(B522,'Isolation Device List'!A:G,12,FALSE)</f>
        <v>#REF!</v>
      </c>
      <c r="T522" s="3" t="e">
        <f>VLOOKUP(B522,'Isolation Device List'!A:G,13,FALSE)</f>
        <v>#REF!</v>
      </c>
      <c r="U522" s="3" t="e">
        <f>VLOOKUP(B522,'Isolation Device List'!A:G,14,FALSE)</f>
        <v>#REF!</v>
      </c>
      <c r="V522" s="3" t="e">
        <f>VLOOKUP(B522,'Isolation Device List'!A:G,15,FALSE)</f>
        <v>#REF!</v>
      </c>
      <c r="W522" s="3" t="e">
        <f>VLOOKUP(B522,'Isolation Device List'!A:G,16,FALSE)</f>
        <v>#REF!</v>
      </c>
    </row>
    <row r="523" spans="1:23" x14ac:dyDescent="0.35">
      <c r="A523">
        <v>5653</v>
      </c>
      <c r="B523">
        <v>5653</v>
      </c>
      <c r="C523" t="str">
        <f>VLOOKUP(A523,'Isolation Device List'!A:B,2,FALSE)</f>
        <v>Good</v>
      </c>
      <c r="D523">
        <v>93</v>
      </c>
      <c r="E523" t="s">
        <v>12415</v>
      </c>
      <c r="F523">
        <v>4</v>
      </c>
      <c r="G523">
        <v>4</v>
      </c>
      <c r="H523" t="s">
        <v>3</v>
      </c>
      <c r="J523" s="3" t="str">
        <f>VLOOKUP(B523,'Isolation Device List'!A:G,3,FALSE)</f>
        <v>U1 CONDENSATE PUMP B</v>
      </c>
      <c r="K523" s="3" t="str">
        <f>VLOOKUP(B523,'Isolation Device List'!A:G,4,FALSE)</f>
        <v>01-CND-MPM-01B</v>
      </c>
      <c r="L523" s="3" t="str">
        <f>VLOOKUP(B523,'Isolation Device List'!A:G,5,FALSE)</f>
        <v> MVB SWITCHGEAR 21, CUBICLE 03A</v>
      </c>
      <c r="M523" s="3" t="str">
        <f>VLOOKUP(B523,'Isolation Device List'!A:G,6,FALSE)</f>
        <v xml:space="preserve">OPEN                          </v>
      </c>
      <c r="N523" s="3" t="str">
        <f>VLOOKUP(B523,'Isolation Device List'!A:G,7,FALSE)</f>
        <v xml:space="preserve">CLOSED                        </v>
      </c>
      <c r="O523" s="3" t="e">
        <f>VLOOKUP(B523,'Isolation Device List'!A:G,8,FALSE)</f>
        <v>#REF!</v>
      </c>
      <c r="P523" t="s">
        <v>419</v>
      </c>
      <c r="Q523" t="s">
        <v>418</v>
      </c>
      <c r="R523" s="3" t="e">
        <f>VLOOKUP(B523,'Isolation Device List'!A:G,11,FALSE)</f>
        <v>#REF!</v>
      </c>
      <c r="S523" s="3" t="e">
        <f>VLOOKUP(B523,'Isolation Device List'!A:G,12,FALSE)</f>
        <v>#REF!</v>
      </c>
      <c r="T523" s="3" t="e">
        <f>VLOOKUP(B523,'Isolation Device List'!A:G,13,FALSE)</f>
        <v>#REF!</v>
      </c>
      <c r="U523" s="3" t="e">
        <f>VLOOKUP(B523,'Isolation Device List'!A:G,14,FALSE)</f>
        <v>#REF!</v>
      </c>
      <c r="V523" s="3" t="e">
        <f>VLOOKUP(B523,'Isolation Device List'!A:G,15,FALSE)</f>
        <v>#REF!</v>
      </c>
      <c r="W523" s="3" t="e">
        <f>VLOOKUP(B523,'Isolation Device List'!A:G,16,FALSE)</f>
        <v>#REF!</v>
      </c>
    </row>
    <row r="524" spans="1:23" x14ac:dyDescent="0.35">
      <c r="A524">
        <v>5655</v>
      </c>
      <c r="B524">
        <v>5655</v>
      </c>
      <c r="C524" t="str">
        <f>VLOOKUP(A524,'Isolation Device List'!A:B,2,FALSE)</f>
        <v>Good</v>
      </c>
      <c r="D524">
        <v>93</v>
      </c>
      <c r="E524" t="s">
        <v>12415</v>
      </c>
      <c r="F524">
        <v>5</v>
      </c>
      <c r="G524">
        <v>5</v>
      </c>
      <c r="H524" t="s">
        <v>3</v>
      </c>
      <c r="J524" s="3" t="str">
        <f>VLOOKUP(B524,'Isolation Device List'!A:G,3,FALSE)</f>
        <v>U1 CONDENSATE PUMP C</v>
      </c>
      <c r="K524" s="3" t="str">
        <f>VLOOKUP(B524,'Isolation Device List'!A:G,4,FALSE)</f>
        <v>01-CND-MPM-01C</v>
      </c>
      <c r="L524" s="3" t="str">
        <f>VLOOKUP(B524,'Isolation Device List'!A:G,5,FALSE)</f>
        <v> MVB SWITCHGEAR 11, CUBICLE 03B</v>
      </c>
      <c r="M524" s="3" t="str">
        <f>VLOOKUP(B524,'Isolation Device List'!A:G,6,FALSE)</f>
        <v xml:space="preserve">OPEN                          </v>
      </c>
      <c r="N524" s="3" t="str">
        <f>VLOOKUP(B524,'Isolation Device List'!A:G,7,FALSE)</f>
        <v xml:space="preserve">CLOSED                        </v>
      </c>
      <c r="O524" s="3" t="e">
        <f>VLOOKUP(B524,'Isolation Device List'!A:G,8,FALSE)</f>
        <v>#REF!</v>
      </c>
      <c r="P524" t="s">
        <v>419</v>
      </c>
      <c r="Q524" t="s">
        <v>418</v>
      </c>
      <c r="R524" s="3" t="e">
        <f>VLOOKUP(B524,'Isolation Device List'!A:G,11,FALSE)</f>
        <v>#REF!</v>
      </c>
      <c r="S524" s="3" t="e">
        <f>VLOOKUP(B524,'Isolation Device List'!A:G,12,FALSE)</f>
        <v>#REF!</v>
      </c>
      <c r="T524" s="3" t="e">
        <f>VLOOKUP(B524,'Isolation Device List'!A:G,13,FALSE)</f>
        <v>#REF!</v>
      </c>
      <c r="U524" s="3" t="e">
        <f>VLOOKUP(B524,'Isolation Device List'!A:G,14,FALSE)</f>
        <v>#REF!</v>
      </c>
      <c r="V524" s="3" t="e">
        <f>VLOOKUP(B524,'Isolation Device List'!A:G,15,FALSE)</f>
        <v>#REF!</v>
      </c>
      <c r="W524" s="3" t="e">
        <f>VLOOKUP(B524,'Isolation Device List'!A:G,16,FALSE)</f>
        <v>#REF!</v>
      </c>
    </row>
    <row r="525" spans="1:23" x14ac:dyDescent="0.35">
      <c r="A525">
        <v>5615</v>
      </c>
      <c r="B525">
        <v>5615</v>
      </c>
      <c r="C525" t="str">
        <f>VLOOKUP(A525,'Isolation Device List'!A:B,2,FALSE)</f>
        <v>Good</v>
      </c>
      <c r="D525">
        <v>93</v>
      </c>
      <c r="E525" t="s">
        <v>12415</v>
      </c>
      <c r="F525">
        <v>6</v>
      </c>
      <c r="G525">
        <v>6</v>
      </c>
      <c r="H525" t="s">
        <v>3</v>
      </c>
      <c r="J525" s="3" t="str">
        <f>VLOOKUP(B525,'Isolation Device List'!A:G,3,FALSE)</f>
        <v>GT 2C/ECA  RECIRCULATION PUMP (A)</v>
      </c>
      <c r="K525" s="3" t="str">
        <f>VLOOKUP(B525,'Isolation Device List'!A:G,4,FALSE)</f>
        <v>01LCA14AP101</v>
      </c>
      <c r="L525" s="3" t="str">
        <f>VLOOKUP(B525,'Isolation Device List'!A:G,5,FALSE)</f>
        <v> TCP</v>
      </c>
      <c r="M525" s="3" t="str">
        <f>VLOOKUP(B525,'Isolation Device List'!A:G,6,FALSE)</f>
        <v xml:space="preserve">OPEN                          </v>
      </c>
      <c r="N525" s="3" t="str">
        <f>VLOOKUP(B525,'Isolation Device List'!A:G,7,FALSE)</f>
        <v xml:space="preserve">CLOSED                        </v>
      </c>
      <c r="O525" s="3" t="e">
        <f>VLOOKUP(B525,'Isolation Device List'!A:G,8,FALSE)</f>
        <v>#REF!</v>
      </c>
      <c r="P525" t="s">
        <v>419</v>
      </c>
      <c r="Q525" t="s">
        <v>418</v>
      </c>
      <c r="R525" s="3" t="e">
        <f>VLOOKUP(B525,'Isolation Device List'!A:G,11,FALSE)</f>
        <v>#REF!</v>
      </c>
      <c r="S525" s="3" t="e">
        <f>VLOOKUP(B525,'Isolation Device List'!A:G,12,FALSE)</f>
        <v>#REF!</v>
      </c>
      <c r="T525" s="3" t="e">
        <f>VLOOKUP(B525,'Isolation Device List'!A:G,13,FALSE)</f>
        <v>#REF!</v>
      </c>
      <c r="U525" s="3" t="e">
        <f>VLOOKUP(B525,'Isolation Device List'!A:G,14,FALSE)</f>
        <v>#REF!</v>
      </c>
      <c r="V525" s="3" t="e">
        <f>VLOOKUP(B525,'Isolation Device List'!A:G,15,FALSE)</f>
        <v>#REF!</v>
      </c>
      <c r="W525" s="3" t="e">
        <f>VLOOKUP(B525,'Isolation Device List'!A:G,16,FALSE)</f>
        <v>#REF!</v>
      </c>
    </row>
    <row r="526" spans="1:23" x14ac:dyDescent="0.35">
      <c r="A526">
        <v>5614</v>
      </c>
      <c r="B526">
        <v>5614</v>
      </c>
      <c r="C526" t="str">
        <f>VLOOKUP(A526,'Isolation Device List'!A:B,2,FALSE)</f>
        <v>Good</v>
      </c>
      <c r="D526">
        <v>93</v>
      </c>
      <c r="E526" t="s">
        <v>12415</v>
      </c>
      <c r="F526">
        <v>7</v>
      </c>
      <c r="G526">
        <v>7</v>
      </c>
      <c r="H526" t="s">
        <v>3</v>
      </c>
      <c r="J526" s="3" t="str">
        <f>VLOOKUP(B526,'Isolation Device List'!A:G,3,FALSE)</f>
        <v>GT 2C/ECA  RECIRCULATION PUMP (B)</v>
      </c>
      <c r="K526" s="3" t="str">
        <f>VLOOKUP(B526,'Isolation Device List'!A:G,4,FALSE)</f>
        <v>01LCA14AP102</v>
      </c>
      <c r="L526" s="3" t="str">
        <f>VLOOKUP(B526,'Isolation Device List'!A:G,5,FALSE)</f>
        <v> TCP</v>
      </c>
      <c r="M526" s="3" t="str">
        <f>VLOOKUP(B526,'Isolation Device List'!A:G,6,FALSE)</f>
        <v xml:space="preserve">OPEN                          </v>
      </c>
      <c r="N526" s="3" t="str">
        <f>VLOOKUP(B526,'Isolation Device List'!A:G,7,FALSE)</f>
        <v xml:space="preserve">CLOSED                        </v>
      </c>
      <c r="O526" s="3" t="e">
        <f>VLOOKUP(B526,'Isolation Device List'!A:G,8,FALSE)</f>
        <v>#REF!</v>
      </c>
      <c r="P526" t="s">
        <v>419</v>
      </c>
      <c r="Q526" t="s">
        <v>418</v>
      </c>
      <c r="R526" s="3" t="e">
        <f>VLOOKUP(B526,'Isolation Device List'!A:G,11,FALSE)</f>
        <v>#REF!</v>
      </c>
      <c r="S526" s="3" t="e">
        <f>VLOOKUP(B526,'Isolation Device List'!A:G,12,FALSE)</f>
        <v>#REF!</v>
      </c>
      <c r="T526" s="3" t="e">
        <f>VLOOKUP(B526,'Isolation Device List'!A:G,13,FALSE)</f>
        <v>#REF!</v>
      </c>
      <c r="U526" s="3" t="e">
        <f>VLOOKUP(B526,'Isolation Device List'!A:G,14,FALSE)</f>
        <v>#REF!</v>
      </c>
      <c r="V526" s="3" t="e">
        <f>VLOOKUP(B526,'Isolation Device List'!A:G,15,FALSE)</f>
        <v>#REF!</v>
      </c>
      <c r="W526" s="3" t="e">
        <f>VLOOKUP(B526,'Isolation Device List'!A:G,16,FALSE)</f>
        <v>#REF!</v>
      </c>
    </row>
    <row r="527" spans="1:23" x14ac:dyDescent="0.35">
      <c r="A527">
        <v>4600</v>
      </c>
      <c r="B527">
        <v>4600</v>
      </c>
      <c r="C527" t="str">
        <f>VLOOKUP(A527,'Isolation Device List'!A:B,2,FALSE)</f>
        <v>Good</v>
      </c>
      <c r="D527">
        <v>93</v>
      </c>
      <c r="E527" t="s">
        <v>12415</v>
      </c>
      <c r="F527">
        <v>8</v>
      </c>
      <c r="G527">
        <v>8</v>
      </c>
      <c r="H527" t="s">
        <v>3</v>
      </c>
      <c r="J527" s="3" t="str">
        <f>VLOOKUP(B527,'Isolation Device List'!A:G,3,FALSE)</f>
        <v>ACC 1 LRVP 01A</v>
      </c>
      <c r="K527" s="3" t="str">
        <f>VLOOKUP(B527,'Isolation Device List'!A:G,4,FALSE)</f>
        <v>01-ARM-MPM-01A</v>
      </c>
      <c r="L527" s="3" t="str">
        <f>VLOOKUP(B527,'Isolation Device List'!A:G,5,FALSE)</f>
        <v>01-ACC-MCC-131, CUBICLE 10FM</v>
      </c>
      <c r="M527" s="3" t="str">
        <f>VLOOKUP(B527,'Isolation Device List'!A:G,6,FALSE)</f>
        <v xml:space="preserve">OPEN                          </v>
      </c>
      <c r="N527" s="3" t="str">
        <f>VLOOKUP(B527,'Isolation Device List'!A:G,7,FALSE)</f>
        <v xml:space="preserve">CLOSED                        </v>
      </c>
      <c r="O527" s="3" t="e">
        <f>VLOOKUP(B527,'Isolation Device List'!A:G,8,FALSE)</f>
        <v>#REF!</v>
      </c>
      <c r="P527" t="s">
        <v>419</v>
      </c>
      <c r="Q527" t="s">
        <v>418</v>
      </c>
      <c r="R527" s="3" t="e">
        <f>VLOOKUP(B527,'Isolation Device List'!A:G,11,FALSE)</f>
        <v>#REF!</v>
      </c>
      <c r="S527" s="3" t="e">
        <f>VLOOKUP(B527,'Isolation Device List'!A:G,12,FALSE)</f>
        <v>#REF!</v>
      </c>
      <c r="T527" s="3" t="e">
        <f>VLOOKUP(B527,'Isolation Device List'!A:G,13,FALSE)</f>
        <v>#REF!</v>
      </c>
      <c r="U527" s="3" t="e">
        <f>VLOOKUP(B527,'Isolation Device List'!A:G,14,FALSE)</f>
        <v>#REF!</v>
      </c>
      <c r="V527" s="3" t="e">
        <f>VLOOKUP(B527,'Isolation Device List'!A:G,15,FALSE)</f>
        <v>#REF!</v>
      </c>
      <c r="W527" s="3" t="e">
        <f>VLOOKUP(B527,'Isolation Device List'!A:G,16,FALSE)</f>
        <v>#REF!</v>
      </c>
    </row>
    <row r="528" spans="1:23" x14ac:dyDescent="0.35">
      <c r="A528">
        <v>5701</v>
      </c>
      <c r="B528">
        <v>5701</v>
      </c>
      <c r="C528" t="str">
        <f>VLOOKUP(A528,'Isolation Device List'!A:B,2,FALSE)</f>
        <v>Good</v>
      </c>
      <c r="D528">
        <v>93</v>
      </c>
      <c r="E528" t="s">
        <v>12415</v>
      </c>
      <c r="F528">
        <v>9</v>
      </c>
      <c r="G528">
        <v>9</v>
      </c>
      <c r="H528" t="s">
        <v>3</v>
      </c>
      <c r="J528" s="3" t="str">
        <f>VLOOKUP(B528,'Isolation Device List'!A:G,3,FALSE)</f>
        <v>ACC 1 LRVP 01B</v>
      </c>
      <c r="K528" s="3" t="str">
        <f>VLOOKUP(B528,'Isolation Device List'!A:G,4,FALSE)</f>
        <v>01-ARM-MPM-01B</v>
      </c>
      <c r="L528" s="3" t="str">
        <f>VLOOKUP(B528,'Isolation Device List'!A:G,5,FALSE)</f>
        <v>01-ACC-MCC-231, CUBICLE12FM</v>
      </c>
      <c r="M528" s="3" t="str">
        <f>VLOOKUP(B528,'Isolation Device List'!A:G,6,FALSE)</f>
        <v xml:space="preserve">OPEN                          </v>
      </c>
      <c r="N528" s="3" t="str">
        <f>VLOOKUP(B528,'Isolation Device List'!A:G,7,FALSE)</f>
        <v xml:space="preserve">CLOSED                        </v>
      </c>
      <c r="O528" s="3" t="e">
        <f>VLOOKUP(B528,'Isolation Device List'!A:G,8,FALSE)</f>
        <v>#REF!</v>
      </c>
      <c r="P528" t="s">
        <v>419</v>
      </c>
      <c r="Q528" t="s">
        <v>418</v>
      </c>
      <c r="R528" s="3" t="e">
        <f>VLOOKUP(B528,'Isolation Device List'!A:G,11,FALSE)</f>
        <v>#REF!</v>
      </c>
      <c r="S528" s="3" t="e">
        <f>VLOOKUP(B528,'Isolation Device List'!A:G,12,FALSE)</f>
        <v>#REF!</v>
      </c>
      <c r="T528" s="3" t="e">
        <f>VLOOKUP(B528,'Isolation Device List'!A:G,13,FALSE)</f>
        <v>#REF!</v>
      </c>
      <c r="U528" s="3" t="e">
        <f>VLOOKUP(B528,'Isolation Device List'!A:G,14,FALSE)</f>
        <v>#REF!</v>
      </c>
      <c r="V528" s="3" t="e">
        <f>VLOOKUP(B528,'Isolation Device List'!A:G,15,FALSE)</f>
        <v>#REF!</v>
      </c>
      <c r="W528" s="3" t="e">
        <f>VLOOKUP(B528,'Isolation Device List'!A:G,16,FALSE)</f>
        <v>#REF!</v>
      </c>
    </row>
    <row r="529" spans="1:23" x14ac:dyDescent="0.35">
      <c r="A529">
        <v>5702</v>
      </c>
      <c r="B529">
        <v>5702</v>
      </c>
      <c r="C529" t="str">
        <f>VLOOKUP(A529,'Isolation Device List'!A:B,2,FALSE)</f>
        <v>Good</v>
      </c>
      <c r="D529">
        <v>93</v>
      </c>
      <c r="E529" t="s">
        <v>12415</v>
      </c>
      <c r="F529">
        <v>10</v>
      </c>
      <c r="G529">
        <v>10</v>
      </c>
      <c r="H529" t="s">
        <v>3</v>
      </c>
      <c r="J529" s="3" t="str">
        <f>VLOOKUP(B529,'Isolation Device List'!A:G,3,FALSE)</f>
        <v>ACC 1 LRVP 01C</v>
      </c>
      <c r="K529" s="3" t="str">
        <f>VLOOKUP(B529,'Isolation Device List'!A:G,4,FALSE)</f>
        <v>01-ARM-MPM-01C</v>
      </c>
      <c r="L529" s="3" t="str">
        <f>VLOOKUP(B529,'Isolation Device List'!A:G,5,FALSE)</f>
        <v>01-ACC-MCC-151, CUBICLE11FM</v>
      </c>
      <c r="M529" s="3" t="str">
        <f>VLOOKUP(B529,'Isolation Device List'!A:G,6,FALSE)</f>
        <v xml:space="preserve">OPEN                          </v>
      </c>
      <c r="N529" s="3" t="str">
        <f>VLOOKUP(B529,'Isolation Device List'!A:G,7,FALSE)</f>
        <v xml:space="preserve">CLOSED                        </v>
      </c>
      <c r="O529" s="3" t="e">
        <f>VLOOKUP(B529,'Isolation Device List'!A:G,8,FALSE)</f>
        <v>#REF!</v>
      </c>
      <c r="P529" t="s">
        <v>419</v>
      </c>
      <c r="Q529" t="s">
        <v>418</v>
      </c>
      <c r="R529" s="3" t="e">
        <f>VLOOKUP(B529,'Isolation Device List'!A:G,11,FALSE)</f>
        <v>#REF!</v>
      </c>
      <c r="S529" s="3" t="e">
        <f>VLOOKUP(B529,'Isolation Device List'!A:G,12,FALSE)</f>
        <v>#REF!</v>
      </c>
      <c r="T529" s="3" t="e">
        <f>VLOOKUP(B529,'Isolation Device List'!A:G,13,FALSE)</f>
        <v>#REF!</v>
      </c>
      <c r="U529" s="3" t="e">
        <f>VLOOKUP(B529,'Isolation Device List'!A:G,14,FALSE)</f>
        <v>#REF!</v>
      </c>
      <c r="V529" s="3" t="e">
        <f>VLOOKUP(B529,'Isolation Device List'!A:G,15,FALSE)</f>
        <v>#REF!</v>
      </c>
      <c r="W529" s="3" t="e">
        <f>VLOOKUP(B529,'Isolation Device List'!A:G,16,FALSE)</f>
        <v>#REF!</v>
      </c>
    </row>
    <row r="530" spans="1:23" x14ac:dyDescent="0.35">
      <c r="A530">
        <v>5703</v>
      </c>
      <c r="B530">
        <v>5703</v>
      </c>
      <c r="C530" t="str">
        <f>VLOOKUP(A530,'Isolation Device List'!A:B,2,FALSE)</f>
        <v>Good</v>
      </c>
      <c r="D530">
        <v>93</v>
      </c>
      <c r="E530" t="s">
        <v>12415</v>
      </c>
      <c r="F530">
        <v>11</v>
      </c>
      <c r="G530">
        <v>11</v>
      </c>
      <c r="H530" t="s">
        <v>3</v>
      </c>
      <c r="J530" s="3" t="str">
        <f>VLOOKUP(B530,'Isolation Device List'!A:G,3,FALSE)</f>
        <v>ACC 1 LRVP 01D</v>
      </c>
      <c r="K530" s="3" t="str">
        <f>VLOOKUP(B530,'Isolation Device List'!A:G,4,FALSE)</f>
        <v>01-ARM-MPM-01D</v>
      </c>
      <c r="L530" s="3" t="str">
        <f>VLOOKUP(B530,'Isolation Device List'!A:G,5,FALSE)</f>
        <v>01-ACC-MCC-251, CUBICLE12FM</v>
      </c>
      <c r="M530" s="3" t="str">
        <f>VLOOKUP(B530,'Isolation Device List'!A:G,6,FALSE)</f>
        <v xml:space="preserve">OPEN                          </v>
      </c>
      <c r="N530" s="3" t="str">
        <f>VLOOKUP(B530,'Isolation Device List'!A:G,7,FALSE)</f>
        <v xml:space="preserve">CLOSED                        </v>
      </c>
      <c r="O530" s="3" t="e">
        <f>VLOOKUP(B530,'Isolation Device List'!A:G,8,FALSE)</f>
        <v>#REF!</v>
      </c>
      <c r="P530" t="s">
        <v>419</v>
      </c>
      <c r="Q530" t="s">
        <v>418</v>
      </c>
      <c r="R530" s="3" t="e">
        <f>VLOOKUP(B530,'Isolation Device List'!A:G,11,FALSE)</f>
        <v>#REF!</v>
      </c>
      <c r="S530" s="3" t="e">
        <f>VLOOKUP(B530,'Isolation Device List'!A:G,12,FALSE)</f>
        <v>#REF!</v>
      </c>
      <c r="T530" s="3" t="e">
        <f>VLOOKUP(B530,'Isolation Device List'!A:G,13,FALSE)</f>
        <v>#REF!</v>
      </c>
      <c r="U530" s="3" t="e">
        <f>VLOOKUP(B530,'Isolation Device List'!A:G,14,FALSE)</f>
        <v>#REF!</v>
      </c>
      <c r="V530" s="3" t="e">
        <f>VLOOKUP(B530,'Isolation Device List'!A:G,15,FALSE)</f>
        <v>#REF!</v>
      </c>
      <c r="W530" s="3" t="e">
        <f>VLOOKUP(B530,'Isolation Device List'!A:G,16,FALSE)</f>
        <v>#REF!</v>
      </c>
    </row>
    <row r="531" spans="1:23" x14ac:dyDescent="0.35">
      <c r="A531">
        <v>5704</v>
      </c>
      <c r="B531">
        <v>5704</v>
      </c>
      <c r="C531" t="str">
        <f>VLOOKUP(A531,'Isolation Device List'!A:B,2,FALSE)</f>
        <v>Good</v>
      </c>
      <c r="D531">
        <v>93</v>
      </c>
      <c r="E531" t="s">
        <v>12415</v>
      </c>
      <c r="F531">
        <v>12</v>
      </c>
      <c r="G531">
        <v>12</v>
      </c>
      <c r="H531" t="s">
        <v>3</v>
      </c>
      <c r="J531" s="3" t="str">
        <f>VLOOKUP(B531,'Isolation Device List'!A:G,3,FALSE)</f>
        <v>ACC 1 LRVP 01E</v>
      </c>
      <c r="K531" s="3" t="str">
        <f>VLOOKUP(B531,'Isolation Device List'!A:G,4,FALSE)</f>
        <v>01-ARM-MPM-01E</v>
      </c>
      <c r="L531" s="3" t="str">
        <f>VLOOKUP(B531,'Isolation Device List'!A:G,5,FALSE)</f>
        <v>01-ACC-MCC-251, CUBICLE13FM</v>
      </c>
      <c r="M531" s="3" t="str">
        <f>VLOOKUP(B531,'Isolation Device List'!A:G,6,FALSE)</f>
        <v xml:space="preserve">OPEN                          </v>
      </c>
      <c r="N531" s="3" t="str">
        <f>VLOOKUP(B531,'Isolation Device List'!A:G,7,FALSE)</f>
        <v xml:space="preserve">CLOSED                        </v>
      </c>
      <c r="O531" s="3" t="e">
        <f>VLOOKUP(B531,'Isolation Device List'!A:G,8,FALSE)</f>
        <v>#REF!</v>
      </c>
      <c r="P531" t="s">
        <v>419</v>
      </c>
      <c r="Q531" t="s">
        <v>418</v>
      </c>
      <c r="R531" s="3" t="e">
        <f>VLOOKUP(B531,'Isolation Device List'!A:G,11,FALSE)</f>
        <v>#REF!</v>
      </c>
      <c r="S531" s="3" t="e">
        <f>VLOOKUP(B531,'Isolation Device List'!A:G,12,FALSE)</f>
        <v>#REF!</v>
      </c>
      <c r="T531" s="3" t="e">
        <f>VLOOKUP(B531,'Isolation Device List'!A:G,13,FALSE)</f>
        <v>#REF!</v>
      </c>
      <c r="U531" s="3" t="e">
        <f>VLOOKUP(B531,'Isolation Device List'!A:G,14,FALSE)</f>
        <v>#REF!</v>
      </c>
      <c r="V531" s="3" t="e">
        <f>VLOOKUP(B531,'Isolation Device List'!A:G,15,FALSE)</f>
        <v>#REF!</v>
      </c>
      <c r="W531" s="3" t="e">
        <f>VLOOKUP(B531,'Isolation Device List'!A:G,16,FALSE)</f>
        <v>#REF!</v>
      </c>
    </row>
    <row r="532" spans="1:23" x14ac:dyDescent="0.35">
      <c r="A532">
        <v>6631</v>
      </c>
      <c r="B532">
        <v>6631</v>
      </c>
      <c r="C532" t="str">
        <f>VLOOKUP(A532,'Isolation Device List'!A:B,2,FALSE)</f>
        <v>Good</v>
      </c>
      <c r="D532">
        <v>93</v>
      </c>
      <c r="E532" t="s">
        <v>12415</v>
      </c>
      <c r="F532">
        <v>13</v>
      </c>
      <c r="G532">
        <v>13</v>
      </c>
      <c r="H532" t="s">
        <v>3</v>
      </c>
      <c r="J532" s="3" t="str">
        <f>VLOOKUP(B532,'Isolation Device List'!A:G,3,FALSE)</f>
        <v>UNIT 1 LP DRAINS TANK PUMP MTR A</v>
      </c>
      <c r="K532" s="3" t="str">
        <f>VLOOKUP(B532,'Isolation Device List'!A:G,4,FALSE)</f>
        <v>01-STP-MPM-01A</v>
      </c>
      <c r="L532" s="3" t="str">
        <f>VLOOKUP(B532,'Isolation Device List'!A:G,5,FALSE)</f>
        <v>01-ACC-MCC-131, CUBICLE 14FB</v>
      </c>
      <c r="M532" s="3" t="str">
        <f>VLOOKUP(B532,'Isolation Device List'!A:G,6,FALSE)</f>
        <v xml:space="preserve">OPEN                          </v>
      </c>
      <c r="N532" s="3" t="str">
        <f>VLOOKUP(B532,'Isolation Device List'!A:G,7,FALSE)</f>
        <v xml:space="preserve">CLOSED                        </v>
      </c>
      <c r="O532" s="3" t="e">
        <f>VLOOKUP(B532,'Isolation Device List'!A:G,8,FALSE)</f>
        <v>#REF!</v>
      </c>
      <c r="P532" t="s">
        <v>419</v>
      </c>
      <c r="Q532" t="s">
        <v>418</v>
      </c>
      <c r="R532" s="3" t="e">
        <f>VLOOKUP(B532,'Isolation Device List'!A:G,11,FALSE)</f>
        <v>#REF!</v>
      </c>
      <c r="S532" s="3" t="e">
        <f>VLOOKUP(B532,'Isolation Device List'!A:G,12,FALSE)</f>
        <v>#REF!</v>
      </c>
      <c r="T532" s="3" t="e">
        <f>VLOOKUP(B532,'Isolation Device List'!A:G,13,FALSE)</f>
        <v>#REF!</v>
      </c>
      <c r="U532" s="3" t="e">
        <f>VLOOKUP(B532,'Isolation Device List'!A:G,14,FALSE)</f>
        <v>#REF!</v>
      </c>
      <c r="V532" s="3" t="e">
        <f>VLOOKUP(B532,'Isolation Device List'!A:G,15,FALSE)</f>
        <v>#REF!</v>
      </c>
      <c r="W532" s="3" t="e">
        <f>VLOOKUP(B532,'Isolation Device List'!A:G,16,FALSE)</f>
        <v>#REF!</v>
      </c>
    </row>
    <row r="533" spans="1:23" x14ac:dyDescent="0.35">
      <c r="A533">
        <v>6632</v>
      </c>
      <c r="B533">
        <v>6632</v>
      </c>
      <c r="C533" t="str">
        <f>VLOOKUP(A533,'Isolation Device List'!A:B,2,FALSE)</f>
        <v>Good</v>
      </c>
      <c r="D533">
        <v>93</v>
      </c>
      <c r="E533" t="s">
        <v>12415</v>
      </c>
      <c r="F533">
        <v>14</v>
      </c>
      <c r="G533">
        <v>14</v>
      </c>
      <c r="H533" t="s">
        <v>3</v>
      </c>
      <c r="J533" s="3" t="str">
        <f>VLOOKUP(B533,'Isolation Device List'!A:G,3,FALSE)</f>
        <v>UNIT 1 LP DRAINS TANK PUMP MTR B</v>
      </c>
      <c r="K533" s="3" t="str">
        <f>VLOOKUP(B533,'Isolation Device List'!A:G,4,FALSE)</f>
        <v>01-STP-MPM-01B</v>
      </c>
      <c r="L533" s="3" t="str">
        <f>VLOOKUP(B533,'Isolation Device List'!A:G,5,FALSE)</f>
        <v>01-ACC-MCC-231, CUBICLE12FB</v>
      </c>
      <c r="M533" s="3" t="str">
        <f>VLOOKUP(B533,'Isolation Device List'!A:G,6,FALSE)</f>
        <v xml:space="preserve">OPEN                          </v>
      </c>
      <c r="N533" s="3" t="str">
        <f>VLOOKUP(B533,'Isolation Device List'!A:G,7,FALSE)</f>
        <v xml:space="preserve">CLOSED                        </v>
      </c>
      <c r="O533" s="3" t="e">
        <f>VLOOKUP(B533,'Isolation Device List'!A:G,8,FALSE)</f>
        <v>#REF!</v>
      </c>
      <c r="P533" t="s">
        <v>419</v>
      </c>
      <c r="Q533" t="s">
        <v>418</v>
      </c>
      <c r="R533" s="3" t="e">
        <f>VLOOKUP(B533,'Isolation Device List'!A:G,11,FALSE)</f>
        <v>#REF!</v>
      </c>
      <c r="S533" s="3" t="e">
        <f>VLOOKUP(B533,'Isolation Device List'!A:G,12,FALSE)</f>
        <v>#REF!</v>
      </c>
      <c r="T533" s="3" t="e">
        <f>VLOOKUP(B533,'Isolation Device List'!A:G,13,FALSE)</f>
        <v>#REF!</v>
      </c>
      <c r="U533" s="3" t="e">
        <f>VLOOKUP(B533,'Isolation Device List'!A:G,14,FALSE)</f>
        <v>#REF!</v>
      </c>
      <c r="V533" s="3" t="e">
        <f>VLOOKUP(B533,'Isolation Device List'!A:G,15,FALSE)</f>
        <v>#REF!</v>
      </c>
      <c r="W533" s="3" t="e">
        <f>VLOOKUP(B533,'Isolation Device List'!A:G,16,FALSE)</f>
        <v>#REF!</v>
      </c>
    </row>
    <row r="534" spans="1:23" x14ac:dyDescent="0.35">
      <c r="A534">
        <v>5765</v>
      </c>
      <c r="B534">
        <v>5765</v>
      </c>
      <c r="C534" t="str">
        <f>VLOOKUP(A534,'Isolation Device List'!A:B,2,FALSE)</f>
        <v>Good</v>
      </c>
      <c r="D534">
        <v>93</v>
      </c>
      <c r="E534" t="s">
        <v>12415</v>
      </c>
      <c r="F534">
        <v>15</v>
      </c>
      <c r="G534">
        <v>15</v>
      </c>
      <c r="H534" t="s">
        <v>3</v>
      </c>
      <c r="J534" s="3" t="str">
        <f>VLOOKUP(B534,'Isolation Device List'!A:G,3,FALSE)</f>
        <v>UNIT 1  PHOSPHATE &amp; AMMONIA MAIN FEED DISCONNECT</v>
      </c>
      <c r="K534" s="3" t="str">
        <f>VLOOKUP(B534,'Isolation Device List'!A:G,4,FALSE)</f>
        <v>01-CCF-SKD-02</v>
      </c>
      <c r="L534" s="3" t="str">
        <f>VLOOKUP(B534,'Isolation Device List'!A:G,5,FALSE)</f>
        <v>CHEM SHACK</v>
      </c>
      <c r="M534" s="3" t="str">
        <f>VLOOKUP(B534,'Isolation Device List'!A:G,6,FALSE)</f>
        <v xml:space="preserve">OPEN                          </v>
      </c>
      <c r="N534" s="3" t="str">
        <f>VLOOKUP(B534,'Isolation Device List'!A:G,7,FALSE)</f>
        <v xml:space="preserve">CLOSED                        </v>
      </c>
      <c r="O534" s="3" t="e">
        <f>VLOOKUP(B534,'Isolation Device List'!A:G,8,FALSE)</f>
        <v>#REF!</v>
      </c>
      <c r="P534" t="s">
        <v>419</v>
      </c>
      <c r="Q534" t="s">
        <v>418</v>
      </c>
      <c r="R534" s="3" t="e">
        <f>VLOOKUP(B534,'Isolation Device List'!A:G,11,FALSE)</f>
        <v>#REF!</v>
      </c>
      <c r="S534" s="3" t="e">
        <f>VLOOKUP(B534,'Isolation Device List'!A:G,12,FALSE)</f>
        <v>#REF!</v>
      </c>
      <c r="T534" s="3" t="e">
        <f>VLOOKUP(B534,'Isolation Device List'!A:G,13,FALSE)</f>
        <v>#REF!</v>
      </c>
      <c r="U534" s="3" t="e">
        <f>VLOOKUP(B534,'Isolation Device List'!A:G,14,FALSE)</f>
        <v>#REF!</v>
      </c>
      <c r="V534" s="3" t="e">
        <f>VLOOKUP(B534,'Isolation Device List'!A:G,15,FALSE)</f>
        <v>#REF!</v>
      </c>
      <c r="W534" s="3" t="e">
        <f>VLOOKUP(B534,'Isolation Device List'!A:G,16,FALSE)</f>
        <v>#REF!</v>
      </c>
    </row>
    <row r="535" spans="1:23" x14ac:dyDescent="0.35">
      <c r="A535">
        <v>1378</v>
      </c>
      <c r="B535">
        <v>1378</v>
      </c>
      <c r="C535" t="str">
        <f>VLOOKUP(A535,'Isolation Device List'!A:B,2,FALSE)</f>
        <v>Good</v>
      </c>
      <c r="D535">
        <v>93</v>
      </c>
      <c r="E535" t="s">
        <v>12415</v>
      </c>
      <c r="F535">
        <v>16</v>
      </c>
      <c r="G535">
        <v>16</v>
      </c>
      <c r="H535" t="s">
        <v>3</v>
      </c>
      <c r="J535" s="3" t="str">
        <f>VLOOKUP(B535,'Isolation Device List'!A:G,3,FALSE)</f>
        <v>DEMIN FILL TO CND STOP CHECK</v>
      </c>
      <c r="K535" s="3" t="str">
        <f>VLOOKUP(B535,'Isolation Device List'!A:G,4,FALSE)</f>
        <v>01-VCND236</v>
      </c>
      <c r="L535" s="3" t="str">
        <f>VLOOKUP(B535,'Isolation Device List'!A:G,5,FALSE)</f>
        <v xml:space="preserve">UNIT 1 WEST OF CONDENSATE PUMP </v>
      </c>
      <c r="M535" s="3" t="str">
        <f>VLOOKUP(B535,'Isolation Device List'!A:G,6,FALSE)</f>
        <v xml:space="preserve">CLOSED                        </v>
      </c>
      <c r="N535" s="3" t="str">
        <f>VLOOKUP(B535,'Isolation Device List'!A:G,7,FALSE)</f>
        <v xml:space="preserve">OPEN                          </v>
      </c>
      <c r="O535" s="3" t="e">
        <f>VLOOKUP(B535,'Isolation Device List'!A:G,8,FALSE)</f>
        <v>#REF!</v>
      </c>
      <c r="P535" t="s">
        <v>418</v>
      </c>
      <c r="Q535" t="s">
        <v>419</v>
      </c>
      <c r="R535" s="3" t="e">
        <f>VLOOKUP(B535,'Isolation Device List'!A:G,11,FALSE)</f>
        <v>#REF!</v>
      </c>
      <c r="S535" s="3" t="e">
        <f>VLOOKUP(B535,'Isolation Device List'!A:G,12,FALSE)</f>
        <v>#REF!</v>
      </c>
      <c r="T535" s="3" t="e">
        <f>VLOOKUP(B535,'Isolation Device List'!A:G,13,FALSE)</f>
        <v>#REF!</v>
      </c>
      <c r="U535" s="3" t="e">
        <f>VLOOKUP(B535,'Isolation Device List'!A:G,14,FALSE)</f>
        <v>#REF!</v>
      </c>
      <c r="V535" s="3" t="e">
        <f>VLOOKUP(B535,'Isolation Device List'!A:G,15,FALSE)</f>
        <v>#REF!</v>
      </c>
      <c r="W535" s="3" t="e">
        <f>VLOOKUP(B535,'Isolation Device List'!A:G,16,FALSE)</f>
        <v>#REF!</v>
      </c>
    </row>
    <row r="536" spans="1:23" x14ac:dyDescent="0.35">
      <c r="A536">
        <v>1379</v>
      </c>
      <c r="B536">
        <v>1379</v>
      </c>
      <c r="C536" t="str">
        <f>VLOOKUP(A536,'Isolation Device List'!A:B,2,FALSE)</f>
        <v>Good</v>
      </c>
      <c r="D536">
        <v>93</v>
      </c>
      <c r="E536" t="s">
        <v>12415</v>
      </c>
      <c r="F536">
        <v>17</v>
      </c>
      <c r="G536">
        <v>17</v>
      </c>
      <c r="H536" t="s">
        <v>3</v>
      </c>
      <c r="J536" s="3" t="str">
        <f>VLOOKUP(B536,'Isolation Device List'!A:G,3,FALSE)</f>
        <v>DEMIN FILL TO CND DRAIN VALVE</v>
      </c>
      <c r="K536" s="3" t="str">
        <f>VLOOKUP(B536,'Isolation Device List'!A:G,4,FALSE)</f>
        <v>01-VCND237</v>
      </c>
      <c r="L536" s="3" t="str">
        <f>VLOOKUP(B536,'Isolation Device List'!A:G,5,FALSE)</f>
        <v xml:space="preserve">UNIT 1 WEST OF CONDENSATE PUMP </v>
      </c>
      <c r="M536" s="3" t="str">
        <f>VLOOKUP(B536,'Isolation Device List'!A:G,6,FALSE)</f>
        <v xml:space="preserve">OPEN                          </v>
      </c>
      <c r="N536" s="3" t="str">
        <f>VLOOKUP(B536,'Isolation Device List'!A:G,7,FALSE)</f>
        <v xml:space="preserve">CLOSED                        </v>
      </c>
      <c r="O536" s="3" t="e">
        <f>VLOOKUP(B536,'Isolation Device List'!A:G,8,FALSE)</f>
        <v>#REF!</v>
      </c>
      <c r="P536" t="s">
        <v>419</v>
      </c>
      <c r="Q536" t="s">
        <v>418</v>
      </c>
      <c r="R536" s="3" t="e">
        <f>VLOOKUP(B536,'Isolation Device List'!A:G,11,FALSE)</f>
        <v>#REF!</v>
      </c>
      <c r="S536" s="3" t="e">
        <f>VLOOKUP(B536,'Isolation Device List'!A:G,12,FALSE)</f>
        <v>#REF!</v>
      </c>
      <c r="T536" s="3" t="e">
        <f>VLOOKUP(B536,'Isolation Device List'!A:G,13,FALSE)</f>
        <v>#REF!</v>
      </c>
      <c r="U536" s="3" t="e">
        <f>VLOOKUP(B536,'Isolation Device List'!A:G,14,FALSE)</f>
        <v>#REF!</v>
      </c>
      <c r="V536" s="3" t="e">
        <f>VLOOKUP(B536,'Isolation Device List'!A:G,15,FALSE)</f>
        <v>#REF!</v>
      </c>
      <c r="W536" s="3" t="e">
        <f>VLOOKUP(B536,'Isolation Device List'!A:G,16,FALSE)</f>
        <v>#REF!</v>
      </c>
    </row>
    <row r="537" spans="1:23" x14ac:dyDescent="0.35">
      <c r="A537">
        <v>1380</v>
      </c>
      <c r="B537">
        <v>1380</v>
      </c>
      <c r="C537" t="str">
        <f>VLOOKUP(A537,'Isolation Device List'!A:B,2,FALSE)</f>
        <v>Good</v>
      </c>
      <c r="D537">
        <v>93</v>
      </c>
      <c r="E537" t="s">
        <v>12415</v>
      </c>
      <c r="F537">
        <v>18</v>
      </c>
      <c r="G537">
        <v>18</v>
      </c>
      <c r="H537" t="s">
        <v>3</v>
      </c>
      <c r="J537" s="3" t="str">
        <f>VLOOKUP(B537,'Isolation Device List'!A:G,3,FALSE)</f>
        <v>DEMIN FILL TO CND ISOLATION</v>
      </c>
      <c r="K537" s="3" t="str">
        <f>VLOOKUP(B537,'Isolation Device List'!A:G,4,FALSE)</f>
        <v>01-VCND238</v>
      </c>
      <c r="L537" s="3" t="str">
        <f>VLOOKUP(B537,'Isolation Device List'!A:G,5,FALSE)</f>
        <v xml:space="preserve">UNIT 1 WEST OF CONDENSATE PUMP </v>
      </c>
      <c r="M537" s="3" t="str">
        <f>VLOOKUP(B537,'Isolation Device List'!A:G,6,FALSE)</f>
        <v xml:space="preserve">CLOSED                        </v>
      </c>
      <c r="N537" s="3" t="str">
        <f>VLOOKUP(B537,'Isolation Device List'!A:G,7,FALSE)</f>
        <v xml:space="preserve">OPEN                          </v>
      </c>
      <c r="O537" s="3" t="e">
        <f>VLOOKUP(B537,'Isolation Device List'!A:G,8,FALSE)</f>
        <v>#REF!</v>
      </c>
      <c r="P537" t="s">
        <v>418</v>
      </c>
      <c r="Q537" t="s">
        <v>419</v>
      </c>
      <c r="R537" s="3" t="e">
        <f>VLOOKUP(B537,'Isolation Device List'!A:G,11,FALSE)</f>
        <v>#REF!</v>
      </c>
      <c r="S537" s="3" t="e">
        <f>VLOOKUP(B537,'Isolation Device List'!A:G,12,FALSE)</f>
        <v>#REF!</v>
      </c>
      <c r="T537" s="3" t="e">
        <f>VLOOKUP(B537,'Isolation Device List'!A:G,13,FALSE)</f>
        <v>#REF!</v>
      </c>
      <c r="U537" s="3" t="e">
        <f>VLOOKUP(B537,'Isolation Device List'!A:G,14,FALSE)</f>
        <v>#REF!</v>
      </c>
      <c r="V537" s="3" t="e">
        <f>VLOOKUP(B537,'Isolation Device List'!A:G,15,FALSE)</f>
        <v>#REF!</v>
      </c>
      <c r="W537" s="3" t="e">
        <f>VLOOKUP(B537,'Isolation Device List'!A:G,16,FALSE)</f>
        <v>#REF!</v>
      </c>
    </row>
    <row r="538" spans="1:23" x14ac:dyDescent="0.35">
      <c r="A538">
        <v>1584</v>
      </c>
      <c r="B538">
        <v>1584</v>
      </c>
      <c r="C538" t="str">
        <f>VLOOKUP(A538,'Isolation Device List'!A:B,2,FALSE)</f>
        <v>Good</v>
      </c>
      <c r="D538">
        <v>93</v>
      </c>
      <c r="E538" t="s">
        <v>12415</v>
      </c>
      <c r="F538">
        <v>19</v>
      </c>
      <c r="G538">
        <v>19</v>
      </c>
      <c r="H538" t="s">
        <v>3</v>
      </c>
      <c r="J538" s="3" t="str">
        <f>VLOOKUP(B538,'Isolation Device List'!A:G,3,FALSE)</f>
        <v>UNIT 1 MAKE UP VALVE BYPASS</v>
      </c>
      <c r="K538" s="3" t="str">
        <f>VLOOKUP(B538,'Isolation Device List'!A:G,4,FALSE)</f>
        <v>01-VDWS636</v>
      </c>
      <c r="L538" s="3" t="str">
        <f>VLOOKUP(B538,'Isolation Device List'!A:G,5,FALSE)</f>
        <v>UNIT 1 CONDENSATE DEAERATOR AREA</v>
      </c>
      <c r="M538" s="3" t="str">
        <f>VLOOKUP(B538,'Isolation Device List'!A:G,6,FALSE)</f>
        <v xml:space="preserve">CLOSED                        </v>
      </c>
      <c r="N538" s="3" t="str">
        <f>VLOOKUP(B538,'Isolation Device List'!A:G,7,FALSE)</f>
        <v xml:space="preserve">CLOSED                        </v>
      </c>
      <c r="O538" s="3" t="e">
        <f>VLOOKUP(B538,'Isolation Device List'!A:G,8,FALSE)</f>
        <v>#REF!</v>
      </c>
      <c r="P538" t="s">
        <v>418</v>
      </c>
      <c r="Q538" t="s">
        <v>419</v>
      </c>
      <c r="R538" s="3" t="e">
        <f>VLOOKUP(B538,'Isolation Device List'!A:G,11,FALSE)</f>
        <v>#REF!</v>
      </c>
      <c r="S538" s="3" t="e">
        <f>VLOOKUP(B538,'Isolation Device List'!A:G,12,FALSE)</f>
        <v>#REF!</v>
      </c>
      <c r="T538" s="3" t="e">
        <f>VLOOKUP(B538,'Isolation Device List'!A:G,13,FALSE)</f>
        <v>#REF!</v>
      </c>
      <c r="U538" s="3" t="e">
        <f>VLOOKUP(B538,'Isolation Device List'!A:G,14,FALSE)</f>
        <v>#REF!</v>
      </c>
      <c r="V538" s="3" t="e">
        <f>VLOOKUP(B538,'Isolation Device List'!A:G,15,FALSE)</f>
        <v>#REF!</v>
      </c>
      <c r="W538" s="3" t="e">
        <f>VLOOKUP(B538,'Isolation Device List'!A:G,16,FALSE)</f>
        <v>#REF!</v>
      </c>
    </row>
    <row r="539" spans="1:23" x14ac:dyDescent="0.35">
      <c r="A539">
        <v>5740</v>
      </c>
      <c r="B539">
        <v>5740</v>
      </c>
      <c r="C539" t="str">
        <f>VLOOKUP(A539,'Isolation Device List'!A:B,2,FALSE)</f>
        <v>Good</v>
      </c>
      <c r="D539">
        <v>93</v>
      </c>
      <c r="E539" t="s">
        <v>12415</v>
      </c>
      <c r="F539">
        <v>20</v>
      </c>
      <c r="G539">
        <v>20</v>
      </c>
      <c r="H539" t="s">
        <v>3</v>
      </c>
      <c r="J539" s="3" t="str">
        <f>VLOOKUP(B539,'Isolation Device List'!A:G,3,FALSE)</f>
        <v>UNIT 1 MAKE UP CONTROL VALVE MANUAL ISOLATION (upstream)</v>
      </c>
      <c r="K539" s="3" t="str">
        <f>VLOOKUP(B539,'Isolation Device List'!A:G,4,FALSE)</f>
        <v>01-VDWS638</v>
      </c>
      <c r="L539" s="3" t="str">
        <f>VLOOKUP(B539,'Isolation Device List'!A:G,5,FALSE)</f>
        <v>UNIT 1 CONDENSATE DEAERATOR AREA</v>
      </c>
      <c r="M539" s="3" t="str">
        <f>VLOOKUP(B539,'Isolation Device List'!A:G,6,FALSE)</f>
        <v xml:space="preserve">CLOSED                        </v>
      </c>
      <c r="N539" s="3" t="str">
        <f>VLOOKUP(B539,'Isolation Device List'!A:G,7,FALSE)</f>
        <v xml:space="preserve">OPEN                          </v>
      </c>
      <c r="O539" s="3" t="e">
        <f>VLOOKUP(B539,'Isolation Device List'!A:G,8,FALSE)</f>
        <v>#REF!</v>
      </c>
      <c r="P539" t="s">
        <v>418</v>
      </c>
      <c r="Q539" t="s">
        <v>419</v>
      </c>
      <c r="R539" s="3" t="e">
        <f>VLOOKUP(B539,'Isolation Device List'!A:G,11,FALSE)</f>
        <v>#REF!</v>
      </c>
      <c r="S539" s="3" t="e">
        <f>VLOOKUP(B539,'Isolation Device List'!A:G,12,FALSE)</f>
        <v>#REF!</v>
      </c>
      <c r="T539" s="3" t="e">
        <f>VLOOKUP(B539,'Isolation Device List'!A:G,13,FALSE)</f>
        <v>#REF!</v>
      </c>
      <c r="U539" s="3" t="e">
        <f>VLOOKUP(B539,'Isolation Device List'!A:G,14,FALSE)</f>
        <v>#REF!</v>
      </c>
      <c r="V539" s="3" t="e">
        <f>VLOOKUP(B539,'Isolation Device List'!A:G,15,FALSE)</f>
        <v>#REF!</v>
      </c>
      <c r="W539" s="3" t="e">
        <f>VLOOKUP(B539,'Isolation Device List'!A:G,16,FALSE)</f>
        <v>#REF!</v>
      </c>
    </row>
    <row r="540" spans="1:23" x14ac:dyDescent="0.35">
      <c r="A540">
        <v>5741</v>
      </c>
      <c r="B540">
        <v>5741</v>
      </c>
      <c r="C540" t="str">
        <f>VLOOKUP(A540,'Isolation Device List'!A:B,2,FALSE)</f>
        <v>Good</v>
      </c>
      <c r="D540">
        <v>93</v>
      </c>
      <c r="E540" t="s">
        <v>12415</v>
      </c>
      <c r="F540">
        <v>21</v>
      </c>
      <c r="G540">
        <v>21</v>
      </c>
      <c r="H540" t="s">
        <v>3</v>
      </c>
      <c r="J540" s="3" t="str">
        <f>VLOOKUP(B540,'Isolation Device List'!A:G,3,FALSE)</f>
        <v>UNIT 1 MAKE UP CONTROL VALVE MANUAL ISOLATION (downstream)</v>
      </c>
      <c r="K540" s="3" t="str">
        <f>VLOOKUP(B540,'Isolation Device List'!A:G,4,FALSE)</f>
        <v>01-VDWS639</v>
      </c>
      <c r="L540" s="3" t="str">
        <f>VLOOKUP(B540,'Isolation Device List'!A:G,5,FALSE)</f>
        <v>UNIT 1 CONDENSATE DEAERATOR AREA</v>
      </c>
      <c r="M540" s="3" t="str">
        <f>VLOOKUP(B540,'Isolation Device List'!A:G,6,FALSE)</f>
        <v xml:space="preserve">CLOSED                        </v>
      </c>
      <c r="N540" s="3" t="str">
        <f>VLOOKUP(B540,'Isolation Device List'!A:G,7,FALSE)</f>
        <v xml:space="preserve">OPEN                          </v>
      </c>
      <c r="O540" s="3" t="e">
        <f>VLOOKUP(B540,'Isolation Device List'!A:G,8,FALSE)</f>
        <v>#REF!</v>
      </c>
      <c r="P540" t="s">
        <v>418</v>
      </c>
      <c r="Q540" t="s">
        <v>419</v>
      </c>
      <c r="R540" s="3" t="e">
        <f>VLOOKUP(B540,'Isolation Device List'!A:G,11,FALSE)</f>
        <v>#REF!</v>
      </c>
      <c r="S540" s="3" t="e">
        <f>VLOOKUP(B540,'Isolation Device List'!A:G,12,FALSE)</f>
        <v>#REF!</v>
      </c>
      <c r="T540" s="3" t="e">
        <f>VLOOKUP(B540,'Isolation Device List'!A:G,13,FALSE)</f>
        <v>#REF!</v>
      </c>
      <c r="U540" s="3" t="e">
        <f>VLOOKUP(B540,'Isolation Device List'!A:G,14,FALSE)</f>
        <v>#REF!</v>
      </c>
      <c r="V540" s="3" t="e">
        <f>VLOOKUP(B540,'Isolation Device List'!A:G,15,FALSE)</f>
        <v>#REF!</v>
      </c>
      <c r="W540" s="3" t="e">
        <f>VLOOKUP(B540,'Isolation Device List'!A:G,16,FALSE)</f>
        <v>#REF!</v>
      </c>
    </row>
    <row r="541" spans="1:23" x14ac:dyDescent="0.35">
      <c r="A541">
        <v>5742</v>
      </c>
      <c r="B541">
        <v>5742</v>
      </c>
      <c r="C541" t="str">
        <f>VLOOKUP(A541,'Isolation Device List'!A:B,2,FALSE)</f>
        <v>Good</v>
      </c>
      <c r="D541">
        <v>93</v>
      </c>
      <c r="E541" t="s">
        <v>12415</v>
      </c>
      <c r="F541">
        <v>22</v>
      </c>
      <c r="G541">
        <v>22</v>
      </c>
      <c r="H541" t="s">
        <v>3</v>
      </c>
      <c r="J541" s="3" t="str">
        <f>VLOOKUP(B541,'Isolation Device List'!A:G,3,FALSE)</f>
        <v>UNIT 1 EMERGENCY MAKE UP CONTROL VALVE MANUAL ISOLATION (upstream</v>
      </c>
      <c r="K541" s="3" t="str">
        <f>VLOOKUP(B541,'Isolation Device List'!A:G,4,FALSE)</f>
        <v>01-VDWS641</v>
      </c>
      <c r="L541" s="3" t="str">
        <f>VLOOKUP(B541,'Isolation Device List'!A:G,5,FALSE)</f>
        <v>UNIT 1 CONDENSATE DEAERATOR AREA</v>
      </c>
      <c r="M541" s="3" t="str">
        <f>VLOOKUP(B541,'Isolation Device List'!A:G,6,FALSE)</f>
        <v xml:space="preserve">CLOSED                        </v>
      </c>
      <c r="N541" s="3" t="str">
        <f>VLOOKUP(B541,'Isolation Device List'!A:G,7,FALSE)</f>
        <v xml:space="preserve">OPEN                          </v>
      </c>
      <c r="O541" s="3" t="e">
        <f>VLOOKUP(B541,'Isolation Device List'!A:G,8,FALSE)</f>
        <v>#REF!</v>
      </c>
      <c r="P541" t="s">
        <v>418</v>
      </c>
      <c r="Q541" t="s">
        <v>419</v>
      </c>
      <c r="R541" s="3" t="e">
        <f>VLOOKUP(B541,'Isolation Device List'!A:G,11,FALSE)</f>
        <v>#REF!</v>
      </c>
      <c r="S541" s="3" t="e">
        <f>VLOOKUP(B541,'Isolation Device List'!A:G,12,FALSE)</f>
        <v>#REF!</v>
      </c>
      <c r="T541" s="3" t="e">
        <f>VLOOKUP(B541,'Isolation Device List'!A:G,13,FALSE)</f>
        <v>#REF!</v>
      </c>
      <c r="U541" s="3" t="e">
        <f>VLOOKUP(B541,'Isolation Device List'!A:G,14,FALSE)</f>
        <v>#REF!</v>
      </c>
      <c r="V541" s="3" t="e">
        <f>VLOOKUP(B541,'Isolation Device List'!A:G,15,FALSE)</f>
        <v>#REF!</v>
      </c>
      <c r="W541" s="3" t="e">
        <f>VLOOKUP(B541,'Isolation Device List'!A:G,16,FALSE)</f>
        <v>#REF!</v>
      </c>
    </row>
    <row r="542" spans="1:23" x14ac:dyDescent="0.35">
      <c r="A542">
        <v>5743</v>
      </c>
      <c r="B542">
        <v>5743</v>
      </c>
      <c r="C542" t="str">
        <f>VLOOKUP(A542,'Isolation Device List'!A:B,2,FALSE)</f>
        <v>Good</v>
      </c>
      <c r="D542">
        <v>93</v>
      </c>
      <c r="E542" t="s">
        <v>12415</v>
      </c>
      <c r="F542">
        <v>23</v>
      </c>
      <c r="G542">
        <v>23</v>
      </c>
      <c r="H542" t="s">
        <v>3</v>
      </c>
      <c r="J542" s="3" t="str">
        <f>VLOOKUP(B542,'Isolation Device List'!A:G,3,FALSE)</f>
        <v>UNIT 1 EMERGENCY MAKE UP CONTROL VALVE MANUAL ISOLATION (downster</v>
      </c>
      <c r="K542" s="3" t="str">
        <f>VLOOKUP(B542,'Isolation Device List'!A:G,4,FALSE)</f>
        <v>01-VDWS642</v>
      </c>
      <c r="L542" s="3" t="str">
        <f>VLOOKUP(B542,'Isolation Device List'!A:G,5,FALSE)</f>
        <v>UNIT 1 CONDENSATE DEAERATOR AREA</v>
      </c>
      <c r="M542" s="3" t="str">
        <f>VLOOKUP(B542,'Isolation Device List'!A:G,6,FALSE)</f>
        <v xml:space="preserve">CLOSED                        </v>
      </c>
      <c r="N542" s="3" t="str">
        <f>VLOOKUP(B542,'Isolation Device List'!A:G,7,FALSE)</f>
        <v xml:space="preserve">OPEN                          </v>
      </c>
      <c r="O542" s="3" t="e">
        <f>VLOOKUP(B542,'Isolation Device List'!A:G,8,FALSE)</f>
        <v>#REF!</v>
      </c>
      <c r="P542" t="s">
        <v>418</v>
      </c>
      <c r="Q542" t="s">
        <v>419</v>
      </c>
      <c r="R542" s="3" t="e">
        <f>VLOOKUP(B542,'Isolation Device List'!A:G,11,FALSE)</f>
        <v>#REF!</v>
      </c>
      <c r="S542" s="3" t="e">
        <f>VLOOKUP(B542,'Isolation Device List'!A:G,12,FALSE)</f>
        <v>#REF!</v>
      </c>
      <c r="T542" s="3" t="e">
        <f>VLOOKUP(B542,'Isolation Device List'!A:G,13,FALSE)</f>
        <v>#REF!</v>
      </c>
      <c r="U542" s="3" t="e">
        <f>VLOOKUP(B542,'Isolation Device List'!A:G,14,FALSE)</f>
        <v>#REF!</v>
      </c>
      <c r="V542" s="3" t="e">
        <f>VLOOKUP(B542,'Isolation Device List'!A:G,15,FALSE)</f>
        <v>#REF!</v>
      </c>
      <c r="W542" s="3" t="e">
        <f>VLOOKUP(B542,'Isolation Device List'!A:G,16,FALSE)</f>
        <v>#REF!</v>
      </c>
    </row>
    <row r="543" spans="1:23" x14ac:dyDescent="0.35">
      <c r="A543">
        <v>5744</v>
      </c>
      <c r="B543">
        <v>5744</v>
      </c>
      <c r="C543" t="str">
        <f>VLOOKUP(A543,'Isolation Device List'!A:B,2,FALSE)</f>
        <v>Good</v>
      </c>
      <c r="D543">
        <v>93</v>
      </c>
      <c r="E543" t="s">
        <v>12415</v>
      </c>
      <c r="F543">
        <v>24</v>
      </c>
      <c r="G543">
        <v>24</v>
      </c>
      <c r="H543" t="s">
        <v>3</v>
      </c>
      <c r="J543" s="3" t="str">
        <f>VLOOKUP(B543,'Isolation Device List'!A:G,3,FALSE)</f>
        <v>UNIT 1 EMERGENCY MAKE WATER DRAIN VALVE</v>
      </c>
      <c r="K543" s="3" t="str">
        <f>VLOOKUP(B543,'Isolation Device List'!A:G,4,FALSE)</f>
        <v>01-VDWS643</v>
      </c>
      <c r="L543" s="3" t="str">
        <f>VLOOKUP(B543,'Isolation Device List'!A:G,5,FALSE)</f>
        <v>UNIT 1 CONDENSATE DEAERATOR AREA</v>
      </c>
      <c r="M543" s="3" t="str">
        <f>VLOOKUP(B543,'Isolation Device List'!A:G,6,FALSE)</f>
        <v xml:space="preserve">OPEN                          </v>
      </c>
      <c r="N543" s="3" t="str">
        <f>VLOOKUP(B543,'Isolation Device List'!A:G,7,FALSE)</f>
        <v xml:space="preserve">CLOSED                        </v>
      </c>
      <c r="O543" s="3" t="e">
        <f>VLOOKUP(B543,'Isolation Device List'!A:G,8,FALSE)</f>
        <v>#REF!</v>
      </c>
      <c r="P543" t="s">
        <v>419</v>
      </c>
      <c r="Q543" t="s">
        <v>418</v>
      </c>
      <c r="R543" s="3" t="e">
        <f>VLOOKUP(B543,'Isolation Device List'!A:G,11,FALSE)</f>
        <v>#REF!</v>
      </c>
      <c r="S543" s="3" t="e">
        <f>VLOOKUP(B543,'Isolation Device List'!A:G,12,FALSE)</f>
        <v>#REF!</v>
      </c>
      <c r="T543" s="3" t="e">
        <f>VLOOKUP(B543,'Isolation Device List'!A:G,13,FALSE)</f>
        <v>#REF!</v>
      </c>
      <c r="U543" s="3" t="e">
        <f>VLOOKUP(B543,'Isolation Device List'!A:G,14,FALSE)</f>
        <v>#REF!</v>
      </c>
      <c r="V543" s="3" t="e">
        <f>VLOOKUP(B543,'Isolation Device List'!A:G,15,FALSE)</f>
        <v>#REF!</v>
      </c>
      <c r="W543" s="3" t="e">
        <f>VLOOKUP(B543,'Isolation Device List'!A:G,16,FALSE)</f>
        <v>#REF!</v>
      </c>
    </row>
    <row r="544" spans="1:23" x14ac:dyDescent="0.35">
      <c r="A544">
        <v>5840</v>
      </c>
      <c r="B544">
        <v>5840</v>
      </c>
      <c r="C544" t="str">
        <f>VLOOKUP(A544,'Isolation Device List'!A:B,2,FALSE)</f>
        <v>Good</v>
      </c>
      <c r="D544">
        <v>93</v>
      </c>
      <c r="E544" t="s">
        <v>12415</v>
      </c>
      <c r="F544">
        <v>25</v>
      </c>
      <c r="G544">
        <v>25</v>
      </c>
      <c r="H544" t="s">
        <v>3</v>
      </c>
      <c r="J544" s="3" t="str">
        <f>VLOOKUP(B544,'Isolation Device List'!A:G,3,FALSE)</f>
        <v>UNIT 1 NORMAL MAKE WATER DRAIN VALVE</v>
      </c>
      <c r="K544" s="3" t="str">
        <f>VLOOKUP(B544,'Isolation Device List'!A:G,4,FALSE)</f>
        <v>01-VDWS648</v>
      </c>
      <c r="L544" s="3" t="str">
        <f>VLOOKUP(B544,'Isolation Device List'!A:G,5,FALSE)</f>
        <v>UNIT 1 CONDENSATE DEAERATOR AREA</v>
      </c>
      <c r="M544" s="3" t="str">
        <f>VLOOKUP(B544,'Isolation Device List'!A:G,6,FALSE)</f>
        <v xml:space="preserve">OPEN                          </v>
      </c>
      <c r="N544" s="3" t="str">
        <f>VLOOKUP(B544,'Isolation Device List'!A:G,7,FALSE)</f>
        <v xml:space="preserve">CLOSED                        </v>
      </c>
      <c r="O544" s="3" t="e">
        <f>VLOOKUP(B544,'Isolation Device List'!A:G,8,FALSE)</f>
        <v>#REF!</v>
      </c>
      <c r="P544" t="s">
        <v>419</v>
      </c>
      <c r="Q544" t="s">
        <v>418</v>
      </c>
      <c r="R544" s="3" t="e">
        <f>VLOOKUP(B544,'Isolation Device List'!A:G,11,FALSE)</f>
        <v>#REF!</v>
      </c>
      <c r="S544" s="3" t="e">
        <f>VLOOKUP(B544,'Isolation Device List'!A:G,12,FALSE)</f>
        <v>#REF!</v>
      </c>
      <c r="T544" s="3" t="e">
        <f>VLOOKUP(B544,'Isolation Device List'!A:G,13,FALSE)</f>
        <v>#REF!</v>
      </c>
      <c r="U544" s="3" t="e">
        <f>VLOOKUP(B544,'Isolation Device List'!A:G,14,FALSE)</f>
        <v>#REF!</v>
      </c>
      <c r="V544" s="3" t="e">
        <f>VLOOKUP(B544,'Isolation Device List'!A:G,15,FALSE)</f>
        <v>#REF!</v>
      </c>
      <c r="W544" s="3" t="e">
        <f>VLOOKUP(B544,'Isolation Device List'!A:G,16,FALSE)</f>
        <v>#REF!</v>
      </c>
    </row>
    <row r="545" spans="1:23" x14ac:dyDescent="0.35">
      <c r="A545">
        <v>5605</v>
      </c>
      <c r="B545">
        <v>5605</v>
      </c>
      <c r="C545" t="str">
        <f>VLOOKUP(A545,'Isolation Device List'!A:B,2,FALSE)</f>
        <v>Good</v>
      </c>
      <c r="D545">
        <v>93</v>
      </c>
      <c r="E545" t="s">
        <v>12415</v>
      </c>
      <c r="F545">
        <v>26</v>
      </c>
      <c r="G545">
        <v>26</v>
      </c>
      <c r="H545" t="s">
        <v>3</v>
      </c>
      <c r="J545" s="3" t="str">
        <f>VLOOKUP(B545,'Isolation Device List'!A:G,3,FALSE)</f>
        <v>Aux steam to U1 main block iso</v>
      </c>
      <c r="K545" s="3" t="str">
        <f>VLOOKUP(B545,'Isolation Device List'!A:G,4,FALSE)</f>
        <v>01-VAXS631</v>
      </c>
      <c r="L545" s="3" t="str">
        <f>VLOOKUP(B545,'Isolation Device List'!A:G,5,FALSE)</f>
        <v>Aux boiler room</v>
      </c>
      <c r="M545" s="3" t="str">
        <f>VLOOKUP(B545,'Isolation Device List'!A:G,6,FALSE)</f>
        <v xml:space="preserve">CLOSED                        </v>
      </c>
      <c r="N545" s="3" t="str">
        <f>VLOOKUP(B545,'Isolation Device List'!A:G,7,FALSE)</f>
        <v xml:space="preserve">OPEN                          </v>
      </c>
      <c r="O545" s="3" t="e">
        <f>VLOOKUP(B545,'Isolation Device List'!A:G,8,FALSE)</f>
        <v>#REF!</v>
      </c>
      <c r="P545" t="s">
        <v>418</v>
      </c>
      <c r="Q545" t="s">
        <v>419</v>
      </c>
      <c r="R545" s="3" t="e">
        <f>VLOOKUP(B545,'Isolation Device List'!A:G,11,FALSE)</f>
        <v>#REF!</v>
      </c>
      <c r="S545" s="3" t="e">
        <f>VLOOKUP(B545,'Isolation Device List'!A:G,12,FALSE)</f>
        <v>#REF!</v>
      </c>
      <c r="T545" s="3" t="e">
        <f>VLOOKUP(B545,'Isolation Device List'!A:G,13,FALSE)</f>
        <v>#REF!</v>
      </c>
      <c r="U545" s="3" t="e">
        <f>VLOOKUP(B545,'Isolation Device List'!A:G,14,FALSE)</f>
        <v>#REF!</v>
      </c>
      <c r="V545" s="3" t="e">
        <f>VLOOKUP(B545,'Isolation Device List'!A:G,15,FALSE)</f>
        <v>#REF!</v>
      </c>
      <c r="W545" s="3" t="e">
        <f>VLOOKUP(B545,'Isolation Device List'!A:G,16,FALSE)</f>
        <v>#REF!</v>
      </c>
    </row>
    <row r="546" spans="1:23" x14ac:dyDescent="0.35">
      <c r="A546">
        <v>5604</v>
      </c>
      <c r="B546">
        <v>5604</v>
      </c>
      <c r="C546" t="str">
        <f>VLOOKUP(A546,'Isolation Device List'!A:B,2,FALSE)</f>
        <v>Good</v>
      </c>
      <c r="D546">
        <v>93</v>
      </c>
      <c r="E546" t="s">
        <v>12415</v>
      </c>
      <c r="F546">
        <v>27</v>
      </c>
      <c r="G546">
        <v>27</v>
      </c>
      <c r="H546" t="s">
        <v>3</v>
      </c>
      <c r="J546" s="3" t="str">
        <f>VLOOKUP(B546,'Isolation Device List'!A:G,3,FALSE)</f>
        <v>Aux steam to U1 main iso</v>
      </c>
      <c r="K546" s="3" t="str">
        <f>VLOOKUP(B546,'Isolation Device List'!A:G,4,FALSE)</f>
        <v>01-VAXS630</v>
      </c>
      <c r="L546" s="3" t="str">
        <f>VLOOKUP(B546,'Isolation Device List'!A:G,5,FALSE)</f>
        <v>Aux boiler room</v>
      </c>
      <c r="M546" s="3" t="str">
        <f>VLOOKUP(B546,'Isolation Device List'!A:G,6,FALSE)</f>
        <v xml:space="preserve">CLOSED                        </v>
      </c>
      <c r="N546" s="3" t="str">
        <f>VLOOKUP(B546,'Isolation Device List'!A:G,7,FALSE)</f>
        <v xml:space="preserve">OPEN                          </v>
      </c>
      <c r="O546" s="3" t="e">
        <f>VLOOKUP(B546,'Isolation Device List'!A:G,8,FALSE)</f>
        <v>#REF!</v>
      </c>
      <c r="P546" t="s">
        <v>418</v>
      </c>
      <c r="Q546" t="s">
        <v>419</v>
      </c>
      <c r="R546" s="3" t="e">
        <f>VLOOKUP(B546,'Isolation Device List'!A:G,11,FALSE)</f>
        <v>#REF!</v>
      </c>
      <c r="S546" s="3" t="e">
        <f>VLOOKUP(B546,'Isolation Device List'!A:G,12,FALSE)</f>
        <v>#REF!</v>
      </c>
      <c r="T546" s="3" t="e">
        <f>VLOOKUP(B546,'Isolation Device List'!A:G,13,FALSE)</f>
        <v>#REF!</v>
      </c>
      <c r="U546" s="3" t="e">
        <f>VLOOKUP(B546,'Isolation Device List'!A:G,14,FALSE)</f>
        <v>#REF!</v>
      </c>
      <c r="V546" s="3" t="e">
        <f>VLOOKUP(B546,'Isolation Device List'!A:G,15,FALSE)</f>
        <v>#REF!</v>
      </c>
      <c r="W546" s="3" t="e">
        <f>VLOOKUP(B546,'Isolation Device List'!A:G,16,FALSE)</f>
        <v>#REF!</v>
      </c>
    </row>
    <row r="547" spans="1:23" x14ac:dyDescent="0.35">
      <c r="A547">
        <v>5606</v>
      </c>
      <c r="B547">
        <v>5606</v>
      </c>
      <c r="C547" t="str">
        <f>VLOOKUP(A547,'Isolation Device List'!A:B,2,FALSE)</f>
        <v>Good</v>
      </c>
      <c r="D547">
        <v>93</v>
      </c>
      <c r="E547" t="s">
        <v>12415</v>
      </c>
      <c r="F547">
        <v>28</v>
      </c>
      <c r="G547">
        <v>28</v>
      </c>
      <c r="H547" t="s">
        <v>3</v>
      </c>
      <c r="J547" s="3" t="str">
        <f>VLOOKUP(B547,'Isolation Device List'!A:G,3,FALSE)</f>
        <v>Aux steam to U1 main block bypass</v>
      </c>
      <c r="K547" s="3" t="str">
        <f>VLOOKUP(B547,'Isolation Device List'!A:G,4,FALSE)</f>
        <v>01-VAXS632</v>
      </c>
      <c r="L547" s="3" t="str">
        <f>VLOOKUP(B547,'Isolation Device List'!A:G,5,FALSE)</f>
        <v>Aux boiler room</v>
      </c>
      <c r="M547" s="3" t="str">
        <f>VLOOKUP(B547,'Isolation Device List'!A:G,6,FALSE)</f>
        <v xml:space="preserve">CLOSED                        </v>
      </c>
      <c r="N547" s="3" t="str">
        <f>VLOOKUP(B547,'Isolation Device List'!A:G,7,FALSE)</f>
        <v xml:space="preserve">CLOSED                        </v>
      </c>
      <c r="O547" s="3" t="e">
        <f>VLOOKUP(B547,'Isolation Device List'!A:G,8,FALSE)</f>
        <v>#REF!</v>
      </c>
      <c r="P547" t="s">
        <v>418</v>
      </c>
      <c r="Q547" t="s">
        <v>418</v>
      </c>
      <c r="R547" s="3" t="e">
        <f>VLOOKUP(B547,'Isolation Device List'!A:G,11,FALSE)</f>
        <v>#REF!</v>
      </c>
      <c r="S547" s="3" t="e">
        <f>VLOOKUP(B547,'Isolation Device List'!A:G,12,FALSE)</f>
        <v>#REF!</v>
      </c>
      <c r="T547" s="3" t="e">
        <f>VLOOKUP(B547,'Isolation Device List'!A:G,13,FALSE)</f>
        <v>#REF!</v>
      </c>
      <c r="U547" s="3" t="e">
        <f>VLOOKUP(B547,'Isolation Device List'!A:G,14,FALSE)</f>
        <v>#REF!</v>
      </c>
      <c r="V547" s="3" t="e">
        <f>VLOOKUP(B547,'Isolation Device List'!A:G,15,FALSE)</f>
        <v>#REF!</v>
      </c>
      <c r="W547" s="3" t="e">
        <f>VLOOKUP(B547,'Isolation Device List'!A:G,16,FALSE)</f>
        <v>#REF!</v>
      </c>
    </row>
    <row r="548" spans="1:23" x14ac:dyDescent="0.35">
      <c r="A548">
        <v>5712</v>
      </c>
      <c r="B548">
        <v>5712</v>
      </c>
      <c r="C548" t="str">
        <f>VLOOKUP(A548,'Isolation Device List'!A:B,2,FALSE)</f>
        <v>Good</v>
      </c>
      <c r="D548">
        <v>93</v>
      </c>
      <c r="E548" t="s">
        <v>12415</v>
      </c>
      <c r="F548">
        <v>29</v>
      </c>
      <c r="G548">
        <v>29</v>
      </c>
      <c r="H548" t="s">
        <v>3</v>
      </c>
      <c r="J548" s="3" t="str">
        <f>VLOOKUP(B548,'Isolation Device List'!A:G,3,FALSE)</f>
        <v>Aux steam to U1 main header vent</v>
      </c>
      <c r="K548" s="3" t="str">
        <f>VLOOKUP(B548,'Isolation Device List'!A:G,4,FALSE)</f>
        <v>01-VAXS633</v>
      </c>
      <c r="L548" s="3" t="str">
        <f>VLOOKUP(B548,'Isolation Device List'!A:G,5,FALSE)</f>
        <v>Aux boiler room</v>
      </c>
      <c r="M548" s="3" t="str">
        <f>VLOOKUP(B548,'Isolation Device List'!A:G,6,FALSE)</f>
        <v xml:space="preserve">OPEN                          </v>
      </c>
      <c r="N548" s="3" t="str">
        <f>VLOOKUP(B548,'Isolation Device List'!A:G,7,FALSE)</f>
        <v xml:space="preserve">CLOSED                        </v>
      </c>
      <c r="O548" s="3" t="e">
        <f>VLOOKUP(B548,'Isolation Device List'!A:G,8,FALSE)</f>
        <v>#REF!</v>
      </c>
      <c r="P548" t="s">
        <v>419</v>
      </c>
      <c r="Q548" t="s">
        <v>418</v>
      </c>
      <c r="R548" s="3" t="e">
        <f>VLOOKUP(B548,'Isolation Device List'!A:G,11,FALSE)</f>
        <v>#REF!</v>
      </c>
      <c r="S548" s="3" t="e">
        <f>VLOOKUP(B548,'Isolation Device List'!A:G,12,FALSE)</f>
        <v>#REF!</v>
      </c>
      <c r="T548" s="3" t="e">
        <f>VLOOKUP(B548,'Isolation Device List'!A:G,13,FALSE)</f>
        <v>#REF!</v>
      </c>
      <c r="U548" s="3" t="e">
        <f>VLOOKUP(B548,'Isolation Device List'!A:G,14,FALSE)</f>
        <v>#REF!</v>
      </c>
      <c r="V548" s="3" t="e">
        <f>VLOOKUP(B548,'Isolation Device List'!A:G,15,FALSE)</f>
        <v>#REF!</v>
      </c>
      <c r="W548" s="3" t="e">
        <f>VLOOKUP(B548,'Isolation Device List'!A:G,16,FALSE)</f>
        <v>#REF!</v>
      </c>
    </row>
    <row r="549" spans="1:23" ht="14.25" x14ac:dyDescent="0.45">
      <c r="A549">
        <v>173</v>
      </c>
      <c r="B549">
        <v>173</v>
      </c>
      <c r="C549" s="1" t="str">
        <f>VLOOKUP(A549,'Equipment List'!A:I,2,FALSE)</f>
        <v>Good</v>
      </c>
      <c r="D549">
        <v>95</v>
      </c>
      <c r="E549" t="s">
        <v>12415</v>
      </c>
      <c r="F549">
        <v>0</v>
      </c>
      <c r="G549"/>
      <c r="H549"/>
      <c r="I549" t="s">
        <v>195</v>
      </c>
      <c r="J549" t="str">
        <f>VLOOKUP(B549,'Equipment List'!A:I,3,FALSE)</f>
        <v xml:space="preserve">U1 Lube Oil </v>
      </c>
      <c r="K549">
        <f>VLOOKUP(B549,'Equipment List'!A:I,4,FALSE)</f>
        <v>0</v>
      </c>
      <c r="L549" t="str">
        <f>VLOOKUP(B549,'Equipment List'!A:I,5,FALSE)</f>
        <v xml:space="preserve">                                   </v>
      </c>
      <c r="M549">
        <f>VLOOKUP(B549,'Equipment List'!A:I,6,FALSE)</f>
        <v>0</v>
      </c>
      <c r="N549" t="str">
        <f>VLOOKUP(B549,'Equipment List'!A:I,7,FALSE)</f>
        <v>CT/ST auxiliaries</v>
      </c>
      <c r="O549" t="str">
        <f>VLOOKUP(B549,'Equipment List'!A:I,8,FALSE)</f>
        <v>LUBE OIL</v>
      </c>
      <c r="P549"/>
      <c r="Q549"/>
      <c r="R549"/>
      <c r="S549"/>
      <c r="T549"/>
      <c r="U549"/>
      <c r="V549"/>
      <c r="W549">
        <f>VLOOKUP(B549,'Equipment List'!A:I,9,FALSE)</f>
        <v>0</v>
      </c>
    </row>
    <row r="550" spans="1:23" x14ac:dyDescent="0.35">
      <c r="A550">
        <v>5670</v>
      </c>
      <c r="B550">
        <v>5670</v>
      </c>
      <c r="C550" t="str">
        <f>VLOOKUP(A550,'Isolation Device List'!A:B,2,FALSE)</f>
        <v>Good</v>
      </c>
      <c r="D550">
        <v>95</v>
      </c>
      <c r="E550" t="s">
        <v>12415</v>
      </c>
      <c r="F550">
        <v>1</v>
      </c>
      <c r="G550">
        <v>1</v>
      </c>
      <c r="H550" t="s">
        <v>3</v>
      </c>
      <c r="J550" s="3" t="str">
        <f>VLOOKUP(B550,'Isolation Device List'!A:G,3,FALSE)</f>
        <v>TURNING GEAR MOTOR VFD#1</v>
      </c>
      <c r="K550" s="3" t="str">
        <f>VLOOKUP(B550,'Isolation Device List'!A:G,4,FALSE)</f>
        <v>01MAK11AE101-M01</v>
      </c>
      <c r="L550" s="3" t="str">
        <f>VLOOKUP(B550,'Isolation Device List'!A:G,5,FALSE)</f>
        <v> TCP panel 01BMC01, BR11F</v>
      </c>
      <c r="M550" s="3" t="str">
        <f>VLOOKUP(B550,'Isolation Device List'!A:G,6,FALSE)</f>
        <v xml:space="preserve">OPEN                          </v>
      </c>
      <c r="N550" s="3" t="str">
        <f>VLOOKUP(B550,'Isolation Device List'!A:G,7,FALSE)</f>
        <v xml:space="preserve">CLOSED                        </v>
      </c>
      <c r="O550" s="3" t="e">
        <f>VLOOKUP(B550,'Isolation Device List'!A:G,8,FALSE)</f>
        <v>#REF!</v>
      </c>
      <c r="P550" t="s">
        <v>419</v>
      </c>
      <c r="Q550" t="s">
        <v>418</v>
      </c>
      <c r="R550" s="3" t="e">
        <f>VLOOKUP(B550,'Isolation Device List'!A:G,11,FALSE)</f>
        <v>#REF!</v>
      </c>
      <c r="S550" s="3" t="e">
        <f>VLOOKUP(B550,'Isolation Device List'!A:G,12,FALSE)</f>
        <v>#REF!</v>
      </c>
      <c r="T550" s="3" t="e">
        <f>VLOOKUP(B550,'Isolation Device List'!A:G,13,FALSE)</f>
        <v>#REF!</v>
      </c>
      <c r="U550" s="3" t="e">
        <f>VLOOKUP(B550,'Isolation Device List'!A:G,14,FALSE)</f>
        <v>#REF!</v>
      </c>
      <c r="V550" s="3" t="e">
        <f>VLOOKUP(B550,'Isolation Device List'!A:G,15,FALSE)</f>
        <v>#REF!</v>
      </c>
      <c r="W550" s="3" t="e">
        <f>VLOOKUP(B550,'Isolation Device List'!A:G,16,FALSE)</f>
        <v>#REF!</v>
      </c>
    </row>
    <row r="551" spans="1:23" x14ac:dyDescent="0.35">
      <c r="A551">
        <v>5671</v>
      </c>
      <c r="B551">
        <v>5671</v>
      </c>
      <c r="C551" t="str">
        <f>VLOOKUP(A551,'Isolation Device List'!A:B,2,FALSE)</f>
        <v>Good</v>
      </c>
      <c r="D551">
        <v>95</v>
      </c>
      <c r="E551" t="s">
        <v>12415</v>
      </c>
      <c r="F551">
        <v>2</v>
      </c>
      <c r="G551">
        <v>2</v>
      </c>
      <c r="H551" t="s">
        <v>3</v>
      </c>
      <c r="J551" s="3" t="str">
        <f>VLOOKUP(B551,'Isolation Device List'!A:G,3,FALSE)</f>
        <v>TURNING GEAR MOTOR VFD#2</v>
      </c>
      <c r="K551" s="3" t="str">
        <f>VLOOKUP(B551,'Isolation Device List'!A:G,4,FALSE)</f>
        <v>01MAK11AE101-M01</v>
      </c>
      <c r="L551" s="3" t="str">
        <f>VLOOKUP(B551,'Isolation Device List'!A:G,5,FALSE)</f>
        <v> TCP panel 01BMC01, BR12M</v>
      </c>
      <c r="M551" s="3" t="str">
        <f>VLOOKUP(B551,'Isolation Device List'!A:G,6,FALSE)</f>
        <v xml:space="preserve">OPEN                          </v>
      </c>
      <c r="N551" s="3" t="str">
        <f>VLOOKUP(B551,'Isolation Device List'!A:G,7,FALSE)</f>
        <v xml:space="preserve">CLOSED                        </v>
      </c>
      <c r="O551" s="3" t="e">
        <f>VLOOKUP(B551,'Isolation Device List'!A:G,8,FALSE)</f>
        <v>#REF!</v>
      </c>
      <c r="P551" t="s">
        <v>419</v>
      </c>
      <c r="Q551" t="s">
        <v>418</v>
      </c>
      <c r="R551" s="3" t="e">
        <f>VLOOKUP(B551,'Isolation Device List'!A:G,11,FALSE)</f>
        <v>#REF!</v>
      </c>
      <c r="S551" s="3" t="e">
        <f>VLOOKUP(B551,'Isolation Device List'!A:G,12,FALSE)</f>
        <v>#REF!</v>
      </c>
      <c r="T551" s="3" t="e">
        <f>VLOOKUP(B551,'Isolation Device List'!A:G,13,FALSE)</f>
        <v>#REF!</v>
      </c>
      <c r="U551" s="3" t="e">
        <f>VLOOKUP(B551,'Isolation Device List'!A:G,14,FALSE)</f>
        <v>#REF!</v>
      </c>
      <c r="V551" s="3" t="e">
        <f>VLOOKUP(B551,'Isolation Device List'!A:G,15,FALSE)</f>
        <v>#REF!</v>
      </c>
      <c r="W551" s="3" t="e">
        <f>VLOOKUP(B551,'Isolation Device List'!A:G,16,FALSE)</f>
        <v>#REF!</v>
      </c>
    </row>
    <row r="552" spans="1:23" x14ac:dyDescent="0.35">
      <c r="A552">
        <v>4934</v>
      </c>
      <c r="B552">
        <v>4934</v>
      </c>
      <c r="C552" t="str">
        <f>VLOOKUP(A552,'Isolation Device List'!A:B,2,FALSE)</f>
        <v>Good</v>
      </c>
      <c r="D552">
        <v>95</v>
      </c>
      <c r="E552" t="s">
        <v>12415</v>
      </c>
      <c r="F552">
        <v>3</v>
      </c>
      <c r="G552">
        <v>3</v>
      </c>
      <c r="H552" t="s">
        <v>3</v>
      </c>
      <c r="J552" s="3" t="str">
        <f>VLOOKUP(B552,'Isolation Device List'!A:G,3,FALSE)</f>
        <v>JACKING OIL PUMP A</v>
      </c>
      <c r="K552" s="3" t="str">
        <f>VLOOKUP(B552,'Isolation Device List'!A:G,4,FALSE)</f>
        <v>01MKV05AP201-M01</v>
      </c>
      <c r="L552" s="3" t="str">
        <f>VLOOKUP(B552,'Isolation Device List'!A:G,5,FALSE)</f>
        <v> TCP</v>
      </c>
      <c r="M552" s="3" t="str">
        <f>VLOOKUP(B552,'Isolation Device List'!A:G,6,FALSE)</f>
        <v xml:space="preserve">OPEN                          </v>
      </c>
      <c r="N552" s="3" t="str">
        <f>VLOOKUP(B552,'Isolation Device List'!A:G,7,FALSE)</f>
        <v xml:space="preserve">CLOSED                        </v>
      </c>
      <c r="O552" s="3" t="e">
        <f>VLOOKUP(B552,'Isolation Device List'!A:G,8,FALSE)</f>
        <v>#REF!</v>
      </c>
      <c r="P552" t="s">
        <v>419</v>
      </c>
      <c r="Q552" t="s">
        <v>418</v>
      </c>
      <c r="R552" s="3" t="e">
        <f>VLOOKUP(B552,'Isolation Device List'!A:G,11,FALSE)</f>
        <v>#REF!</v>
      </c>
      <c r="S552" s="3" t="e">
        <f>VLOOKUP(B552,'Isolation Device List'!A:G,12,FALSE)</f>
        <v>#REF!</v>
      </c>
      <c r="T552" s="3" t="e">
        <f>VLOOKUP(B552,'Isolation Device List'!A:G,13,FALSE)</f>
        <v>#REF!</v>
      </c>
      <c r="U552" s="3" t="e">
        <f>VLOOKUP(B552,'Isolation Device List'!A:G,14,FALSE)</f>
        <v>#REF!</v>
      </c>
      <c r="V552" s="3" t="e">
        <f>VLOOKUP(B552,'Isolation Device List'!A:G,15,FALSE)</f>
        <v>#REF!</v>
      </c>
      <c r="W552" s="3" t="e">
        <f>VLOOKUP(B552,'Isolation Device List'!A:G,16,FALSE)</f>
        <v>#REF!</v>
      </c>
    </row>
    <row r="553" spans="1:23" x14ac:dyDescent="0.35">
      <c r="A553">
        <v>4935</v>
      </c>
      <c r="B553">
        <v>4935</v>
      </c>
      <c r="C553" t="str">
        <f>VLOOKUP(A553,'Isolation Device List'!A:B,2,FALSE)</f>
        <v>Good</v>
      </c>
      <c r="D553">
        <v>95</v>
      </c>
      <c r="E553" t="s">
        <v>12415</v>
      </c>
      <c r="F553">
        <v>4</v>
      </c>
      <c r="G553">
        <v>4</v>
      </c>
      <c r="H553" t="s">
        <v>3</v>
      </c>
      <c r="J553" s="3" t="str">
        <f>VLOOKUP(B553,'Isolation Device List'!A:G,3,FALSE)</f>
        <v>JACKING OIL PUMP B</v>
      </c>
      <c r="K553" s="3" t="str">
        <f>VLOOKUP(B553,'Isolation Device List'!A:G,4,FALSE)</f>
        <v>01MKV05AP202-M01</v>
      </c>
      <c r="L553" s="3" t="str">
        <f>VLOOKUP(B553,'Isolation Device List'!A:G,5,FALSE)</f>
        <v> TCP</v>
      </c>
      <c r="M553" s="3" t="str">
        <f>VLOOKUP(B553,'Isolation Device List'!A:G,6,FALSE)</f>
        <v xml:space="preserve">OPEN                          </v>
      </c>
      <c r="N553" s="3" t="str">
        <f>VLOOKUP(B553,'Isolation Device List'!A:G,7,FALSE)</f>
        <v xml:space="preserve">CLOSED                        </v>
      </c>
      <c r="O553" s="3" t="e">
        <f>VLOOKUP(B553,'Isolation Device List'!A:G,8,FALSE)</f>
        <v>#REF!</v>
      </c>
      <c r="P553" t="s">
        <v>419</v>
      </c>
      <c r="Q553" t="s">
        <v>418</v>
      </c>
      <c r="R553" s="3" t="e">
        <f>VLOOKUP(B553,'Isolation Device List'!A:G,11,FALSE)</f>
        <v>#REF!</v>
      </c>
      <c r="S553" s="3" t="e">
        <f>VLOOKUP(B553,'Isolation Device List'!A:G,12,FALSE)</f>
        <v>#REF!</v>
      </c>
      <c r="T553" s="3" t="e">
        <f>VLOOKUP(B553,'Isolation Device List'!A:G,13,FALSE)</f>
        <v>#REF!</v>
      </c>
      <c r="U553" s="3" t="e">
        <f>VLOOKUP(B553,'Isolation Device List'!A:G,14,FALSE)</f>
        <v>#REF!</v>
      </c>
      <c r="V553" s="3" t="e">
        <f>VLOOKUP(B553,'Isolation Device List'!A:G,15,FALSE)</f>
        <v>#REF!</v>
      </c>
      <c r="W553" s="3" t="e">
        <f>VLOOKUP(B553,'Isolation Device List'!A:G,16,FALSE)</f>
        <v>#REF!</v>
      </c>
    </row>
    <row r="554" spans="1:23" x14ac:dyDescent="0.35">
      <c r="A554">
        <v>5850</v>
      </c>
      <c r="B554">
        <v>5850</v>
      </c>
      <c r="C554" t="str">
        <f>VLOOKUP(A554,'Isolation Device List'!A:B,2,FALSE)</f>
        <v>Good</v>
      </c>
      <c r="D554">
        <v>95</v>
      </c>
      <c r="E554" t="s">
        <v>12415</v>
      </c>
      <c r="F554">
        <v>5</v>
      </c>
      <c r="G554">
        <v>5</v>
      </c>
      <c r="H554" t="s">
        <v>3</v>
      </c>
      <c r="J554" s="3" t="str">
        <f>VLOOKUP(B554,'Isolation Device List'!A:G,3,FALSE)</f>
        <v xml:space="preserve">Emergency Lube Oil Pump Motor </v>
      </c>
      <c r="K554" s="3" t="str">
        <f>VLOOKUP(B554,'Isolation Device List'!A:G,4,FALSE)</f>
        <v>01MPV01AP401-M01</v>
      </c>
      <c r="L554" s="3" t="str">
        <f>VLOOKUP(B554,'Isolation Device List'!A:G,5,FALSE)</f>
        <v> TCP</v>
      </c>
      <c r="M554" s="3" t="str">
        <f>VLOOKUP(B554,'Isolation Device List'!A:G,6,FALSE)</f>
        <v xml:space="preserve">OPEN                          </v>
      </c>
      <c r="N554" s="3" t="str">
        <f>VLOOKUP(B554,'Isolation Device List'!A:G,7,FALSE)</f>
        <v xml:space="preserve">CLOSED                        </v>
      </c>
      <c r="O554" s="3" t="e">
        <f>VLOOKUP(B554,'Isolation Device List'!A:G,8,FALSE)</f>
        <v>#REF!</v>
      </c>
      <c r="P554" t="s">
        <v>419</v>
      </c>
      <c r="Q554" t="s">
        <v>418</v>
      </c>
      <c r="R554" s="3" t="e">
        <f>VLOOKUP(B554,'Isolation Device List'!A:G,11,FALSE)</f>
        <v>#REF!</v>
      </c>
      <c r="S554" s="3" t="e">
        <f>VLOOKUP(B554,'Isolation Device List'!A:G,12,FALSE)</f>
        <v>#REF!</v>
      </c>
      <c r="T554" s="3" t="e">
        <f>VLOOKUP(B554,'Isolation Device List'!A:G,13,FALSE)</f>
        <v>#REF!</v>
      </c>
      <c r="U554" s="3" t="e">
        <f>VLOOKUP(B554,'Isolation Device List'!A:G,14,FALSE)</f>
        <v>#REF!</v>
      </c>
      <c r="V554" s="3" t="e">
        <f>VLOOKUP(B554,'Isolation Device List'!A:G,15,FALSE)</f>
        <v>#REF!</v>
      </c>
      <c r="W554" s="3" t="e">
        <f>VLOOKUP(B554,'Isolation Device List'!A:G,16,FALSE)</f>
        <v>#REF!</v>
      </c>
    </row>
    <row r="555" spans="1:23" x14ac:dyDescent="0.35">
      <c r="A555">
        <v>5851</v>
      </c>
      <c r="B555">
        <v>5851</v>
      </c>
      <c r="C555" t="str">
        <f>VLOOKUP(A555,'Isolation Device List'!A:B,2,FALSE)</f>
        <v>Good</v>
      </c>
      <c r="D555">
        <v>95</v>
      </c>
      <c r="E555" t="s">
        <v>12415</v>
      </c>
      <c r="F555">
        <v>6</v>
      </c>
      <c r="G555">
        <v>6</v>
      </c>
      <c r="H555" t="s">
        <v>3</v>
      </c>
      <c r="J555" s="3" t="str">
        <f>VLOOKUP(B555,'Isolation Device List'!A:G,3,FALSE)</f>
        <v>UNIT 1 MAIN LUBE OIL PUMP MOTOR A</v>
      </c>
      <c r="K555" s="3" t="str">
        <f>VLOOKUP(B555,'Isolation Device List'!A:G,4,FALSE)</f>
        <v>01MPV01AP101-M01</v>
      </c>
      <c r="L555" s="3" t="str">
        <f>VLOOKUP(B555,'Isolation Device List'!A:G,5,FALSE)</f>
        <v>HRSG-1 ENCLOSURE MCC 111 CUBICLE 2FM</v>
      </c>
      <c r="M555" s="3" t="str">
        <f>VLOOKUP(B555,'Isolation Device List'!A:G,6,FALSE)</f>
        <v xml:space="preserve">OPEN                          </v>
      </c>
      <c r="N555" s="3" t="str">
        <f>VLOOKUP(B555,'Isolation Device List'!A:G,7,FALSE)</f>
        <v xml:space="preserve">CLOSED                        </v>
      </c>
      <c r="O555" s="3" t="e">
        <f>VLOOKUP(B555,'Isolation Device List'!A:G,8,FALSE)</f>
        <v>#REF!</v>
      </c>
      <c r="P555" t="s">
        <v>419</v>
      </c>
      <c r="Q555" t="s">
        <v>418</v>
      </c>
      <c r="R555" s="3" t="e">
        <f>VLOOKUP(B555,'Isolation Device List'!A:G,11,FALSE)</f>
        <v>#REF!</v>
      </c>
      <c r="S555" s="3" t="e">
        <f>VLOOKUP(B555,'Isolation Device List'!A:G,12,FALSE)</f>
        <v>#REF!</v>
      </c>
      <c r="T555" s="3" t="e">
        <f>VLOOKUP(B555,'Isolation Device List'!A:G,13,FALSE)</f>
        <v>#REF!</v>
      </c>
      <c r="U555" s="3" t="e">
        <f>VLOOKUP(B555,'Isolation Device List'!A:G,14,FALSE)</f>
        <v>#REF!</v>
      </c>
      <c r="V555" s="3" t="e">
        <f>VLOOKUP(B555,'Isolation Device List'!A:G,15,FALSE)</f>
        <v>#REF!</v>
      </c>
      <c r="W555" s="3" t="e">
        <f>VLOOKUP(B555,'Isolation Device List'!A:G,16,FALSE)</f>
        <v>#REF!</v>
      </c>
    </row>
    <row r="556" spans="1:23" x14ac:dyDescent="0.35">
      <c r="A556">
        <v>3970</v>
      </c>
      <c r="B556">
        <v>3970</v>
      </c>
      <c r="C556" t="str">
        <f>VLOOKUP(A556,'Isolation Device List'!A:B,2,FALSE)</f>
        <v>Good</v>
      </c>
      <c r="D556">
        <v>95</v>
      </c>
      <c r="E556" t="s">
        <v>12415</v>
      </c>
      <c r="F556">
        <v>7</v>
      </c>
      <c r="G556">
        <v>7</v>
      </c>
      <c r="H556" t="s">
        <v>3</v>
      </c>
      <c r="J556" s="3" t="str">
        <f>VLOOKUP(B556,'Isolation Device List'!A:G,3,FALSE)</f>
        <v>UNIT 1 MAIN LUBE OIL PUMP MOTOR B</v>
      </c>
      <c r="K556" s="3" t="str">
        <f>VLOOKUP(B556,'Isolation Device List'!A:G,4,FALSE)</f>
        <v>01MPV01AP102-M01</v>
      </c>
      <c r="L556" s="3" t="str">
        <f>VLOOKUP(B556,'Isolation Device List'!A:G,5,FALSE)</f>
        <v>HRSG-1 ENCLOSURE MCC 211 CUBICLE 3FM</v>
      </c>
      <c r="M556" s="3" t="str">
        <f>VLOOKUP(B556,'Isolation Device List'!A:G,6,FALSE)</f>
        <v xml:space="preserve">OPEN                          </v>
      </c>
      <c r="N556" s="3" t="str">
        <f>VLOOKUP(B556,'Isolation Device List'!A:G,7,FALSE)</f>
        <v xml:space="preserve">CLOSED                        </v>
      </c>
      <c r="O556" s="3" t="e">
        <f>VLOOKUP(B556,'Isolation Device List'!A:G,8,FALSE)</f>
        <v>#REF!</v>
      </c>
      <c r="P556" t="s">
        <v>419</v>
      </c>
      <c r="Q556" t="s">
        <v>418</v>
      </c>
      <c r="R556" s="3" t="e">
        <f>VLOOKUP(B556,'Isolation Device List'!A:G,11,FALSE)</f>
        <v>#REF!</v>
      </c>
      <c r="S556" s="3" t="e">
        <f>VLOOKUP(B556,'Isolation Device List'!A:G,12,FALSE)</f>
        <v>#REF!</v>
      </c>
      <c r="T556" s="3" t="e">
        <f>VLOOKUP(B556,'Isolation Device List'!A:G,13,FALSE)</f>
        <v>#REF!</v>
      </c>
      <c r="U556" s="3" t="e">
        <f>VLOOKUP(B556,'Isolation Device List'!A:G,14,FALSE)</f>
        <v>#REF!</v>
      </c>
      <c r="V556" s="3" t="e">
        <f>VLOOKUP(B556,'Isolation Device List'!A:G,15,FALSE)</f>
        <v>#REF!</v>
      </c>
      <c r="W556" s="3" t="e">
        <f>VLOOKUP(B556,'Isolation Device List'!A:G,16,FALSE)</f>
        <v>#REF!</v>
      </c>
    </row>
    <row r="557" spans="1:23" x14ac:dyDescent="0.35">
      <c r="A557">
        <v>4932</v>
      </c>
      <c r="B557">
        <v>4932</v>
      </c>
      <c r="C557" t="str">
        <f>VLOOKUP(A557,'Isolation Device List'!A:B,2,FALSE)</f>
        <v>Good</v>
      </c>
      <c r="D557">
        <v>95</v>
      </c>
      <c r="E557" t="s">
        <v>12415</v>
      </c>
      <c r="F557">
        <v>8</v>
      </c>
      <c r="G557">
        <v>8</v>
      </c>
      <c r="H557" t="s">
        <v>3</v>
      </c>
      <c r="J557" s="3" t="str">
        <f>VLOOKUP(B557,'Isolation Device List'!A:G,3,FALSE)</f>
        <v>LUBE OIL VAPOR EXTRACTOR A</v>
      </c>
      <c r="K557" s="3" t="str">
        <f>VLOOKUP(B557,'Isolation Device List'!A:G,4,FALSE)</f>
        <v>01MPV01AN101-M01</v>
      </c>
      <c r="L557" s="3" t="str">
        <f>VLOOKUP(B557,'Isolation Device List'!A:G,5,FALSE)</f>
        <v> TCP</v>
      </c>
      <c r="M557" s="3" t="str">
        <f>VLOOKUP(B557,'Isolation Device List'!A:G,6,FALSE)</f>
        <v xml:space="preserve">OPEN                          </v>
      </c>
      <c r="N557" s="3" t="str">
        <f>VLOOKUP(B557,'Isolation Device List'!A:G,7,FALSE)</f>
        <v xml:space="preserve">CLOSED                        </v>
      </c>
      <c r="O557" s="3" t="e">
        <f>VLOOKUP(B557,'Isolation Device List'!A:G,8,FALSE)</f>
        <v>#REF!</v>
      </c>
      <c r="P557" t="s">
        <v>419</v>
      </c>
      <c r="Q557" t="s">
        <v>418</v>
      </c>
      <c r="R557" s="3" t="e">
        <f>VLOOKUP(B557,'Isolation Device List'!A:G,11,FALSE)</f>
        <v>#REF!</v>
      </c>
      <c r="S557" s="3" t="e">
        <f>VLOOKUP(B557,'Isolation Device List'!A:G,12,FALSE)</f>
        <v>#REF!</v>
      </c>
      <c r="T557" s="3" t="e">
        <f>VLOOKUP(B557,'Isolation Device List'!A:G,13,FALSE)</f>
        <v>#REF!</v>
      </c>
      <c r="U557" s="3" t="e">
        <f>VLOOKUP(B557,'Isolation Device List'!A:G,14,FALSE)</f>
        <v>#REF!</v>
      </c>
      <c r="V557" s="3" t="e">
        <f>VLOOKUP(B557,'Isolation Device List'!A:G,15,FALSE)</f>
        <v>#REF!</v>
      </c>
      <c r="W557" s="3" t="e">
        <f>VLOOKUP(B557,'Isolation Device List'!A:G,16,FALSE)</f>
        <v>#REF!</v>
      </c>
    </row>
    <row r="558" spans="1:23" x14ac:dyDescent="0.35">
      <c r="A558">
        <v>4933</v>
      </c>
      <c r="B558">
        <v>4933</v>
      </c>
      <c r="C558" t="str">
        <f>VLOOKUP(A558,'Isolation Device List'!A:B,2,FALSE)</f>
        <v>Good</v>
      </c>
      <c r="D558">
        <v>95</v>
      </c>
      <c r="E558" t="s">
        <v>12415</v>
      </c>
      <c r="F558">
        <v>9</v>
      </c>
      <c r="G558">
        <v>9</v>
      </c>
      <c r="H558" t="s">
        <v>3</v>
      </c>
      <c r="J558" s="3" t="str">
        <f>VLOOKUP(B558,'Isolation Device List'!A:G,3,FALSE)</f>
        <v>LUBE OIL VAPOR EXTRACTOR B</v>
      </c>
      <c r="K558" s="3" t="str">
        <f>VLOOKUP(B558,'Isolation Device List'!A:G,4,FALSE)</f>
        <v>01MPV01AN102-M01</v>
      </c>
      <c r="L558" s="3" t="str">
        <f>VLOOKUP(B558,'Isolation Device List'!A:G,5,FALSE)</f>
        <v> TCP</v>
      </c>
      <c r="M558" s="3" t="str">
        <f>VLOOKUP(B558,'Isolation Device List'!A:G,6,FALSE)</f>
        <v xml:space="preserve">OPEN                          </v>
      </c>
      <c r="N558" s="3" t="str">
        <f>VLOOKUP(B558,'Isolation Device List'!A:G,7,FALSE)</f>
        <v xml:space="preserve">CLOSED                        </v>
      </c>
      <c r="O558" s="3" t="e">
        <f>VLOOKUP(B558,'Isolation Device List'!A:G,8,FALSE)</f>
        <v>#REF!</v>
      </c>
      <c r="P558" t="s">
        <v>419</v>
      </c>
      <c r="Q558" t="s">
        <v>418</v>
      </c>
      <c r="R558" s="3" t="e">
        <f>VLOOKUP(B558,'Isolation Device List'!A:G,11,FALSE)</f>
        <v>#REF!</v>
      </c>
      <c r="S558" s="3" t="e">
        <f>VLOOKUP(B558,'Isolation Device List'!A:G,12,FALSE)</f>
        <v>#REF!</v>
      </c>
      <c r="T558" s="3" t="e">
        <f>VLOOKUP(B558,'Isolation Device List'!A:G,13,FALSE)</f>
        <v>#REF!</v>
      </c>
      <c r="U558" s="3" t="e">
        <f>VLOOKUP(B558,'Isolation Device List'!A:G,14,FALSE)</f>
        <v>#REF!</v>
      </c>
      <c r="V558" s="3" t="e">
        <f>VLOOKUP(B558,'Isolation Device List'!A:G,15,FALSE)</f>
        <v>#REF!</v>
      </c>
      <c r="W558" s="3" t="e">
        <f>VLOOKUP(B558,'Isolation Device List'!A:G,16,FALSE)</f>
        <v>#REF!</v>
      </c>
    </row>
    <row r="559" spans="1:23" x14ac:dyDescent="0.35">
      <c r="A559">
        <v>5017</v>
      </c>
      <c r="B559">
        <v>5017</v>
      </c>
      <c r="C559" t="str">
        <f>VLOOKUP(A559,'Isolation Device List'!A:B,2,FALSE)</f>
        <v>Good</v>
      </c>
      <c r="D559">
        <v>95</v>
      </c>
      <c r="E559" t="s">
        <v>12415</v>
      </c>
      <c r="F559">
        <v>10</v>
      </c>
      <c r="G559">
        <v>10</v>
      </c>
      <c r="H559" t="s">
        <v>3</v>
      </c>
      <c r="J559" s="3" t="str">
        <f>VLOOKUP(B559,'Isolation Device List'!A:G,3,FALSE)</f>
        <v>LUBE OIL PURIFIER PUMP MOTOR</v>
      </c>
      <c r="K559" s="3" t="str">
        <f>VLOOKUP(B559,'Isolation Device List'!A:G,4,FALSE)</f>
        <v>01MPV21AP101-M01</v>
      </c>
      <c r="L559" s="3" t="str">
        <f>VLOOKUP(B559,'Isolation Device List'!A:G,5,FALSE)</f>
        <v> TCP</v>
      </c>
      <c r="M559" s="3" t="str">
        <f>VLOOKUP(B559,'Isolation Device List'!A:G,6,FALSE)</f>
        <v xml:space="preserve">OPEN                          </v>
      </c>
      <c r="N559" s="3" t="str">
        <f>VLOOKUP(B559,'Isolation Device List'!A:G,7,FALSE)</f>
        <v xml:space="preserve">CLOSED                        </v>
      </c>
      <c r="O559" s="3" t="e">
        <f>VLOOKUP(B559,'Isolation Device List'!A:G,8,FALSE)</f>
        <v>#REF!</v>
      </c>
      <c r="P559" t="s">
        <v>419</v>
      </c>
      <c r="Q559" t="s">
        <v>418</v>
      </c>
      <c r="R559" s="3" t="e">
        <f>VLOOKUP(B559,'Isolation Device List'!A:G,11,FALSE)</f>
        <v>#REF!</v>
      </c>
      <c r="S559" s="3" t="e">
        <f>VLOOKUP(B559,'Isolation Device List'!A:G,12,FALSE)</f>
        <v>#REF!</v>
      </c>
      <c r="T559" s="3" t="e">
        <f>VLOOKUP(B559,'Isolation Device List'!A:G,13,FALSE)</f>
        <v>#REF!</v>
      </c>
      <c r="U559" s="3" t="e">
        <f>VLOOKUP(B559,'Isolation Device List'!A:G,14,FALSE)</f>
        <v>#REF!</v>
      </c>
      <c r="V559" s="3" t="e">
        <f>VLOOKUP(B559,'Isolation Device List'!A:G,15,FALSE)</f>
        <v>#REF!</v>
      </c>
      <c r="W559" s="3" t="e">
        <f>VLOOKUP(B559,'Isolation Device List'!A:G,16,FALSE)</f>
        <v>#REF!</v>
      </c>
    </row>
    <row r="560" spans="1:23" ht="14.25" x14ac:dyDescent="0.45">
      <c r="A560">
        <v>174</v>
      </c>
      <c r="B560">
        <v>174</v>
      </c>
      <c r="C560" s="1" t="str">
        <f>VLOOKUP(A560,'Equipment List'!A:I,2,FALSE)</f>
        <v>Good</v>
      </c>
      <c r="D560">
        <v>97</v>
      </c>
      <c r="E560" t="s">
        <v>12415</v>
      </c>
      <c r="F560">
        <v>0</v>
      </c>
      <c r="G560"/>
      <c r="H560"/>
      <c r="I560" t="s">
        <v>197</v>
      </c>
      <c r="J560" t="str">
        <f>VLOOKUP(B560,'Equipment List'!A:I,3,FALSE)</f>
        <v>U1 GSU</v>
      </c>
      <c r="K560">
        <f>VLOOKUP(B560,'Equipment List'!A:I,4,FALSE)</f>
        <v>0</v>
      </c>
      <c r="L560" t="str">
        <f>VLOOKUP(B560,'Equipment List'!A:I,5,FALSE)</f>
        <v xml:space="preserve">                                   </v>
      </c>
      <c r="M560" t="str">
        <f>VLOOKUP(B560,'Equipment List'!A:I,6,FALSE)</f>
        <v xml:space="preserve">U1 </v>
      </c>
      <c r="N560" t="str">
        <f>VLOOKUP(B560,'Equipment List'!A:I,7,FALSE)</f>
        <v xml:space="preserve">Electrical </v>
      </c>
      <c r="O560" t="str">
        <f>VLOOKUP(B560,'Equipment List'!A:I,8,FALSE)</f>
        <v>TRANSFORMER</v>
      </c>
      <c r="P560"/>
      <c r="Q560"/>
      <c r="R560"/>
      <c r="S560"/>
      <c r="T560"/>
      <c r="U560"/>
      <c r="V560"/>
      <c r="W560">
        <f>VLOOKUP(B560,'Equipment List'!A:I,9,FALSE)</f>
        <v>0</v>
      </c>
    </row>
    <row r="561" spans="1:23" x14ac:dyDescent="0.35">
      <c r="A561">
        <v>5857</v>
      </c>
      <c r="B561">
        <v>5857</v>
      </c>
      <c r="C561" t="str">
        <f>VLOOKUP(A561,'Isolation Device List'!A:B,2,FALSE)</f>
        <v>Good</v>
      </c>
      <c r="D561">
        <v>97</v>
      </c>
      <c r="E561" t="s">
        <v>12415</v>
      </c>
      <c r="F561">
        <v>1</v>
      </c>
      <c r="G561">
        <v>1</v>
      </c>
      <c r="H561" t="s">
        <v>3</v>
      </c>
      <c r="J561" s="3" t="str">
        <f>VLOOKUP(B561,'Isolation Device List'!A:G,3,FALSE)</f>
        <v>U1 Closing/Pri fuse for 01-SYD-BKR-01</v>
      </c>
      <c r="K561" s="3" t="str">
        <f>VLOOKUP(B561,'Isolation Device List'!A:G,4,FALSE)</f>
        <v>01-SYD-BKR-01</v>
      </c>
      <c r="L561" s="3" t="str">
        <f>VLOOKUP(B561,'Isolation Device List'!A:G,5,FALSE)</f>
        <v xml:space="preserve">Switch Yard </v>
      </c>
      <c r="M561" s="3" t="str">
        <f>VLOOKUP(B561,'Isolation Device List'!A:G,6,FALSE)</f>
        <v xml:space="preserve">OPEN                          </v>
      </c>
      <c r="N561" s="3" t="str">
        <f>VLOOKUP(B561,'Isolation Device List'!A:G,7,FALSE)</f>
        <v xml:space="preserve">CLOSED                        </v>
      </c>
      <c r="O561" s="3" t="e">
        <f>VLOOKUP(B561,'Isolation Device List'!A:G,8,FALSE)</f>
        <v>#REF!</v>
      </c>
      <c r="P561" t="s">
        <v>419</v>
      </c>
      <c r="Q561" t="s">
        <v>418</v>
      </c>
      <c r="R561" s="3" t="e">
        <f>VLOOKUP(B561,'Isolation Device List'!A:G,11,FALSE)</f>
        <v>#REF!</v>
      </c>
      <c r="S561" s="3" t="e">
        <f>VLOOKUP(B561,'Isolation Device List'!A:G,12,FALSE)</f>
        <v>#REF!</v>
      </c>
      <c r="T561" s="3" t="e">
        <f>VLOOKUP(B561,'Isolation Device List'!A:G,13,FALSE)</f>
        <v>#REF!</v>
      </c>
      <c r="U561" s="3" t="e">
        <f>VLOOKUP(B561,'Isolation Device List'!A:G,14,FALSE)</f>
        <v>#REF!</v>
      </c>
      <c r="V561" s="3" t="e">
        <f>VLOOKUP(B561,'Isolation Device List'!A:G,15,FALSE)</f>
        <v>#REF!</v>
      </c>
      <c r="W561" s="3" t="e">
        <f>VLOOKUP(B561,'Isolation Device List'!A:G,16,FALSE)</f>
        <v>#REF!</v>
      </c>
    </row>
    <row r="562" spans="1:23" x14ac:dyDescent="0.35">
      <c r="A562">
        <v>5858</v>
      </c>
      <c r="B562">
        <v>5858</v>
      </c>
      <c r="C562" t="str">
        <f>VLOOKUP(A562,'Isolation Device List'!A:B,2,FALSE)</f>
        <v>Good</v>
      </c>
      <c r="D562">
        <v>97</v>
      </c>
      <c r="E562" t="s">
        <v>12415</v>
      </c>
      <c r="F562">
        <v>2</v>
      </c>
      <c r="G562">
        <v>2</v>
      </c>
      <c r="H562" t="s">
        <v>3</v>
      </c>
      <c r="J562" s="3" t="str">
        <f>VLOOKUP(B562,'Isolation Device List'!A:G,3,FALSE)</f>
        <v>U1 Switch Yard Disconnect</v>
      </c>
      <c r="K562" s="3" t="str">
        <f>VLOOKUP(B562,'Isolation Device List'!A:G,4,FALSE)</f>
        <v>01-SYD-DSW-02</v>
      </c>
      <c r="L562" s="3" t="str">
        <f>VLOOKUP(B562,'Isolation Device List'!A:G,5,FALSE)</f>
        <v xml:space="preserve">U1 </v>
      </c>
      <c r="M562" s="3" t="str">
        <f>VLOOKUP(B562,'Isolation Device List'!A:G,6,FALSE)</f>
        <v xml:space="preserve">OPEN                          </v>
      </c>
      <c r="N562" s="3" t="str">
        <f>VLOOKUP(B562,'Isolation Device List'!A:G,7,FALSE)</f>
        <v xml:space="preserve">CLOSED                        </v>
      </c>
      <c r="O562" s="3" t="e">
        <f>VLOOKUP(B562,'Isolation Device List'!A:G,8,FALSE)</f>
        <v>#REF!</v>
      </c>
      <c r="P562" t="s">
        <v>419</v>
      </c>
      <c r="Q562" t="s">
        <v>418</v>
      </c>
      <c r="R562" s="3" t="e">
        <f>VLOOKUP(B562,'Isolation Device List'!A:G,11,FALSE)</f>
        <v>#REF!</v>
      </c>
      <c r="S562" s="3" t="e">
        <f>VLOOKUP(B562,'Isolation Device List'!A:G,12,FALSE)</f>
        <v>#REF!</v>
      </c>
      <c r="T562" s="3" t="e">
        <f>VLOOKUP(B562,'Isolation Device List'!A:G,13,FALSE)</f>
        <v>#REF!</v>
      </c>
      <c r="U562" s="3" t="e">
        <f>VLOOKUP(B562,'Isolation Device List'!A:G,14,FALSE)</f>
        <v>#REF!</v>
      </c>
      <c r="V562" s="3" t="e">
        <f>VLOOKUP(B562,'Isolation Device List'!A:G,15,FALSE)</f>
        <v>#REF!</v>
      </c>
      <c r="W562" s="3" t="e">
        <f>VLOOKUP(B562,'Isolation Device List'!A:G,16,FALSE)</f>
        <v>#REF!</v>
      </c>
    </row>
    <row r="563" spans="1:23" x14ac:dyDescent="0.35">
      <c r="A563">
        <v>5859</v>
      </c>
      <c r="B563">
        <v>5859</v>
      </c>
      <c r="C563" t="str">
        <f>VLOOKUP(A563,'Isolation Device List'!A:B,2,FALSE)</f>
        <v>Good</v>
      </c>
      <c r="D563">
        <v>97</v>
      </c>
      <c r="E563" t="s">
        <v>12415</v>
      </c>
      <c r="F563">
        <v>3</v>
      </c>
      <c r="G563">
        <v>3</v>
      </c>
      <c r="H563" t="s">
        <v>3</v>
      </c>
      <c r="J563" s="3" t="str">
        <f>VLOOKUP(B563,'Isolation Device List'!A:G,3,FALSE)</f>
        <v xml:space="preserve">U1 Switch Yard Disconnect DC breaker </v>
      </c>
      <c r="K563" s="3" t="str">
        <f>VLOOKUP(B563,'Isolation Device List'!A:G,4,FALSE)</f>
        <v>01-SYD-DSW-02   Brker 22/24</v>
      </c>
      <c r="L563" s="3" t="str">
        <f>VLOOKUP(B563,'Isolation Device List'!A:G,5,FALSE)</f>
        <v xml:space="preserve">U1 switch yard Bldg- 00-LVE-PPL-01 125VDC Panelboard </v>
      </c>
      <c r="M563" s="3" t="str">
        <f>VLOOKUP(B563,'Isolation Device List'!A:G,6,FALSE)</f>
        <v xml:space="preserve">OPEN                          </v>
      </c>
      <c r="N563" s="3" t="str">
        <f>VLOOKUP(B563,'Isolation Device List'!A:G,7,FALSE)</f>
        <v xml:space="preserve">CLOSED                        </v>
      </c>
      <c r="O563" s="3" t="e">
        <f>VLOOKUP(B563,'Isolation Device List'!A:G,8,FALSE)</f>
        <v>#REF!</v>
      </c>
      <c r="P563" t="s">
        <v>419</v>
      </c>
      <c r="Q563" t="s">
        <v>418</v>
      </c>
      <c r="R563" s="3" t="e">
        <f>VLOOKUP(B563,'Isolation Device List'!A:G,11,FALSE)</f>
        <v>#REF!</v>
      </c>
      <c r="S563" s="3" t="e">
        <f>VLOOKUP(B563,'Isolation Device List'!A:G,12,FALSE)</f>
        <v>#REF!</v>
      </c>
      <c r="T563" s="3" t="e">
        <f>VLOOKUP(B563,'Isolation Device List'!A:G,13,FALSE)</f>
        <v>#REF!</v>
      </c>
      <c r="U563" s="3" t="e">
        <f>VLOOKUP(B563,'Isolation Device List'!A:G,14,FALSE)</f>
        <v>#REF!</v>
      </c>
      <c r="V563" s="3" t="e">
        <f>VLOOKUP(B563,'Isolation Device List'!A:G,15,FALSE)</f>
        <v>#REF!</v>
      </c>
      <c r="W563" s="3" t="e">
        <f>VLOOKUP(B563,'Isolation Device List'!A:G,16,FALSE)</f>
        <v>#REF!</v>
      </c>
    </row>
    <row r="564" spans="1:23" x14ac:dyDescent="0.35">
      <c r="A564">
        <v>5860</v>
      </c>
      <c r="B564">
        <v>5860</v>
      </c>
      <c r="C564" t="str">
        <f>VLOOKUP(A564,'Isolation Device List'!A:B,2,FALSE)</f>
        <v>Good</v>
      </c>
      <c r="D564">
        <v>97</v>
      </c>
      <c r="E564" t="s">
        <v>12415</v>
      </c>
      <c r="F564">
        <v>4</v>
      </c>
      <c r="G564">
        <v>4</v>
      </c>
      <c r="H564" t="s">
        <v>3</v>
      </c>
      <c r="J564" s="3" t="str">
        <f>VLOOKUP(B564,'Isolation Device List'!A:G,3,FALSE)</f>
        <v>3000A Main Breaker 52-1-M1</v>
      </c>
      <c r="K564" s="3" t="str">
        <f>VLOOKUP(B564,'Isolation Device List'!A:G,4,FALSE)</f>
        <v>00-UAT-XFR-1</v>
      </c>
      <c r="L564" s="3" t="str">
        <f>VLOOKUP(B564,'Isolation Device List'!A:G,5,FALSE)</f>
        <v>MVB SWITHCGEAR 1, CUBICLE 7B</v>
      </c>
      <c r="M564" s="3" t="str">
        <f>VLOOKUP(B564,'Isolation Device List'!A:G,6,FALSE)</f>
        <v xml:space="preserve">OPEN                          </v>
      </c>
      <c r="N564" s="3" t="str">
        <f>VLOOKUP(B564,'Isolation Device List'!A:G,7,FALSE)</f>
        <v xml:space="preserve">CLOSED                        </v>
      </c>
      <c r="O564" s="3" t="e">
        <f>VLOOKUP(B564,'Isolation Device List'!A:G,8,FALSE)</f>
        <v>#REF!</v>
      </c>
      <c r="P564" t="s">
        <v>419</v>
      </c>
      <c r="Q564" t="s">
        <v>418</v>
      </c>
      <c r="R564" s="3" t="e">
        <f>VLOOKUP(B564,'Isolation Device List'!A:G,11,FALSE)</f>
        <v>#REF!</v>
      </c>
      <c r="S564" s="3" t="e">
        <f>VLOOKUP(B564,'Isolation Device List'!A:G,12,FALSE)</f>
        <v>#REF!</v>
      </c>
      <c r="T564" s="3" t="e">
        <f>VLOOKUP(B564,'Isolation Device List'!A:G,13,FALSE)</f>
        <v>#REF!</v>
      </c>
      <c r="U564" s="3" t="e">
        <f>VLOOKUP(B564,'Isolation Device List'!A:G,14,FALSE)</f>
        <v>#REF!</v>
      </c>
      <c r="V564" s="3" t="e">
        <f>VLOOKUP(B564,'Isolation Device List'!A:G,15,FALSE)</f>
        <v>#REF!</v>
      </c>
      <c r="W564" s="3" t="e">
        <f>VLOOKUP(B564,'Isolation Device List'!A:G,16,FALSE)</f>
        <v>#REF!</v>
      </c>
    </row>
    <row r="565" spans="1:23" x14ac:dyDescent="0.35">
      <c r="A565">
        <v>5673</v>
      </c>
      <c r="B565">
        <v>5673</v>
      </c>
      <c r="C565" t="str">
        <f>VLOOKUP(A565,'Isolation Device List'!A:B,2,FALSE)</f>
        <v>Good</v>
      </c>
      <c r="D565">
        <v>97</v>
      </c>
      <c r="E565" t="s">
        <v>12415</v>
      </c>
      <c r="F565">
        <v>5</v>
      </c>
      <c r="G565">
        <v>5</v>
      </c>
      <c r="H565" t="s">
        <v>3</v>
      </c>
      <c r="J565" s="3" t="str">
        <f>VLOOKUP(B565,'Isolation Device List'!A:G,3,FALSE)</f>
        <v>Generator Disconnect GCB 89G</v>
      </c>
      <c r="K565" s="3" t="str">
        <f>VLOOKUP(B565,'Isolation Device List'!A:G,4,FALSE)</f>
        <v>01-HYH-GEN132C</v>
      </c>
      <c r="L565" s="3" t="str">
        <f>VLOOKUP(B565,'Isolation Device List'!A:G,5,FALSE)</f>
        <v>GCB landing</v>
      </c>
      <c r="M565" s="3" t="str">
        <f>VLOOKUP(B565,'Isolation Device List'!A:G,6,FALSE)</f>
        <v xml:space="preserve">OPEN                          </v>
      </c>
      <c r="N565" s="3" t="str">
        <f>VLOOKUP(B565,'Isolation Device List'!A:G,7,FALSE)</f>
        <v xml:space="preserve">CLOSED                        </v>
      </c>
      <c r="O565" s="3" t="e">
        <f>VLOOKUP(B565,'Isolation Device List'!A:G,8,FALSE)</f>
        <v>#REF!</v>
      </c>
      <c r="P565" t="s">
        <v>419</v>
      </c>
      <c r="Q565" t="s">
        <v>418</v>
      </c>
      <c r="R565" s="3" t="e">
        <f>VLOOKUP(B565,'Isolation Device List'!A:G,11,FALSE)</f>
        <v>#REF!</v>
      </c>
      <c r="S565" s="3" t="e">
        <f>VLOOKUP(B565,'Isolation Device List'!A:G,12,FALSE)</f>
        <v>#REF!</v>
      </c>
      <c r="T565" s="3" t="e">
        <f>VLOOKUP(B565,'Isolation Device List'!A:G,13,FALSE)</f>
        <v>#REF!</v>
      </c>
      <c r="U565" s="3" t="e">
        <f>VLOOKUP(B565,'Isolation Device List'!A:G,14,FALSE)</f>
        <v>#REF!</v>
      </c>
      <c r="V565" s="3" t="e">
        <f>VLOOKUP(B565,'Isolation Device List'!A:G,15,FALSE)</f>
        <v>#REF!</v>
      </c>
      <c r="W565" s="3" t="e">
        <f>VLOOKUP(B565,'Isolation Device List'!A:G,16,FALSE)</f>
        <v>#REF!</v>
      </c>
    </row>
    <row r="566" spans="1:23" x14ac:dyDescent="0.35">
      <c r="A566">
        <v>5861</v>
      </c>
      <c r="B566">
        <v>5861</v>
      </c>
      <c r="C566" t="str">
        <f>VLOOKUP(A566,'Isolation Device List'!A:B,2,FALSE)</f>
        <v>Good</v>
      </c>
      <c r="D566">
        <v>97</v>
      </c>
      <c r="E566" t="s">
        <v>12415</v>
      </c>
      <c r="F566">
        <v>6</v>
      </c>
      <c r="G566">
        <v>6</v>
      </c>
      <c r="H566" t="s">
        <v>3</v>
      </c>
      <c r="J566" s="3" t="str">
        <f>VLOOKUP(B566,'Isolation Device List'!A:G,3,FALSE)</f>
        <v xml:space="preserve">U1 GCB 57TG-1 </v>
      </c>
      <c r="K566" s="3" t="str">
        <f>VLOOKUP(B566,'Isolation Device List'!A:G,4,FALSE)</f>
        <v>01-HYH-GCB132E</v>
      </c>
      <c r="L566" s="3" t="str">
        <f>VLOOKUP(B566,'Isolation Device List'!A:G,5,FALSE)</f>
        <v>GCB landing</v>
      </c>
      <c r="M566" s="3" t="str">
        <f>VLOOKUP(B566,'Isolation Device List'!A:G,6,FALSE)</f>
        <v xml:space="preserve">CLOSED                        </v>
      </c>
      <c r="N566" s="3" t="str">
        <f>VLOOKUP(B566,'Isolation Device List'!A:G,7,FALSE)</f>
        <v xml:space="preserve">OPEN                          </v>
      </c>
      <c r="O566" s="3" t="e">
        <f>VLOOKUP(B566,'Isolation Device List'!A:G,8,FALSE)</f>
        <v>#REF!</v>
      </c>
      <c r="P566" t="s">
        <v>418</v>
      </c>
      <c r="Q566" t="s">
        <v>419</v>
      </c>
      <c r="R566" s="3" t="e">
        <f>VLOOKUP(B566,'Isolation Device List'!A:G,11,FALSE)</f>
        <v>#REF!</v>
      </c>
      <c r="S566" s="3" t="e">
        <f>VLOOKUP(B566,'Isolation Device List'!A:G,12,FALSE)</f>
        <v>#REF!</v>
      </c>
      <c r="T566" s="3" t="e">
        <f>VLOOKUP(B566,'Isolation Device List'!A:G,13,FALSE)</f>
        <v>#REF!</v>
      </c>
      <c r="U566" s="3" t="e">
        <f>VLOOKUP(B566,'Isolation Device List'!A:G,14,FALSE)</f>
        <v>#REF!</v>
      </c>
      <c r="V566" s="3" t="e">
        <f>VLOOKUP(B566,'Isolation Device List'!A:G,15,FALSE)</f>
        <v>#REF!</v>
      </c>
      <c r="W566" s="3" t="e">
        <f>VLOOKUP(B566,'Isolation Device List'!A:G,16,FALSE)</f>
        <v>#REF!</v>
      </c>
    </row>
    <row r="567" spans="1:23" ht="14.25" x14ac:dyDescent="0.45">
      <c r="A567">
        <v>175</v>
      </c>
      <c r="B567">
        <v>175</v>
      </c>
      <c r="C567" s="1" t="str">
        <f>VLOOKUP(A567,'Equipment List'!A:I,2,FALSE)</f>
        <v>Good</v>
      </c>
      <c r="D567">
        <v>98</v>
      </c>
      <c r="E567" t="s">
        <v>12415</v>
      </c>
      <c r="F567">
        <v>0</v>
      </c>
      <c r="G567"/>
      <c r="H567"/>
      <c r="I567" t="s">
        <v>200</v>
      </c>
      <c r="J567" t="str">
        <f>VLOOKUP(B567,'Equipment List'!A:I,3,FALSE)</f>
        <v>U2 Generator</v>
      </c>
      <c r="K567">
        <f>VLOOKUP(B567,'Equipment List'!A:I,4,FALSE)</f>
        <v>0</v>
      </c>
      <c r="L567" t="str">
        <f>VLOOKUP(B567,'Equipment List'!A:I,5,FALSE)</f>
        <v xml:space="preserve">                                   </v>
      </c>
      <c r="M567">
        <f>VLOOKUP(B567,'Equipment List'!A:I,6,FALSE)</f>
        <v>0</v>
      </c>
      <c r="N567" t="str">
        <f>VLOOKUP(B567,'Equipment List'!A:I,7,FALSE)</f>
        <v xml:space="preserve">Electrical </v>
      </c>
      <c r="O567" t="str">
        <f>VLOOKUP(B567,'Equipment List'!A:I,8,FALSE)</f>
        <v>GENERATOR</v>
      </c>
      <c r="P567"/>
      <c r="Q567"/>
      <c r="R567"/>
      <c r="S567"/>
      <c r="T567"/>
      <c r="U567"/>
      <c r="V567"/>
      <c r="W567">
        <f>VLOOKUP(B567,'Equipment List'!A:I,9,FALSE)</f>
        <v>0</v>
      </c>
    </row>
    <row r="568" spans="1:23" x14ac:dyDescent="0.35">
      <c r="A568">
        <v>5862</v>
      </c>
      <c r="B568">
        <v>5862</v>
      </c>
      <c r="C568" t="str">
        <f>VLOOKUP(A568,'Isolation Device List'!A:B,2,FALSE)</f>
        <v>Good</v>
      </c>
      <c r="D568">
        <v>98</v>
      </c>
      <c r="E568" t="s">
        <v>12415</v>
      </c>
      <c r="F568">
        <v>1</v>
      </c>
      <c r="G568">
        <v>1</v>
      </c>
      <c r="H568" t="s">
        <v>3</v>
      </c>
      <c r="J568" s="3" t="str">
        <f>VLOOKUP(B568,'Isolation Device List'!A:G,3,FALSE)</f>
        <v>U2 GCB Disconnect 89G-2</v>
      </c>
      <c r="K568" s="3" t="str">
        <f>VLOOKUP(B568,'Isolation Device List'!A:G,4,FALSE)</f>
        <v>89G-1</v>
      </c>
      <c r="L568" s="3" t="str">
        <f>VLOOKUP(B568,'Isolation Device List'!A:G,5,FALSE)</f>
        <v>U2 GCB landing</v>
      </c>
      <c r="M568" s="3" t="str">
        <f>VLOOKUP(B568,'Isolation Device List'!A:G,6,FALSE)</f>
        <v xml:space="preserve">OPEN                          </v>
      </c>
      <c r="N568" s="3" t="str">
        <f>VLOOKUP(B568,'Isolation Device List'!A:G,7,FALSE)</f>
        <v xml:space="preserve">CLOSED                        </v>
      </c>
      <c r="O568" s="3" t="e">
        <f>VLOOKUP(B568,'Isolation Device List'!A:G,8,FALSE)</f>
        <v>#REF!</v>
      </c>
      <c r="P568" t="s">
        <v>419</v>
      </c>
      <c r="Q568" t="s">
        <v>418</v>
      </c>
      <c r="R568" s="3" t="e">
        <f>VLOOKUP(B568,'Isolation Device List'!A:G,11,FALSE)</f>
        <v>#REF!</v>
      </c>
      <c r="S568" s="3" t="e">
        <f>VLOOKUP(B568,'Isolation Device List'!A:G,12,FALSE)</f>
        <v>#REF!</v>
      </c>
      <c r="T568" s="3" t="e">
        <f>VLOOKUP(B568,'Isolation Device List'!A:G,13,FALSE)</f>
        <v>#REF!</v>
      </c>
      <c r="U568" s="3" t="e">
        <f>VLOOKUP(B568,'Isolation Device List'!A:G,14,FALSE)</f>
        <v>#REF!</v>
      </c>
      <c r="V568" s="3" t="e">
        <f>VLOOKUP(B568,'Isolation Device List'!A:G,15,FALSE)</f>
        <v>#REF!</v>
      </c>
      <c r="W568" s="3" t="e">
        <f>VLOOKUP(B568,'Isolation Device List'!A:G,16,FALSE)</f>
        <v>#REF!</v>
      </c>
    </row>
    <row r="569" spans="1:23" x14ac:dyDescent="0.35">
      <c r="A569">
        <v>5864</v>
      </c>
      <c r="B569">
        <v>5864</v>
      </c>
      <c r="C569" t="str">
        <f>VLOOKUP(A569,'Isolation Device List'!A:B,2,FALSE)</f>
        <v>Good</v>
      </c>
      <c r="D569">
        <v>98</v>
      </c>
      <c r="E569" t="s">
        <v>12415</v>
      </c>
      <c r="F569">
        <v>2</v>
      </c>
      <c r="G569">
        <v>2</v>
      </c>
      <c r="H569" t="s">
        <v>3</v>
      </c>
      <c r="J569" s="3" t="str">
        <f>VLOOKUP(B569,'Isolation Device List'!A:G,3,FALSE)</f>
        <v>SFC TO U2 GENERATOR DISCONNECT</v>
      </c>
      <c r="K569" s="3" t="str">
        <f>VLOOKUP(B569,'Isolation Device List'!A:G,4,FALSE)</f>
        <v>89SS-2</v>
      </c>
      <c r="L569" s="3" t="str">
        <f>VLOOKUP(B569,'Isolation Device List'!A:G,5,FALSE)</f>
        <v>U2 GSB</v>
      </c>
      <c r="M569" s="3" t="str">
        <f>VLOOKUP(B569,'Isolation Device List'!A:G,6,FALSE)</f>
        <v xml:space="preserve">OPEN                          </v>
      </c>
      <c r="N569" s="3" t="str">
        <f>VLOOKUP(B569,'Isolation Device List'!A:G,7,FALSE)</f>
        <v xml:space="preserve">                              </v>
      </c>
      <c r="O569" s="3" t="e">
        <f>VLOOKUP(B569,'Isolation Device List'!A:G,8,FALSE)</f>
        <v>#REF!</v>
      </c>
      <c r="P569" t="s">
        <v>419</v>
      </c>
      <c r="Q569" t="s">
        <v>10988</v>
      </c>
      <c r="R569" s="3" t="e">
        <f>VLOOKUP(B569,'Isolation Device List'!A:G,11,FALSE)</f>
        <v>#REF!</v>
      </c>
      <c r="S569" s="3" t="e">
        <f>VLOOKUP(B569,'Isolation Device List'!A:G,12,FALSE)</f>
        <v>#REF!</v>
      </c>
      <c r="T569" s="3" t="e">
        <f>VLOOKUP(B569,'Isolation Device List'!A:G,13,FALSE)</f>
        <v>#REF!</v>
      </c>
      <c r="U569" s="3" t="e">
        <f>VLOOKUP(B569,'Isolation Device List'!A:G,14,FALSE)</f>
        <v>#REF!</v>
      </c>
      <c r="V569" s="3" t="e">
        <f>VLOOKUP(B569,'Isolation Device List'!A:G,15,FALSE)</f>
        <v>#REF!</v>
      </c>
      <c r="W569" s="3" t="e">
        <f>VLOOKUP(B569,'Isolation Device List'!A:G,16,FALSE)</f>
        <v>#REF!</v>
      </c>
    </row>
    <row r="570" spans="1:23" x14ac:dyDescent="0.35">
      <c r="A570">
        <v>5863</v>
      </c>
      <c r="B570">
        <v>5863</v>
      </c>
      <c r="C570" t="str">
        <f>VLOOKUP(A570,'Isolation Device List'!A:B,2,FALSE)</f>
        <v>Good</v>
      </c>
      <c r="D570">
        <v>98</v>
      </c>
      <c r="E570" t="s">
        <v>12415</v>
      </c>
      <c r="F570">
        <v>3</v>
      </c>
      <c r="G570">
        <v>3</v>
      </c>
      <c r="H570" t="s">
        <v>3</v>
      </c>
      <c r="J570" s="3" t="str">
        <f>VLOOKUP(B570,'Isolation Device List'!A:G,3,FALSE)</f>
        <v>U2Generator Side Ground 57GG-2</v>
      </c>
      <c r="K570" s="3" t="str">
        <f>VLOOKUP(B570,'Isolation Device List'!A:G,4,FALSE)</f>
        <v>57GG-2</v>
      </c>
      <c r="L570" s="3" t="str">
        <f>VLOOKUP(B570,'Isolation Device List'!A:G,5,FALSE)</f>
        <v>U2 Generator</v>
      </c>
      <c r="M570" s="3" t="str">
        <f>VLOOKUP(B570,'Isolation Device List'!A:G,6,FALSE)</f>
        <v xml:space="preserve">CLOSED                        </v>
      </c>
      <c r="N570" s="3" t="str">
        <f>VLOOKUP(B570,'Isolation Device List'!A:G,7,FALSE)</f>
        <v xml:space="preserve">OPEN                          </v>
      </c>
      <c r="O570" s="3" t="e">
        <f>VLOOKUP(B570,'Isolation Device List'!A:G,8,FALSE)</f>
        <v>#REF!</v>
      </c>
      <c r="P570" t="s">
        <v>418</v>
      </c>
      <c r="Q570" t="s">
        <v>419</v>
      </c>
      <c r="R570" s="3" t="e">
        <f>VLOOKUP(B570,'Isolation Device List'!A:G,11,FALSE)</f>
        <v>#REF!</v>
      </c>
      <c r="S570" s="3" t="e">
        <f>VLOOKUP(B570,'Isolation Device List'!A:G,12,FALSE)</f>
        <v>#REF!</v>
      </c>
      <c r="T570" s="3" t="e">
        <f>VLOOKUP(B570,'Isolation Device List'!A:G,13,FALSE)</f>
        <v>#REF!</v>
      </c>
      <c r="U570" s="3" t="e">
        <f>VLOOKUP(B570,'Isolation Device List'!A:G,14,FALSE)</f>
        <v>#REF!</v>
      </c>
      <c r="V570" s="3" t="e">
        <f>VLOOKUP(B570,'Isolation Device List'!A:G,15,FALSE)</f>
        <v>#REF!</v>
      </c>
      <c r="W570" s="3" t="e">
        <f>VLOOKUP(B570,'Isolation Device List'!A:G,16,FALSE)</f>
        <v>#REF!</v>
      </c>
    </row>
    <row r="571" spans="1:23" x14ac:dyDescent="0.35">
      <c r="A571">
        <v>5865</v>
      </c>
      <c r="B571">
        <v>5865</v>
      </c>
      <c r="C571" t="str">
        <f>VLOOKUP(A571,'Isolation Device List'!A:B,2,FALSE)</f>
        <v>Good</v>
      </c>
      <c r="D571">
        <v>98</v>
      </c>
      <c r="E571" t="s">
        <v>12415</v>
      </c>
      <c r="F571">
        <v>4</v>
      </c>
      <c r="G571">
        <v>4</v>
      </c>
      <c r="H571" t="s">
        <v>3</v>
      </c>
      <c r="J571" s="3" t="str">
        <f>VLOOKUP(B571,'Isolation Device List'!A:G,3,FALSE)</f>
        <v>CO2 ACTUATION LINE ISOLATION VALVE</v>
      </c>
      <c r="K571" s="3" t="str">
        <f>VLOOKUP(B571,'Isolation Device List'!A:G,4,FALSE)</f>
        <v>02SGJ02AA001</v>
      </c>
      <c r="L571" s="3" t="str">
        <f>VLOOKUP(B571,'Isolation Device List'!A:G,5,FALSE)</f>
        <v>West sie of U2 turnbine building</v>
      </c>
      <c r="M571" s="3" t="str">
        <f>VLOOKUP(B571,'Isolation Device List'!A:G,6,FALSE)</f>
        <v xml:space="preserve">CLOSED                        </v>
      </c>
      <c r="N571" s="3" t="str">
        <f>VLOOKUP(B571,'Isolation Device List'!A:G,7,FALSE)</f>
        <v xml:space="preserve">OPEN                          </v>
      </c>
      <c r="O571" s="3" t="e">
        <f>VLOOKUP(B571,'Isolation Device List'!A:G,8,FALSE)</f>
        <v>#REF!</v>
      </c>
      <c r="P571" t="s">
        <v>418</v>
      </c>
      <c r="Q571" t="s">
        <v>419</v>
      </c>
      <c r="R571" s="3" t="e">
        <f>VLOOKUP(B571,'Isolation Device List'!A:G,11,FALSE)</f>
        <v>#REF!</v>
      </c>
      <c r="S571" s="3" t="e">
        <f>VLOOKUP(B571,'Isolation Device List'!A:G,12,FALSE)</f>
        <v>#REF!</v>
      </c>
      <c r="T571" s="3" t="e">
        <f>VLOOKUP(B571,'Isolation Device List'!A:G,13,FALSE)</f>
        <v>#REF!</v>
      </c>
      <c r="U571" s="3" t="e">
        <f>VLOOKUP(B571,'Isolation Device List'!A:G,14,FALSE)</f>
        <v>#REF!</v>
      </c>
      <c r="V571" s="3" t="e">
        <f>VLOOKUP(B571,'Isolation Device List'!A:G,15,FALSE)</f>
        <v>#REF!</v>
      </c>
      <c r="W571" s="3" t="e">
        <f>VLOOKUP(B571,'Isolation Device List'!A:G,16,FALSE)</f>
        <v>#REF!</v>
      </c>
    </row>
    <row r="572" spans="1:23" x14ac:dyDescent="0.35">
      <c r="A572">
        <v>5866</v>
      </c>
      <c r="B572">
        <v>5866</v>
      </c>
      <c r="C572" t="str">
        <f>VLOOKUP(A572,'Isolation Device List'!A:B,2,FALSE)</f>
        <v>Good</v>
      </c>
      <c r="D572">
        <v>98</v>
      </c>
      <c r="E572" t="s">
        <v>12415</v>
      </c>
      <c r="F572">
        <v>5</v>
      </c>
      <c r="G572">
        <v>5</v>
      </c>
      <c r="H572" t="s">
        <v>3</v>
      </c>
      <c r="J572" s="3" t="str">
        <f>VLOOKUP(B572,'Isolation Device List'!A:G,3,FALSE)</f>
        <v>SLIP RING HOUSING ISOLATION VALVE</v>
      </c>
      <c r="K572" s="3" t="str">
        <f>VLOOKUP(B572,'Isolation Device List'!A:G,4,FALSE)</f>
        <v>02SGJ02AA202</v>
      </c>
      <c r="L572" s="3" t="str">
        <f>VLOOKUP(B572,'Isolation Device List'!A:G,5,FALSE)</f>
        <v>West sie of U2 turnbine building</v>
      </c>
      <c r="M572" s="3" t="str">
        <f>VLOOKUP(B572,'Isolation Device List'!A:G,6,FALSE)</f>
        <v xml:space="preserve">CLOSED                        </v>
      </c>
      <c r="N572" s="3" t="str">
        <f>VLOOKUP(B572,'Isolation Device List'!A:G,7,FALSE)</f>
        <v xml:space="preserve">OPEN                          </v>
      </c>
      <c r="O572" s="3" t="e">
        <f>VLOOKUP(B572,'Isolation Device List'!A:G,8,FALSE)</f>
        <v>#REF!</v>
      </c>
      <c r="P572" t="s">
        <v>418</v>
      </c>
      <c r="Q572" t="s">
        <v>419</v>
      </c>
      <c r="R572" s="3" t="e">
        <f>VLOOKUP(B572,'Isolation Device List'!A:G,11,FALSE)</f>
        <v>#REF!</v>
      </c>
      <c r="S572" s="3" t="e">
        <f>VLOOKUP(B572,'Isolation Device List'!A:G,12,FALSE)</f>
        <v>#REF!</v>
      </c>
      <c r="T572" s="3" t="e">
        <f>VLOOKUP(B572,'Isolation Device List'!A:G,13,FALSE)</f>
        <v>#REF!</v>
      </c>
      <c r="U572" s="3" t="e">
        <f>VLOOKUP(B572,'Isolation Device List'!A:G,14,FALSE)</f>
        <v>#REF!</v>
      </c>
      <c r="V572" s="3" t="e">
        <f>VLOOKUP(B572,'Isolation Device List'!A:G,15,FALSE)</f>
        <v>#REF!</v>
      </c>
      <c r="W572" s="3" t="e">
        <f>VLOOKUP(B572,'Isolation Device List'!A:G,16,FALSE)</f>
        <v>#REF!</v>
      </c>
    </row>
    <row r="573" spans="1:23" ht="14.25" x14ac:dyDescent="0.45">
      <c r="A573">
        <v>176</v>
      </c>
      <c r="B573">
        <v>176</v>
      </c>
      <c r="C573" s="1" t="str">
        <f>VLOOKUP(A573,'Equipment List'!A:I,2,FALSE)</f>
        <v>Good</v>
      </c>
      <c r="D573">
        <v>99</v>
      </c>
      <c r="E573" t="s">
        <v>12415</v>
      </c>
      <c r="F573">
        <v>0</v>
      </c>
      <c r="G573"/>
      <c r="H573"/>
      <c r="I573" t="s">
        <v>202</v>
      </c>
      <c r="J573" t="str">
        <f>VLOOKUP(B573,'Equipment List'!A:I,3,FALSE)</f>
        <v>U2 GSU</v>
      </c>
      <c r="K573">
        <f>VLOOKUP(B573,'Equipment List'!A:I,4,FALSE)</f>
        <v>0</v>
      </c>
      <c r="L573" t="str">
        <f>VLOOKUP(B573,'Equipment List'!A:I,5,FALSE)</f>
        <v xml:space="preserve">                                   </v>
      </c>
      <c r="M573" t="str">
        <f>VLOOKUP(B573,'Equipment List'!A:I,6,FALSE)</f>
        <v>U2</v>
      </c>
      <c r="N573" t="str">
        <f>VLOOKUP(B573,'Equipment List'!A:I,7,FALSE)</f>
        <v xml:space="preserve">Electrical </v>
      </c>
      <c r="O573" t="str">
        <f>VLOOKUP(B573,'Equipment List'!A:I,8,FALSE)</f>
        <v>TRANSFORMER</v>
      </c>
      <c r="P573"/>
      <c r="Q573"/>
      <c r="R573"/>
      <c r="S573"/>
      <c r="T573"/>
      <c r="U573"/>
      <c r="V573"/>
      <c r="W573">
        <f>VLOOKUP(B573,'Equipment List'!A:I,9,FALSE)</f>
        <v>0</v>
      </c>
    </row>
    <row r="574" spans="1:23" x14ac:dyDescent="0.35">
      <c r="A574">
        <v>5867</v>
      </c>
      <c r="B574">
        <v>5867</v>
      </c>
      <c r="C574" t="str">
        <f>VLOOKUP(A574,'Isolation Device List'!A:B,2,FALSE)</f>
        <v>Good</v>
      </c>
      <c r="D574">
        <v>99</v>
      </c>
      <c r="E574" t="s">
        <v>12415</v>
      </c>
      <c r="F574">
        <v>1</v>
      </c>
      <c r="G574">
        <v>1</v>
      </c>
      <c r="H574" t="s">
        <v>3</v>
      </c>
      <c r="J574" s="3" t="str">
        <f>VLOOKUP(B574,'Isolation Device List'!A:G,3,FALSE)</f>
        <v>U2 Closing/Pri fuse for 02-SYD-BKR-01</v>
      </c>
      <c r="K574" s="3" t="str">
        <f>VLOOKUP(B574,'Isolation Device List'!A:G,4,FALSE)</f>
        <v>02-SYD-BKR-01</v>
      </c>
      <c r="L574" s="3" t="str">
        <f>VLOOKUP(B574,'Isolation Device List'!A:G,5,FALSE)</f>
        <v xml:space="preserve">Switch Yard </v>
      </c>
      <c r="M574" s="3" t="str">
        <f>VLOOKUP(B574,'Isolation Device List'!A:G,6,FALSE)</f>
        <v xml:space="preserve">OPEN                          </v>
      </c>
      <c r="N574" s="3" t="str">
        <f>VLOOKUP(B574,'Isolation Device List'!A:G,7,FALSE)</f>
        <v xml:space="preserve">CLOSED                        </v>
      </c>
      <c r="O574" s="3" t="e">
        <f>VLOOKUP(B574,'Isolation Device List'!A:G,8,FALSE)</f>
        <v>#REF!</v>
      </c>
      <c r="P574" t="s">
        <v>419</v>
      </c>
      <c r="Q574" t="s">
        <v>418</v>
      </c>
      <c r="R574" s="3" t="e">
        <f>VLOOKUP(B574,'Isolation Device List'!A:G,11,FALSE)</f>
        <v>#REF!</v>
      </c>
      <c r="S574" s="3" t="e">
        <f>VLOOKUP(B574,'Isolation Device List'!A:G,12,FALSE)</f>
        <v>#REF!</v>
      </c>
      <c r="T574" s="3" t="e">
        <f>VLOOKUP(B574,'Isolation Device List'!A:G,13,FALSE)</f>
        <v>#REF!</v>
      </c>
      <c r="U574" s="3" t="e">
        <f>VLOOKUP(B574,'Isolation Device List'!A:G,14,FALSE)</f>
        <v>#REF!</v>
      </c>
      <c r="V574" s="3" t="e">
        <f>VLOOKUP(B574,'Isolation Device List'!A:G,15,FALSE)</f>
        <v>#REF!</v>
      </c>
      <c r="W574" s="3" t="e">
        <f>VLOOKUP(B574,'Isolation Device List'!A:G,16,FALSE)</f>
        <v>#REF!</v>
      </c>
    </row>
    <row r="575" spans="1:23" x14ac:dyDescent="0.35">
      <c r="A575">
        <v>5868</v>
      </c>
      <c r="B575">
        <v>5868</v>
      </c>
      <c r="C575" t="str">
        <f>VLOOKUP(A575,'Isolation Device List'!A:B,2,FALSE)</f>
        <v>Good</v>
      </c>
      <c r="D575">
        <v>99</v>
      </c>
      <c r="E575" t="s">
        <v>12415</v>
      </c>
      <c r="F575">
        <v>2</v>
      </c>
      <c r="G575">
        <v>2</v>
      </c>
      <c r="H575" t="s">
        <v>3</v>
      </c>
      <c r="J575" s="3" t="str">
        <f>VLOOKUP(B575,'Isolation Device List'!A:G,3,FALSE)</f>
        <v>U2 Switch Yard Disconnect</v>
      </c>
      <c r="K575" s="3" t="str">
        <f>VLOOKUP(B575,'Isolation Device List'!A:G,4,FALSE)</f>
        <v>02-SYD-DSW-02</v>
      </c>
      <c r="L575" s="3" t="str">
        <f>VLOOKUP(B575,'Isolation Device List'!A:G,5,FALSE)</f>
        <v xml:space="preserve">Switch Yard </v>
      </c>
      <c r="M575" s="3" t="str">
        <f>VLOOKUP(B575,'Isolation Device List'!A:G,6,FALSE)</f>
        <v xml:space="preserve">OPEN                          </v>
      </c>
      <c r="N575" s="3" t="str">
        <f>VLOOKUP(B575,'Isolation Device List'!A:G,7,FALSE)</f>
        <v xml:space="preserve">CLOSED                        </v>
      </c>
      <c r="O575" s="3" t="e">
        <f>VLOOKUP(B575,'Isolation Device List'!A:G,8,FALSE)</f>
        <v>#REF!</v>
      </c>
      <c r="P575" t="s">
        <v>419</v>
      </c>
      <c r="Q575" t="s">
        <v>418</v>
      </c>
      <c r="R575" s="3" t="e">
        <f>VLOOKUP(B575,'Isolation Device List'!A:G,11,FALSE)</f>
        <v>#REF!</v>
      </c>
      <c r="S575" s="3" t="e">
        <f>VLOOKUP(B575,'Isolation Device List'!A:G,12,FALSE)</f>
        <v>#REF!</v>
      </c>
      <c r="T575" s="3" t="e">
        <f>VLOOKUP(B575,'Isolation Device List'!A:G,13,FALSE)</f>
        <v>#REF!</v>
      </c>
      <c r="U575" s="3" t="e">
        <f>VLOOKUP(B575,'Isolation Device List'!A:G,14,FALSE)</f>
        <v>#REF!</v>
      </c>
      <c r="V575" s="3" t="e">
        <f>VLOOKUP(B575,'Isolation Device List'!A:G,15,FALSE)</f>
        <v>#REF!</v>
      </c>
      <c r="W575" s="3" t="e">
        <f>VLOOKUP(B575,'Isolation Device List'!A:G,16,FALSE)</f>
        <v>#REF!</v>
      </c>
    </row>
    <row r="576" spans="1:23" x14ac:dyDescent="0.35">
      <c r="A576">
        <v>5869</v>
      </c>
      <c r="B576">
        <v>5869</v>
      </c>
      <c r="C576" t="str">
        <f>VLOOKUP(A576,'Isolation Device List'!A:B,2,FALSE)</f>
        <v>Good</v>
      </c>
      <c r="D576">
        <v>99</v>
      </c>
      <c r="E576" t="s">
        <v>12415</v>
      </c>
      <c r="F576">
        <v>3</v>
      </c>
      <c r="G576">
        <v>3</v>
      </c>
      <c r="H576" t="s">
        <v>3</v>
      </c>
      <c r="J576" s="3" t="str">
        <f>VLOOKUP(B576,'Isolation Device List'!A:G,3,FALSE)</f>
        <v xml:space="preserve">U2 Switch Yard Disconnect DC breaker </v>
      </c>
      <c r="K576" s="3" t="str">
        <f>VLOOKUP(B576,'Isolation Device List'!A:G,4,FALSE)</f>
        <v xml:space="preserve">02-SYD-DSW-02 </v>
      </c>
      <c r="L576" s="3" t="str">
        <f>VLOOKUP(B576,'Isolation Device List'!A:G,5,FALSE)</f>
        <v>U2 switch yard Bldg- 00-LVE-PPL-02 125VDC Panelboard, Br 22/24</v>
      </c>
      <c r="M576" s="3" t="str">
        <f>VLOOKUP(B576,'Isolation Device List'!A:G,6,FALSE)</f>
        <v xml:space="preserve">OPEN                          </v>
      </c>
      <c r="N576" s="3" t="str">
        <f>VLOOKUP(B576,'Isolation Device List'!A:G,7,FALSE)</f>
        <v xml:space="preserve">CLOSED                        </v>
      </c>
      <c r="O576" s="3" t="e">
        <f>VLOOKUP(B576,'Isolation Device List'!A:G,8,FALSE)</f>
        <v>#REF!</v>
      </c>
      <c r="P576" t="s">
        <v>419</v>
      </c>
      <c r="Q576" t="s">
        <v>418</v>
      </c>
      <c r="R576" s="3" t="e">
        <f>VLOOKUP(B576,'Isolation Device List'!A:G,11,FALSE)</f>
        <v>#REF!</v>
      </c>
      <c r="S576" s="3" t="e">
        <f>VLOOKUP(B576,'Isolation Device List'!A:G,12,FALSE)</f>
        <v>#REF!</v>
      </c>
      <c r="T576" s="3" t="e">
        <f>VLOOKUP(B576,'Isolation Device List'!A:G,13,FALSE)</f>
        <v>#REF!</v>
      </c>
      <c r="U576" s="3" t="e">
        <f>VLOOKUP(B576,'Isolation Device List'!A:G,14,FALSE)</f>
        <v>#REF!</v>
      </c>
      <c r="V576" s="3" t="e">
        <f>VLOOKUP(B576,'Isolation Device List'!A:G,15,FALSE)</f>
        <v>#REF!</v>
      </c>
      <c r="W576" s="3" t="e">
        <f>VLOOKUP(B576,'Isolation Device List'!A:G,16,FALSE)</f>
        <v>#REF!</v>
      </c>
    </row>
    <row r="577" spans="1:23" x14ac:dyDescent="0.35">
      <c r="A577">
        <v>5870</v>
      </c>
      <c r="B577">
        <v>5870</v>
      </c>
      <c r="C577" t="str">
        <f>VLOOKUP(A577,'Isolation Device List'!A:B,2,FALSE)</f>
        <v>Good</v>
      </c>
      <c r="D577">
        <v>99</v>
      </c>
      <c r="E577" t="s">
        <v>12415</v>
      </c>
      <c r="F577">
        <v>4</v>
      </c>
      <c r="G577">
        <v>4</v>
      </c>
      <c r="H577" t="s">
        <v>3</v>
      </c>
      <c r="J577" s="3" t="str">
        <f>VLOOKUP(B577,'Isolation Device List'!A:G,3,FALSE)</f>
        <v>U2 Generator Disconnect GCB 89G</v>
      </c>
      <c r="K577" s="3" t="str">
        <f>VLOOKUP(B577,'Isolation Device List'!A:G,4,FALSE)</f>
        <v>89G-2/Q9</v>
      </c>
      <c r="L577" s="3" t="str">
        <f>VLOOKUP(B577,'Isolation Device List'!A:G,5,FALSE)</f>
        <v>U2 GCB landing</v>
      </c>
      <c r="M577" s="3" t="str">
        <f>VLOOKUP(B577,'Isolation Device List'!A:G,6,FALSE)</f>
        <v xml:space="preserve">OPEN                          </v>
      </c>
      <c r="N577" s="3" t="str">
        <f>VLOOKUP(B577,'Isolation Device List'!A:G,7,FALSE)</f>
        <v xml:space="preserve">CLOSED                        </v>
      </c>
      <c r="O577" s="3" t="e">
        <f>VLOOKUP(B577,'Isolation Device List'!A:G,8,FALSE)</f>
        <v>#REF!</v>
      </c>
      <c r="P577" t="s">
        <v>419</v>
      </c>
      <c r="Q577" t="s">
        <v>418</v>
      </c>
      <c r="R577" s="3" t="e">
        <f>VLOOKUP(B577,'Isolation Device List'!A:G,11,FALSE)</f>
        <v>#REF!</v>
      </c>
      <c r="S577" s="3" t="e">
        <f>VLOOKUP(B577,'Isolation Device List'!A:G,12,FALSE)</f>
        <v>#REF!</v>
      </c>
      <c r="T577" s="3" t="e">
        <f>VLOOKUP(B577,'Isolation Device List'!A:G,13,FALSE)</f>
        <v>#REF!</v>
      </c>
      <c r="U577" s="3" t="e">
        <f>VLOOKUP(B577,'Isolation Device List'!A:G,14,FALSE)</f>
        <v>#REF!</v>
      </c>
      <c r="V577" s="3" t="e">
        <f>VLOOKUP(B577,'Isolation Device List'!A:G,15,FALSE)</f>
        <v>#REF!</v>
      </c>
      <c r="W577" s="3" t="e">
        <f>VLOOKUP(B577,'Isolation Device List'!A:G,16,FALSE)</f>
        <v>#REF!</v>
      </c>
    </row>
    <row r="578" spans="1:23" x14ac:dyDescent="0.35">
      <c r="A578">
        <v>5871</v>
      </c>
      <c r="B578">
        <v>5871</v>
      </c>
      <c r="C578" t="str">
        <f>VLOOKUP(A578,'Isolation Device List'!A:B,2,FALSE)</f>
        <v>Good</v>
      </c>
      <c r="D578">
        <v>99</v>
      </c>
      <c r="E578" t="s">
        <v>12415</v>
      </c>
      <c r="F578">
        <v>5</v>
      </c>
      <c r="G578">
        <v>5</v>
      </c>
      <c r="H578" t="s">
        <v>3</v>
      </c>
      <c r="J578" s="3" t="str">
        <f>VLOOKUP(B578,'Isolation Device List'!A:G,3,FALSE)</f>
        <v>U2 GCB Ground (transformer side)</v>
      </c>
      <c r="K578" s="3" t="str">
        <f>VLOOKUP(B578,'Isolation Device List'!A:G,4,FALSE)</f>
        <v>Q82</v>
      </c>
      <c r="L578" s="3" t="str">
        <f>VLOOKUP(B578,'Isolation Device List'!A:G,5,FALSE)</f>
        <v>GCB landing</v>
      </c>
      <c r="M578" s="3" t="str">
        <f>VLOOKUP(B578,'Isolation Device List'!A:G,6,FALSE)</f>
        <v xml:space="preserve">CLOSED                        </v>
      </c>
      <c r="N578" s="3" t="str">
        <f>VLOOKUP(B578,'Isolation Device List'!A:G,7,FALSE)</f>
        <v xml:space="preserve">OPEN                          </v>
      </c>
      <c r="O578" s="3" t="e">
        <f>VLOOKUP(B578,'Isolation Device List'!A:G,8,FALSE)</f>
        <v>#REF!</v>
      </c>
      <c r="P578" t="s">
        <v>418</v>
      </c>
      <c r="Q578" t="s">
        <v>419</v>
      </c>
      <c r="R578" s="3" t="e">
        <f>VLOOKUP(B578,'Isolation Device List'!A:G,11,FALSE)</f>
        <v>#REF!</v>
      </c>
      <c r="S578" s="3" t="e">
        <f>VLOOKUP(B578,'Isolation Device List'!A:G,12,FALSE)</f>
        <v>#REF!</v>
      </c>
      <c r="T578" s="3" t="e">
        <f>VLOOKUP(B578,'Isolation Device List'!A:G,13,FALSE)</f>
        <v>#REF!</v>
      </c>
      <c r="U578" s="3" t="e">
        <f>VLOOKUP(B578,'Isolation Device List'!A:G,14,FALSE)</f>
        <v>#REF!</v>
      </c>
      <c r="V578" s="3" t="e">
        <f>VLOOKUP(B578,'Isolation Device List'!A:G,15,FALSE)</f>
        <v>#REF!</v>
      </c>
      <c r="W578" s="3" t="e">
        <f>VLOOKUP(B578,'Isolation Device List'!A:G,16,FALSE)</f>
        <v>#REF!</v>
      </c>
    </row>
    <row r="579" spans="1:23" x14ac:dyDescent="0.35">
      <c r="A579">
        <v>3898</v>
      </c>
      <c r="B579">
        <v>3898</v>
      </c>
      <c r="C579" t="str">
        <f>VLOOKUP(A579,'Isolation Device List'!A:B,2,FALSE)</f>
        <v>Good</v>
      </c>
      <c r="D579">
        <v>99</v>
      </c>
      <c r="E579" t="s">
        <v>12415</v>
      </c>
      <c r="F579">
        <v>6</v>
      </c>
      <c r="G579">
        <v>6</v>
      </c>
      <c r="H579" t="s">
        <v>3</v>
      </c>
      <c r="J579" s="3" t="str">
        <f>VLOOKUP(B579,'Isolation Device List'!A:G,3,FALSE)</f>
        <v>MAIN FEED BREAKER</v>
      </c>
      <c r="K579" s="3" t="str">
        <f>VLOOKUP(B579,'Isolation Device List'!A:G,4,FALSE)</f>
        <v>00-UAT-XFR-2</v>
      </c>
      <c r="L579" s="3" t="str">
        <f>VLOOKUP(B579,'Isolation Device List'!A:G,5,FALSE)</f>
        <v>MVB SWITHCGEAR 2, CUBICLE 10B</v>
      </c>
      <c r="M579" s="3" t="str">
        <f>VLOOKUP(B579,'Isolation Device List'!A:G,6,FALSE)</f>
        <v xml:space="preserve">OPEN                          </v>
      </c>
      <c r="N579" s="3" t="str">
        <f>VLOOKUP(B579,'Isolation Device List'!A:G,7,FALSE)</f>
        <v xml:space="preserve">CLOSED                        </v>
      </c>
      <c r="O579" s="3" t="e">
        <f>VLOOKUP(B579,'Isolation Device List'!A:G,8,FALSE)</f>
        <v>#REF!</v>
      </c>
      <c r="P579" t="s">
        <v>419</v>
      </c>
      <c r="Q579" t="s">
        <v>418</v>
      </c>
      <c r="R579" s="3" t="e">
        <f>VLOOKUP(B579,'Isolation Device List'!A:G,11,FALSE)</f>
        <v>#REF!</v>
      </c>
      <c r="S579" s="3" t="e">
        <f>VLOOKUP(B579,'Isolation Device List'!A:G,12,FALSE)</f>
        <v>#REF!</v>
      </c>
      <c r="T579" s="3" t="e">
        <f>VLOOKUP(B579,'Isolation Device List'!A:G,13,FALSE)</f>
        <v>#REF!</v>
      </c>
      <c r="U579" s="3" t="e">
        <f>VLOOKUP(B579,'Isolation Device List'!A:G,14,FALSE)</f>
        <v>#REF!</v>
      </c>
      <c r="V579" s="3" t="e">
        <f>VLOOKUP(B579,'Isolation Device List'!A:G,15,FALSE)</f>
        <v>#REF!</v>
      </c>
      <c r="W579" s="3" t="e">
        <f>VLOOKUP(B579,'Isolation Device List'!A:G,16,FALSE)</f>
        <v>#REF!</v>
      </c>
    </row>
    <row r="580" spans="1:23" x14ac:dyDescent="0.35">
      <c r="A580">
        <v>5879</v>
      </c>
      <c r="B580">
        <v>5879</v>
      </c>
      <c r="C580" t="str">
        <f>VLOOKUP(A580,'Isolation Device List'!A:B,2,FALSE)</f>
        <v>Good</v>
      </c>
      <c r="D580">
        <v>99</v>
      </c>
      <c r="E580" t="s">
        <v>12415</v>
      </c>
      <c r="F580">
        <v>7</v>
      </c>
      <c r="G580">
        <v>7</v>
      </c>
      <c r="H580" t="s">
        <v>3</v>
      </c>
      <c r="J580" s="3" t="str">
        <f>VLOOKUP(B580,'Isolation Device List'!A:G,3,FALSE)</f>
        <v>U2 Switch Yard Disconnect</v>
      </c>
      <c r="K580" s="3" t="str">
        <f>VLOOKUP(B580,'Isolation Device List'!A:G,4,FALSE)</f>
        <v>02-SYD-DSW-01</v>
      </c>
      <c r="L580" s="3" t="str">
        <f>VLOOKUP(B580,'Isolation Device List'!A:G,5,FALSE)</f>
        <v xml:space="preserve">Switch Yard </v>
      </c>
      <c r="M580" s="3" t="str">
        <f>VLOOKUP(B580,'Isolation Device List'!A:G,6,FALSE)</f>
        <v xml:space="preserve">OPEN                          </v>
      </c>
      <c r="N580" s="3" t="str">
        <f>VLOOKUP(B580,'Isolation Device List'!A:G,7,FALSE)</f>
        <v xml:space="preserve">CLOSED                        </v>
      </c>
      <c r="O580" s="3" t="e">
        <f>VLOOKUP(B580,'Isolation Device List'!A:G,8,FALSE)</f>
        <v>#REF!</v>
      </c>
      <c r="P580" t="s">
        <v>419</v>
      </c>
      <c r="Q580" t="s">
        <v>418</v>
      </c>
      <c r="R580" s="3" t="e">
        <f>VLOOKUP(B580,'Isolation Device List'!A:G,11,FALSE)</f>
        <v>#REF!</v>
      </c>
      <c r="S580" s="3" t="e">
        <f>VLOOKUP(B580,'Isolation Device List'!A:G,12,FALSE)</f>
        <v>#REF!</v>
      </c>
      <c r="T580" s="3" t="e">
        <f>VLOOKUP(B580,'Isolation Device List'!A:G,13,FALSE)</f>
        <v>#REF!</v>
      </c>
      <c r="U580" s="3" t="e">
        <f>VLOOKUP(B580,'Isolation Device List'!A:G,14,FALSE)</f>
        <v>#REF!</v>
      </c>
      <c r="V580" s="3" t="e">
        <f>VLOOKUP(B580,'Isolation Device List'!A:G,15,FALSE)</f>
        <v>#REF!</v>
      </c>
      <c r="W580" s="3" t="e">
        <f>VLOOKUP(B580,'Isolation Device List'!A:G,16,FALSE)</f>
        <v>#REF!</v>
      </c>
    </row>
    <row r="581" spans="1:23" x14ac:dyDescent="0.35">
      <c r="A581">
        <v>5880</v>
      </c>
      <c r="B581">
        <v>5880</v>
      </c>
      <c r="C581" t="str">
        <f>VLOOKUP(A581,'Isolation Device List'!A:B,2,FALSE)</f>
        <v>Good</v>
      </c>
      <c r="D581">
        <v>99</v>
      </c>
      <c r="E581" t="s">
        <v>12415</v>
      </c>
      <c r="F581">
        <v>8</v>
      </c>
      <c r="G581">
        <v>8</v>
      </c>
      <c r="H581" t="s">
        <v>3</v>
      </c>
      <c r="J581" s="3" t="str">
        <f>VLOOKUP(B581,'Isolation Device List'!A:G,3,FALSE)</f>
        <v xml:space="preserve">U2 Switch Yard Disconnect DC breaker </v>
      </c>
      <c r="K581" s="3" t="str">
        <f>VLOOKUP(B581,'Isolation Device List'!A:G,4,FALSE)</f>
        <v>02-SYD-DSW-01</v>
      </c>
      <c r="L581" s="3" t="str">
        <f>VLOOKUP(B581,'Isolation Device List'!A:G,5,FALSE)</f>
        <v>U2 switch yard Bldg- 00-LVE-PPL-02 125VDC Panelboard, Br 21/23</v>
      </c>
      <c r="M581" s="3" t="str">
        <f>VLOOKUP(B581,'Isolation Device List'!A:G,6,FALSE)</f>
        <v xml:space="preserve">OPEN                          </v>
      </c>
      <c r="N581" s="3" t="str">
        <f>VLOOKUP(B581,'Isolation Device List'!A:G,7,FALSE)</f>
        <v xml:space="preserve">CLOSED                        </v>
      </c>
      <c r="O581" s="3" t="e">
        <f>VLOOKUP(B581,'Isolation Device List'!A:G,8,FALSE)</f>
        <v>#REF!</v>
      </c>
      <c r="P581" t="s">
        <v>419</v>
      </c>
      <c r="Q581" t="s">
        <v>418</v>
      </c>
      <c r="R581" s="3" t="e">
        <f>VLOOKUP(B581,'Isolation Device List'!A:G,11,FALSE)</f>
        <v>#REF!</v>
      </c>
      <c r="S581" s="3" t="e">
        <f>VLOOKUP(B581,'Isolation Device List'!A:G,12,FALSE)</f>
        <v>#REF!</v>
      </c>
      <c r="T581" s="3" t="e">
        <f>VLOOKUP(B581,'Isolation Device List'!A:G,13,FALSE)</f>
        <v>#REF!</v>
      </c>
      <c r="U581" s="3" t="e">
        <f>VLOOKUP(B581,'Isolation Device List'!A:G,14,FALSE)</f>
        <v>#REF!</v>
      </c>
      <c r="V581" s="3" t="e">
        <f>VLOOKUP(B581,'Isolation Device List'!A:G,15,FALSE)</f>
        <v>#REF!</v>
      </c>
      <c r="W581" s="3" t="e">
        <f>VLOOKUP(B581,'Isolation Device List'!A:G,16,FALSE)</f>
        <v>#REF!</v>
      </c>
    </row>
    <row r="582" spans="1:23" ht="14.25" x14ac:dyDescent="0.45">
      <c r="A582">
        <v>177</v>
      </c>
      <c r="B582">
        <v>177</v>
      </c>
      <c r="C582" s="1" t="str">
        <f>VLOOKUP(A582,'Equipment List'!A:I,2,FALSE)</f>
        <v>Good</v>
      </c>
      <c r="D582">
        <v>100</v>
      </c>
      <c r="E582" t="s">
        <v>12415</v>
      </c>
      <c r="F582">
        <v>0</v>
      </c>
      <c r="G582"/>
      <c r="H582"/>
      <c r="I582" t="s">
        <v>205</v>
      </c>
      <c r="J582" t="str">
        <f>VLOOKUP(B582,'Equipment List'!A:I,3,FALSE)</f>
        <v>FGS</v>
      </c>
      <c r="K582">
        <f>VLOOKUP(B582,'Equipment List'!A:I,4,FALSE)</f>
        <v>0</v>
      </c>
      <c r="L582" t="str">
        <f>VLOOKUP(B582,'Equipment List'!A:I,5,FALSE)</f>
        <v xml:space="preserve">                                   </v>
      </c>
      <c r="M582">
        <f>VLOOKUP(B582,'Equipment List'!A:I,6,FALSE)</f>
        <v>0</v>
      </c>
      <c r="N582" t="str">
        <f>VLOOKUP(B582,'Equipment List'!A:I,7,FALSE)</f>
        <v>Fuel Gas</v>
      </c>
      <c r="O582" t="str">
        <f>VLOOKUP(B582,'Equipment List'!A:I,8,FALSE)</f>
        <v>FUEL GAS YARD</v>
      </c>
      <c r="P582"/>
      <c r="Q582"/>
      <c r="R582"/>
      <c r="S582"/>
      <c r="T582"/>
      <c r="U582"/>
      <c r="V582"/>
      <c r="W582">
        <f>VLOOKUP(B582,'Equipment List'!A:I,9,FALSE)</f>
        <v>0</v>
      </c>
    </row>
    <row r="583" spans="1:23" x14ac:dyDescent="0.35">
      <c r="A583">
        <v>129</v>
      </c>
      <c r="B583">
        <v>129</v>
      </c>
      <c r="C583" t="str">
        <f>VLOOKUP(A583,'Isolation Device List'!A:B,2,FALSE)</f>
        <v>Good</v>
      </c>
      <c r="D583">
        <v>100</v>
      </c>
      <c r="E583" t="s">
        <v>12415</v>
      </c>
      <c r="F583">
        <v>1</v>
      </c>
      <c r="G583">
        <v>1</v>
      </c>
      <c r="H583" t="s">
        <v>3</v>
      </c>
      <c r="J583" s="3" t="str">
        <f>VLOOKUP(B583,'Isolation Device List'!A:G,3,FALSE)</f>
        <v>ALLIANCE EMERGENCY SHUT OFF VALVE MANUAL ISO</v>
      </c>
      <c r="K583" s="3" t="str">
        <f>VLOOKUP(B583,'Isolation Device List'!A:G,4,FALSE)</f>
        <v>00-VFGS230</v>
      </c>
      <c r="L583" s="3" t="str">
        <f>VLOOKUP(B583,'Isolation Device List'!A:G,5,FALSE)</f>
        <v>FUEL GAS YARD AREA</v>
      </c>
      <c r="M583" s="3" t="str">
        <f>VLOOKUP(B583,'Isolation Device List'!A:G,6,FALSE)</f>
        <v xml:space="preserve">CLOSED                        </v>
      </c>
      <c r="N583" s="3" t="str">
        <f>VLOOKUP(B583,'Isolation Device List'!A:G,7,FALSE)</f>
        <v xml:space="preserve">OPEN                          </v>
      </c>
      <c r="O583" s="3" t="e">
        <f>VLOOKUP(B583,'Isolation Device List'!A:G,8,FALSE)</f>
        <v>#REF!</v>
      </c>
      <c r="P583" t="s">
        <v>418</v>
      </c>
      <c r="Q583" t="s">
        <v>419</v>
      </c>
      <c r="R583" s="3" t="e">
        <f>VLOOKUP(B583,'Isolation Device List'!A:G,11,FALSE)</f>
        <v>#REF!</v>
      </c>
      <c r="S583" s="3" t="e">
        <f>VLOOKUP(B583,'Isolation Device List'!A:G,12,FALSE)</f>
        <v>#REF!</v>
      </c>
      <c r="T583" s="3" t="e">
        <f>VLOOKUP(B583,'Isolation Device List'!A:G,13,FALSE)</f>
        <v>#REF!</v>
      </c>
      <c r="U583" s="3" t="e">
        <f>VLOOKUP(B583,'Isolation Device List'!A:G,14,FALSE)</f>
        <v>#REF!</v>
      </c>
      <c r="V583" s="3" t="e">
        <f>VLOOKUP(B583,'Isolation Device List'!A:G,15,FALSE)</f>
        <v>#REF!</v>
      </c>
      <c r="W583" s="3" t="e">
        <f>VLOOKUP(B583,'Isolation Device List'!A:G,16,FALSE)</f>
        <v>#REF!</v>
      </c>
    </row>
    <row r="584" spans="1:23" x14ac:dyDescent="0.35">
      <c r="A584">
        <v>122</v>
      </c>
      <c r="B584">
        <v>122</v>
      </c>
      <c r="C584" t="str">
        <f>VLOOKUP(A584,'Isolation Device List'!A:B,2,FALSE)</f>
        <v>Good</v>
      </c>
      <c r="D584">
        <v>100</v>
      </c>
      <c r="E584" t="s">
        <v>12415</v>
      </c>
      <c r="F584">
        <v>2</v>
      </c>
      <c r="G584">
        <v>2</v>
      </c>
      <c r="H584" t="s">
        <v>3</v>
      </c>
      <c r="J584" s="3" t="str">
        <f>VLOOKUP(B584,'Isolation Device List'!A:G,3,FALSE)</f>
        <v>ALLIANCE VENT BEFORE EMRGENCY SHUTOFF</v>
      </c>
      <c r="K584" s="3" t="str">
        <f>VLOOKUP(B584,'Isolation Device List'!A:G,4,FALSE)</f>
        <v>00-VFGS222</v>
      </c>
      <c r="L584" s="3" t="str">
        <f>VLOOKUP(B584,'Isolation Device List'!A:G,5,FALSE)</f>
        <v>FUEL GAS YARD AREA</v>
      </c>
      <c r="M584" s="3" t="str">
        <f>VLOOKUP(B584,'Isolation Device List'!A:G,6,FALSE)</f>
        <v xml:space="preserve">OPEN                          </v>
      </c>
      <c r="N584" s="3" t="str">
        <f>VLOOKUP(B584,'Isolation Device List'!A:G,7,FALSE)</f>
        <v xml:space="preserve">CLOSED                        </v>
      </c>
      <c r="O584" s="3" t="e">
        <f>VLOOKUP(B584,'Isolation Device List'!A:G,8,FALSE)</f>
        <v>#REF!</v>
      </c>
      <c r="P584" t="s">
        <v>419</v>
      </c>
      <c r="Q584" t="s">
        <v>418</v>
      </c>
      <c r="R584" s="3" t="e">
        <f>VLOOKUP(B584,'Isolation Device List'!A:G,11,FALSE)</f>
        <v>#REF!</v>
      </c>
      <c r="S584" s="3" t="e">
        <f>VLOOKUP(B584,'Isolation Device List'!A:G,12,FALSE)</f>
        <v>#REF!</v>
      </c>
      <c r="T584" s="3" t="e">
        <f>VLOOKUP(B584,'Isolation Device List'!A:G,13,FALSE)</f>
        <v>#REF!</v>
      </c>
      <c r="U584" s="3" t="e">
        <f>VLOOKUP(B584,'Isolation Device List'!A:G,14,FALSE)</f>
        <v>#REF!</v>
      </c>
      <c r="V584" s="3" t="e">
        <f>VLOOKUP(B584,'Isolation Device List'!A:G,15,FALSE)</f>
        <v>#REF!</v>
      </c>
      <c r="W584" s="3" t="e">
        <f>VLOOKUP(B584,'Isolation Device List'!A:G,16,FALSE)</f>
        <v>#REF!</v>
      </c>
    </row>
    <row r="585" spans="1:23" x14ac:dyDescent="0.35">
      <c r="A585">
        <v>5872</v>
      </c>
      <c r="B585">
        <v>5872</v>
      </c>
      <c r="C585" t="str">
        <f>VLOOKUP(A585,'Isolation Device List'!A:B,2,FALSE)</f>
        <v>Good</v>
      </c>
      <c r="D585">
        <v>100</v>
      </c>
      <c r="E585" t="s">
        <v>12415</v>
      </c>
      <c r="F585">
        <v>3</v>
      </c>
      <c r="G585">
        <v>3</v>
      </c>
      <c r="H585" t="s">
        <v>3</v>
      </c>
      <c r="J585" s="3" t="str">
        <f>VLOOKUP(B585,'Isolation Device List'!A:G,3,FALSE)</f>
        <v>Alliance Emergency Shut Off Valve</v>
      </c>
      <c r="K585" s="3" t="str">
        <f>VLOOKUP(B585,'Isolation Device List'!A:G,4,FALSE)</f>
        <v>00-YV-FGS700</v>
      </c>
      <c r="L585" s="3" t="str">
        <f>VLOOKUP(B585,'Isolation Device List'!A:G,5,FALSE)</f>
        <v>FGS yard</v>
      </c>
      <c r="M585" s="3" t="str">
        <f>VLOOKUP(B585,'Isolation Device List'!A:G,6,FALSE)</f>
        <v xml:space="preserve">CLOSED                        </v>
      </c>
      <c r="N585" s="3" t="str">
        <f>VLOOKUP(B585,'Isolation Device List'!A:G,7,FALSE)</f>
        <v xml:space="preserve">OPEN                          </v>
      </c>
      <c r="O585" s="3" t="e">
        <f>VLOOKUP(B585,'Isolation Device List'!A:G,8,FALSE)</f>
        <v>#REF!</v>
      </c>
      <c r="P585" t="s">
        <v>418</v>
      </c>
      <c r="Q585" t="s">
        <v>419</v>
      </c>
      <c r="R585" s="3" t="e">
        <f>VLOOKUP(B585,'Isolation Device List'!A:G,11,FALSE)</f>
        <v>#REF!</v>
      </c>
      <c r="S585" s="3" t="e">
        <f>VLOOKUP(B585,'Isolation Device List'!A:G,12,FALSE)</f>
        <v>#REF!</v>
      </c>
      <c r="T585" s="3" t="e">
        <f>VLOOKUP(B585,'Isolation Device List'!A:G,13,FALSE)</f>
        <v>#REF!</v>
      </c>
      <c r="U585" s="3" t="e">
        <f>VLOOKUP(B585,'Isolation Device List'!A:G,14,FALSE)</f>
        <v>#REF!</v>
      </c>
      <c r="V585" s="3" t="e">
        <f>VLOOKUP(B585,'Isolation Device List'!A:G,15,FALSE)</f>
        <v>#REF!</v>
      </c>
      <c r="W585" s="3" t="e">
        <f>VLOOKUP(B585,'Isolation Device List'!A:G,16,FALSE)</f>
        <v>#REF!</v>
      </c>
    </row>
    <row r="586" spans="1:23" x14ac:dyDescent="0.35">
      <c r="A586">
        <v>6694</v>
      </c>
      <c r="B586">
        <v>6694</v>
      </c>
      <c r="C586" t="str">
        <f>VLOOKUP(A586,'Isolation Device List'!A:B,2,FALSE)</f>
        <v>Good</v>
      </c>
      <c r="D586">
        <v>100</v>
      </c>
      <c r="E586" t="s">
        <v>12415</v>
      </c>
      <c r="F586">
        <v>4</v>
      </c>
      <c r="G586">
        <v>4</v>
      </c>
      <c r="H586" t="s">
        <v>3</v>
      </c>
      <c r="J586" s="3" t="str">
        <f>VLOOKUP(B586,'Isolation Device List'!A:G,3,FALSE)</f>
        <v>ANR/NB  EMERGENCY SHUT OFF VALVE MANUAL ISO</v>
      </c>
      <c r="K586" s="3" t="str">
        <f>VLOOKUP(B586,'Isolation Device List'!A:G,4,FALSE)</f>
        <v>00-VFGS220</v>
      </c>
      <c r="L586" s="3" t="str">
        <f>VLOOKUP(B586,'Isolation Device List'!A:G,5,FALSE)</f>
        <v>FUEL GAS YARD AREA</v>
      </c>
      <c r="M586" s="3" t="str">
        <f>VLOOKUP(B586,'Isolation Device List'!A:G,6,FALSE)</f>
        <v xml:space="preserve">CLOSED                        </v>
      </c>
      <c r="N586" s="3" t="str">
        <f>VLOOKUP(B586,'Isolation Device List'!A:G,7,FALSE)</f>
        <v xml:space="preserve">OPEN                          </v>
      </c>
      <c r="O586" s="3" t="e">
        <f>VLOOKUP(B586,'Isolation Device List'!A:G,8,FALSE)</f>
        <v>#REF!</v>
      </c>
      <c r="P586" t="s">
        <v>418</v>
      </c>
      <c r="Q586" t="s">
        <v>419</v>
      </c>
      <c r="R586" s="3" t="e">
        <f>VLOOKUP(B586,'Isolation Device List'!A:G,11,FALSE)</f>
        <v>#REF!</v>
      </c>
      <c r="S586" s="3" t="e">
        <f>VLOOKUP(B586,'Isolation Device List'!A:G,12,FALSE)</f>
        <v>#REF!</v>
      </c>
      <c r="T586" s="3" t="e">
        <f>VLOOKUP(B586,'Isolation Device List'!A:G,13,FALSE)</f>
        <v>#REF!</v>
      </c>
      <c r="U586" s="3" t="e">
        <f>VLOOKUP(B586,'Isolation Device List'!A:G,14,FALSE)</f>
        <v>#REF!</v>
      </c>
      <c r="V586" s="3" t="e">
        <f>VLOOKUP(B586,'Isolation Device List'!A:G,15,FALSE)</f>
        <v>#REF!</v>
      </c>
      <c r="W586" s="3" t="e">
        <f>VLOOKUP(B586,'Isolation Device List'!A:G,16,FALSE)</f>
        <v>#REF!</v>
      </c>
    </row>
    <row r="587" spans="1:23" x14ac:dyDescent="0.35">
      <c r="A587">
        <v>5873</v>
      </c>
      <c r="B587">
        <v>5873</v>
      </c>
      <c r="C587" t="str">
        <f>VLOOKUP(A587,'Isolation Device List'!A:B,2,FALSE)</f>
        <v>Good</v>
      </c>
      <c r="D587">
        <v>100</v>
      </c>
      <c r="E587" t="s">
        <v>12415</v>
      </c>
      <c r="F587">
        <v>5</v>
      </c>
      <c r="G587">
        <v>5</v>
      </c>
      <c r="H587" t="s">
        <v>3</v>
      </c>
      <c r="J587" s="3" t="str">
        <f>VLOOKUP(B587,'Isolation Device List'!A:G,3,FALSE)</f>
        <v>ANR/NB Emergency Shut Off valve</v>
      </c>
      <c r="K587" s="3" t="str">
        <f>VLOOKUP(B587,'Isolation Device List'!A:G,4,FALSE)</f>
        <v>00-YV-FGS800</v>
      </c>
      <c r="L587" s="3" t="str">
        <f>VLOOKUP(B587,'Isolation Device List'!A:G,5,FALSE)</f>
        <v>FGS yard</v>
      </c>
      <c r="M587" s="3" t="str">
        <f>VLOOKUP(B587,'Isolation Device List'!A:G,6,FALSE)</f>
        <v xml:space="preserve">CLOSED                        </v>
      </c>
      <c r="N587" s="3" t="str">
        <f>VLOOKUP(B587,'Isolation Device List'!A:G,7,FALSE)</f>
        <v xml:space="preserve">OPEN                          </v>
      </c>
      <c r="O587" s="3" t="e">
        <f>VLOOKUP(B587,'Isolation Device List'!A:G,8,FALSE)</f>
        <v>#REF!</v>
      </c>
      <c r="P587" t="s">
        <v>418</v>
      </c>
      <c r="Q587" t="s">
        <v>419</v>
      </c>
      <c r="R587" s="3" t="e">
        <f>VLOOKUP(B587,'Isolation Device List'!A:G,11,FALSE)</f>
        <v>#REF!</v>
      </c>
      <c r="S587" s="3" t="e">
        <f>VLOOKUP(B587,'Isolation Device List'!A:G,12,FALSE)</f>
        <v>#REF!</v>
      </c>
      <c r="T587" s="3" t="e">
        <f>VLOOKUP(B587,'Isolation Device List'!A:G,13,FALSE)</f>
        <v>#REF!</v>
      </c>
      <c r="U587" s="3" t="e">
        <f>VLOOKUP(B587,'Isolation Device List'!A:G,14,FALSE)</f>
        <v>#REF!</v>
      </c>
      <c r="V587" s="3" t="e">
        <f>VLOOKUP(B587,'Isolation Device List'!A:G,15,FALSE)</f>
        <v>#REF!</v>
      </c>
      <c r="W587" s="3" t="e">
        <f>VLOOKUP(B587,'Isolation Device List'!A:G,16,FALSE)</f>
        <v>#REF!</v>
      </c>
    </row>
    <row r="588" spans="1:23" x14ac:dyDescent="0.35">
      <c r="A588">
        <v>121</v>
      </c>
      <c r="B588">
        <v>121</v>
      </c>
      <c r="C588" t="str">
        <f>VLOOKUP(A588,'Isolation Device List'!A:B,2,FALSE)</f>
        <v>Good</v>
      </c>
      <c r="D588">
        <v>100</v>
      </c>
      <c r="E588" t="s">
        <v>12415</v>
      </c>
      <c r="F588">
        <v>6</v>
      </c>
      <c r="G588">
        <v>6</v>
      </c>
      <c r="H588" t="s">
        <v>3</v>
      </c>
      <c r="J588" s="3" t="str">
        <f>VLOOKUP(B588,'Isolation Device List'!A:G,3,FALSE)</f>
        <v>ANR VENT BEFORE EMRGENCY SHUTOFF</v>
      </c>
      <c r="K588" s="3" t="str">
        <f>VLOOKUP(B588,'Isolation Device List'!A:G,4,FALSE)</f>
        <v>00-VFGS221</v>
      </c>
      <c r="L588" s="3" t="str">
        <f>VLOOKUP(B588,'Isolation Device List'!A:G,5,FALSE)</f>
        <v>FUEL GAS YARD AREA</v>
      </c>
      <c r="M588" s="3" t="str">
        <f>VLOOKUP(B588,'Isolation Device List'!A:G,6,FALSE)</f>
        <v xml:space="preserve">OPEN                          </v>
      </c>
      <c r="N588" s="3" t="str">
        <f>VLOOKUP(B588,'Isolation Device List'!A:G,7,FALSE)</f>
        <v xml:space="preserve">CLOSED                        </v>
      </c>
      <c r="O588" s="3" t="e">
        <f>VLOOKUP(B588,'Isolation Device List'!A:G,8,FALSE)</f>
        <v>#REF!</v>
      </c>
      <c r="P588" t="s">
        <v>419</v>
      </c>
      <c r="Q588" t="s">
        <v>418</v>
      </c>
      <c r="R588" s="3" t="e">
        <f>VLOOKUP(B588,'Isolation Device List'!A:G,11,FALSE)</f>
        <v>#REF!</v>
      </c>
      <c r="S588" s="3" t="e">
        <f>VLOOKUP(B588,'Isolation Device List'!A:G,12,FALSE)</f>
        <v>#REF!</v>
      </c>
      <c r="T588" s="3" t="e">
        <f>VLOOKUP(B588,'Isolation Device List'!A:G,13,FALSE)</f>
        <v>#REF!</v>
      </c>
      <c r="U588" s="3" t="e">
        <f>VLOOKUP(B588,'Isolation Device List'!A:G,14,FALSE)</f>
        <v>#REF!</v>
      </c>
      <c r="V588" s="3" t="e">
        <f>VLOOKUP(B588,'Isolation Device List'!A:G,15,FALSE)</f>
        <v>#REF!</v>
      </c>
      <c r="W588" s="3" t="e">
        <f>VLOOKUP(B588,'Isolation Device List'!A:G,16,FALSE)</f>
        <v>#REF!</v>
      </c>
    </row>
    <row r="589" spans="1:23" ht="14.25" x14ac:dyDescent="0.45">
      <c r="A589">
        <v>178</v>
      </c>
      <c r="B589">
        <v>178</v>
      </c>
      <c r="C589" s="1" t="str">
        <f>VLOOKUP(A589,'Equipment List'!A:I,2,FALSE)</f>
        <v>Good</v>
      </c>
      <c r="D589">
        <v>101</v>
      </c>
      <c r="E589" t="s">
        <v>12415</v>
      </c>
      <c r="F589">
        <v>0</v>
      </c>
      <c r="G589"/>
      <c r="H589"/>
      <c r="I589" t="s">
        <v>208</v>
      </c>
      <c r="J589" t="str">
        <f>VLOOKUP(B589,'Equipment List'!A:I,3,FALSE)</f>
        <v>Unit 1 duct burner</v>
      </c>
      <c r="K589">
        <f>VLOOKUP(B589,'Equipment List'!A:I,4,FALSE)</f>
        <v>0</v>
      </c>
      <c r="L589" t="str">
        <f>VLOOKUP(B589,'Equipment List'!A:I,5,FALSE)</f>
        <v xml:space="preserve"># B10287-070-06 / B10287-070-05A   </v>
      </c>
      <c r="M589" t="str">
        <f>VLOOKUP(B589,'Equipment List'!A:I,6,FALSE)</f>
        <v>Unit 1 DB skid</v>
      </c>
      <c r="N589" t="str">
        <f>VLOOKUP(B589,'Equipment List'!A:I,7,FALSE)</f>
        <v>Fuel Gas</v>
      </c>
      <c r="O589" t="str">
        <f>VLOOKUP(B589,'Equipment List'!A:I,8,FALSE)</f>
        <v>DUCT BURNER</v>
      </c>
      <c r="P589"/>
      <c r="Q589"/>
      <c r="R589"/>
      <c r="S589"/>
      <c r="T589"/>
      <c r="U589"/>
      <c r="V589"/>
      <c r="W589">
        <f>VLOOKUP(B589,'Equipment List'!A:I,9,FALSE)</f>
        <v>0</v>
      </c>
    </row>
    <row r="590" spans="1:23" x14ac:dyDescent="0.35">
      <c r="A590">
        <v>5874</v>
      </c>
      <c r="B590">
        <v>5874</v>
      </c>
      <c r="C590" t="str">
        <f>VLOOKUP(A590,'Isolation Device List'!A:B,2,FALSE)</f>
        <v>Good</v>
      </c>
      <c r="D590">
        <v>101</v>
      </c>
      <c r="E590" t="s">
        <v>12415</v>
      </c>
      <c r="F590">
        <v>1</v>
      </c>
      <c r="G590">
        <v>1</v>
      </c>
      <c r="H590" t="s">
        <v>3</v>
      </c>
      <c r="J590" s="3" t="str">
        <f>VLOOKUP(B590,'Isolation Device List'!A:G,3,FALSE)</f>
        <v>TB-DC1 fuse #5</v>
      </c>
      <c r="K590" s="3" t="str">
        <f>VLOOKUP(B590,'Isolation Device List'!A:G,4,FALSE)</f>
        <v>Forney - B10287-070-06</v>
      </c>
      <c r="L590" s="3" t="str">
        <f>VLOOKUP(B590,'Isolation Device List'!A:G,5,FALSE)</f>
        <v>Unit 1 Duct burner skid  area</v>
      </c>
      <c r="M590" s="3" t="str">
        <f>VLOOKUP(B590,'Isolation Device List'!A:G,6,FALSE)</f>
        <v xml:space="preserve">pulled                        </v>
      </c>
      <c r="N590" s="3" t="str">
        <f>VLOOKUP(B590,'Isolation Device List'!A:G,7,FALSE)</f>
        <v xml:space="preserve">inserted                      </v>
      </c>
      <c r="O590" s="3" t="e">
        <f>VLOOKUP(B590,'Isolation Device List'!A:G,8,FALSE)</f>
        <v>#REF!</v>
      </c>
      <c r="P590" t="s">
        <v>11044</v>
      </c>
      <c r="Q590" t="s">
        <v>11045</v>
      </c>
      <c r="R590" s="3" t="e">
        <f>VLOOKUP(B590,'Isolation Device List'!A:G,11,FALSE)</f>
        <v>#REF!</v>
      </c>
      <c r="S590" s="3" t="e">
        <f>VLOOKUP(B590,'Isolation Device List'!A:G,12,FALSE)</f>
        <v>#REF!</v>
      </c>
      <c r="T590" s="3" t="e">
        <f>VLOOKUP(B590,'Isolation Device List'!A:G,13,FALSE)</f>
        <v>#REF!</v>
      </c>
      <c r="U590" s="3" t="e">
        <f>VLOOKUP(B590,'Isolation Device List'!A:G,14,FALSE)</f>
        <v>#REF!</v>
      </c>
      <c r="V590" s="3" t="e">
        <f>VLOOKUP(B590,'Isolation Device List'!A:G,15,FALSE)</f>
        <v>#REF!</v>
      </c>
      <c r="W590" s="3" t="e">
        <f>VLOOKUP(B590,'Isolation Device List'!A:G,16,FALSE)</f>
        <v>#REF!</v>
      </c>
    </row>
    <row r="591" spans="1:23" x14ac:dyDescent="0.35">
      <c r="A591">
        <v>5875</v>
      </c>
      <c r="B591">
        <v>5875</v>
      </c>
      <c r="C591" t="str">
        <f>VLOOKUP(A591,'Isolation Device List'!A:B,2,FALSE)</f>
        <v>Good</v>
      </c>
      <c r="D591">
        <v>101</v>
      </c>
      <c r="E591" t="s">
        <v>12415</v>
      </c>
      <c r="F591">
        <v>2</v>
      </c>
      <c r="G591">
        <v>2</v>
      </c>
      <c r="H591" t="s">
        <v>3</v>
      </c>
      <c r="J591" s="3" t="str">
        <f>VLOOKUP(B591,'Isolation Device List'!A:G,3,FALSE)</f>
        <v>TB-DC1 fuse # 6</v>
      </c>
      <c r="K591" s="3" t="str">
        <f>VLOOKUP(B591,'Isolation Device List'!A:G,4,FALSE)</f>
        <v>Forney- B10287-070-06</v>
      </c>
      <c r="L591" s="3" t="str">
        <f>VLOOKUP(B591,'Isolation Device List'!A:G,5,FALSE)</f>
        <v>Unit 1 DB skid</v>
      </c>
      <c r="M591" s="3" t="str">
        <f>VLOOKUP(B591,'Isolation Device List'!A:G,6,FALSE)</f>
        <v xml:space="preserve">pulled                        </v>
      </c>
      <c r="N591" s="3" t="str">
        <f>VLOOKUP(B591,'Isolation Device List'!A:G,7,FALSE)</f>
        <v xml:space="preserve">inserted                      </v>
      </c>
      <c r="O591" s="3" t="e">
        <f>VLOOKUP(B591,'Isolation Device List'!A:G,8,FALSE)</f>
        <v>#REF!</v>
      </c>
      <c r="P591" t="s">
        <v>11044</v>
      </c>
      <c r="Q591" t="s">
        <v>11045</v>
      </c>
      <c r="R591" s="3" t="e">
        <f>VLOOKUP(B591,'Isolation Device List'!A:G,11,FALSE)</f>
        <v>#REF!</v>
      </c>
      <c r="S591" s="3" t="e">
        <f>VLOOKUP(B591,'Isolation Device List'!A:G,12,FALSE)</f>
        <v>#REF!</v>
      </c>
      <c r="T591" s="3" t="e">
        <f>VLOOKUP(B591,'Isolation Device List'!A:G,13,FALSE)</f>
        <v>#REF!</v>
      </c>
      <c r="U591" s="3" t="e">
        <f>VLOOKUP(B591,'Isolation Device List'!A:G,14,FALSE)</f>
        <v>#REF!</v>
      </c>
      <c r="V591" s="3" t="e">
        <f>VLOOKUP(B591,'Isolation Device List'!A:G,15,FALSE)</f>
        <v>#REF!</v>
      </c>
      <c r="W591" s="3" t="e">
        <f>VLOOKUP(B591,'Isolation Device List'!A:G,16,FALSE)</f>
        <v>#REF!</v>
      </c>
    </row>
    <row r="592" spans="1:23" x14ac:dyDescent="0.35">
      <c r="A592">
        <v>5876</v>
      </c>
      <c r="B592">
        <v>5876</v>
      </c>
      <c r="C592" t="str">
        <f>VLOOKUP(A592,'Isolation Device List'!A:B,2,FALSE)</f>
        <v>Good</v>
      </c>
      <c r="D592">
        <v>101</v>
      </c>
      <c r="E592" t="s">
        <v>12415</v>
      </c>
      <c r="F592">
        <v>3</v>
      </c>
      <c r="G592">
        <v>3</v>
      </c>
      <c r="H592" t="s">
        <v>3</v>
      </c>
      <c r="J592" s="3" t="str">
        <f>VLOOKUP(B592,'Isolation Device List'!A:G,3,FALSE)</f>
        <v>TB-DC1 fuse # 8</v>
      </c>
      <c r="K592" s="3" t="str">
        <f>VLOOKUP(B592,'Isolation Device List'!A:G,4,FALSE)</f>
        <v xml:space="preserve"> Forney- B10287-070-06</v>
      </c>
      <c r="L592" s="3" t="str">
        <f>VLOOKUP(B592,'Isolation Device List'!A:G,5,FALSE)</f>
        <v>Unit 1 DB skid</v>
      </c>
      <c r="M592" s="3" t="str">
        <f>VLOOKUP(B592,'Isolation Device List'!A:G,6,FALSE)</f>
        <v xml:space="preserve">pulled                        </v>
      </c>
      <c r="N592" s="3" t="str">
        <f>VLOOKUP(B592,'Isolation Device List'!A:G,7,FALSE)</f>
        <v xml:space="preserve">inserted                      </v>
      </c>
      <c r="O592" s="3" t="e">
        <f>VLOOKUP(B592,'Isolation Device List'!A:G,8,FALSE)</f>
        <v>#REF!</v>
      </c>
      <c r="P592" t="s">
        <v>11044</v>
      </c>
      <c r="Q592" t="s">
        <v>11045</v>
      </c>
      <c r="R592" s="3" t="e">
        <f>VLOOKUP(B592,'Isolation Device List'!A:G,11,FALSE)</f>
        <v>#REF!</v>
      </c>
      <c r="S592" s="3" t="e">
        <f>VLOOKUP(B592,'Isolation Device List'!A:G,12,FALSE)</f>
        <v>#REF!</v>
      </c>
      <c r="T592" s="3" t="e">
        <f>VLOOKUP(B592,'Isolation Device List'!A:G,13,FALSE)</f>
        <v>#REF!</v>
      </c>
      <c r="U592" s="3" t="e">
        <f>VLOOKUP(B592,'Isolation Device List'!A:G,14,FALSE)</f>
        <v>#REF!</v>
      </c>
      <c r="V592" s="3" t="e">
        <f>VLOOKUP(B592,'Isolation Device List'!A:G,15,FALSE)</f>
        <v>#REF!</v>
      </c>
      <c r="W592" s="3" t="e">
        <f>VLOOKUP(B592,'Isolation Device List'!A:G,16,FALSE)</f>
        <v>#REF!</v>
      </c>
    </row>
    <row r="593" spans="1:23" x14ac:dyDescent="0.35">
      <c r="A593">
        <v>5877</v>
      </c>
      <c r="B593">
        <v>5877</v>
      </c>
      <c r="C593" t="str">
        <f>VLOOKUP(A593,'Isolation Device List'!A:B,2,FALSE)</f>
        <v>Good</v>
      </c>
      <c r="D593">
        <v>101</v>
      </c>
      <c r="E593" t="s">
        <v>12415</v>
      </c>
      <c r="F593">
        <v>4</v>
      </c>
      <c r="G593">
        <v>4</v>
      </c>
      <c r="H593" t="s">
        <v>3</v>
      </c>
      <c r="J593" s="3" t="str">
        <f>VLOOKUP(B593,'Isolation Device List'!A:G,3,FALSE)</f>
        <v>TB-DC1 fuse # 9</v>
      </c>
      <c r="K593" s="3" t="str">
        <f>VLOOKUP(B593,'Isolation Device List'!A:G,4,FALSE)</f>
        <v xml:space="preserve"> forney- B10287-070-06</v>
      </c>
      <c r="L593" s="3" t="str">
        <f>VLOOKUP(B593,'Isolation Device List'!A:G,5,FALSE)</f>
        <v>Unit 1 DB skid area</v>
      </c>
      <c r="M593" s="3" t="str">
        <f>VLOOKUP(B593,'Isolation Device List'!A:G,6,FALSE)</f>
        <v xml:space="preserve">pulled                        </v>
      </c>
      <c r="N593" s="3" t="str">
        <f>VLOOKUP(B593,'Isolation Device List'!A:G,7,FALSE)</f>
        <v xml:space="preserve">inserted                      </v>
      </c>
      <c r="O593" s="3" t="e">
        <f>VLOOKUP(B593,'Isolation Device List'!A:G,8,FALSE)</f>
        <v>#REF!</v>
      </c>
      <c r="P593" t="s">
        <v>11044</v>
      </c>
      <c r="Q593" t="s">
        <v>11045</v>
      </c>
      <c r="R593" s="3" t="e">
        <f>VLOOKUP(B593,'Isolation Device List'!A:G,11,FALSE)</f>
        <v>#REF!</v>
      </c>
      <c r="S593" s="3" t="e">
        <f>VLOOKUP(B593,'Isolation Device List'!A:G,12,FALSE)</f>
        <v>#REF!</v>
      </c>
      <c r="T593" s="3" t="e">
        <f>VLOOKUP(B593,'Isolation Device List'!A:G,13,FALSE)</f>
        <v>#REF!</v>
      </c>
      <c r="U593" s="3" t="e">
        <f>VLOOKUP(B593,'Isolation Device List'!A:G,14,FALSE)</f>
        <v>#REF!</v>
      </c>
      <c r="V593" s="3" t="e">
        <f>VLOOKUP(B593,'Isolation Device List'!A:G,15,FALSE)</f>
        <v>#REF!</v>
      </c>
      <c r="W593" s="3" t="e">
        <f>VLOOKUP(B593,'Isolation Device List'!A:G,16,FALSE)</f>
        <v>#REF!</v>
      </c>
    </row>
    <row r="594" spans="1:23" x14ac:dyDescent="0.35">
      <c r="A594">
        <v>5878</v>
      </c>
      <c r="B594">
        <v>5878</v>
      </c>
      <c r="C594" t="str">
        <f>VLOOKUP(A594,'Isolation Device List'!A:B,2,FALSE)</f>
        <v>Good</v>
      </c>
      <c r="D594">
        <v>101</v>
      </c>
      <c r="E594" t="s">
        <v>12415</v>
      </c>
      <c r="F594">
        <v>5</v>
      </c>
      <c r="G594">
        <v>5</v>
      </c>
      <c r="H594" t="s">
        <v>3</v>
      </c>
      <c r="J594" s="3" t="str">
        <f>VLOOKUP(B594,'Isolation Device List'!A:G,3,FALSE)</f>
        <v>TB-AC1 fuse # 7</v>
      </c>
      <c r="K594" s="3" t="str">
        <f>VLOOKUP(B594,'Isolation Device List'!A:G,4,FALSE)</f>
        <v>Forney B10287-070-05A</v>
      </c>
      <c r="L594" s="3" t="str">
        <f>VLOOKUP(B594,'Isolation Device List'!A:G,5,FALSE)</f>
        <v>Unit 1 DB skid</v>
      </c>
      <c r="M594" s="3" t="str">
        <f>VLOOKUP(B594,'Isolation Device List'!A:G,6,FALSE)</f>
        <v xml:space="preserve">pulled                        </v>
      </c>
      <c r="N594" s="3" t="str">
        <f>VLOOKUP(B594,'Isolation Device List'!A:G,7,FALSE)</f>
        <v xml:space="preserve">inserted                      </v>
      </c>
      <c r="O594" s="3" t="e">
        <f>VLOOKUP(B594,'Isolation Device List'!A:G,8,FALSE)</f>
        <v>#REF!</v>
      </c>
      <c r="P594" t="s">
        <v>11044</v>
      </c>
      <c r="Q594" t="s">
        <v>11045</v>
      </c>
      <c r="R594" s="3" t="e">
        <f>VLOOKUP(B594,'Isolation Device List'!A:G,11,FALSE)</f>
        <v>#REF!</v>
      </c>
      <c r="S594" s="3" t="e">
        <f>VLOOKUP(B594,'Isolation Device List'!A:G,12,FALSE)</f>
        <v>#REF!</v>
      </c>
      <c r="T594" s="3" t="e">
        <f>VLOOKUP(B594,'Isolation Device List'!A:G,13,FALSE)</f>
        <v>#REF!</v>
      </c>
      <c r="U594" s="3" t="e">
        <f>VLOOKUP(B594,'Isolation Device List'!A:G,14,FALSE)</f>
        <v>#REF!</v>
      </c>
      <c r="V594" s="3" t="e">
        <f>VLOOKUP(B594,'Isolation Device List'!A:G,15,FALSE)</f>
        <v>#REF!</v>
      </c>
      <c r="W594" s="3" t="e">
        <f>VLOOKUP(B594,'Isolation Device List'!A:G,16,FALSE)</f>
        <v>#REF!</v>
      </c>
    </row>
    <row r="595" spans="1:23" ht="14.25" x14ac:dyDescent="0.45">
      <c r="A595">
        <v>179</v>
      </c>
      <c r="B595">
        <v>179</v>
      </c>
      <c r="C595" s="1" t="str">
        <f>VLOOKUP(A595,'Equipment List'!A:I,2,FALSE)</f>
        <v>Good</v>
      </c>
      <c r="D595">
        <v>104</v>
      </c>
      <c r="E595" t="s">
        <v>12415</v>
      </c>
      <c r="F595">
        <v>0</v>
      </c>
      <c r="G595"/>
      <c r="H595"/>
      <c r="I595" t="s">
        <v>213</v>
      </c>
      <c r="J595" t="str">
        <f>VLOOKUP(B595,'Equipment List'!A:I,3,FALSE)</f>
        <v>u2</v>
      </c>
      <c r="K595">
        <f>VLOOKUP(B595,'Equipment List'!A:I,4,FALSE)</f>
        <v>0</v>
      </c>
      <c r="L595" t="str">
        <f>VLOOKUP(B595,'Equipment List'!A:I,5,FALSE)</f>
        <v xml:space="preserve">                                   </v>
      </c>
      <c r="M595">
        <f>VLOOKUP(B595,'Equipment List'!A:I,6,FALSE)</f>
        <v>0</v>
      </c>
      <c r="N595" t="str">
        <f>VLOOKUP(B595,'Equipment List'!A:I,7,FALSE)</f>
        <v>CT/HRSG</v>
      </c>
      <c r="O595">
        <f>VLOOKUP(B595,'Equipment List'!A:I,8,FALSE)</f>
        <v>0</v>
      </c>
      <c r="P595"/>
      <c r="Q595"/>
      <c r="R595"/>
      <c r="S595"/>
      <c r="T595"/>
      <c r="U595"/>
      <c r="V595"/>
      <c r="W595">
        <f>VLOOKUP(B595,'Equipment List'!A:I,9,FALSE)</f>
        <v>0</v>
      </c>
    </row>
    <row r="596" spans="1:23" x14ac:dyDescent="0.35">
      <c r="A596">
        <v>5917</v>
      </c>
      <c r="B596">
        <v>5917</v>
      </c>
      <c r="C596" t="str">
        <f>VLOOKUP(A596,'Isolation Device List'!A:B,2,FALSE)</f>
        <v>Good</v>
      </c>
      <c r="D596">
        <v>104</v>
      </c>
      <c r="E596" t="s">
        <v>12415</v>
      </c>
      <c r="F596">
        <v>1</v>
      </c>
      <c r="G596">
        <v>1</v>
      </c>
      <c r="H596" t="s">
        <v>3</v>
      </c>
      <c r="J596" s="3" t="str">
        <f>VLOOKUP(B596,'Isolation Device List'!A:G,3,FALSE)</f>
        <v>SFC TO U2 GENERATOR DISCONNECT</v>
      </c>
      <c r="K596" s="3" t="str">
        <f>VLOOKUP(B596,'Isolation Device List'!A:G,4,FALSE)</f>
        <v>98SS-2/Q91</v>
      </c>
      <c r="L596" s="3" t="str">
        <f>VLOOKUP(B596,'Isolation Device List'!A:G,5,FALSE)</f>
        <v>GSB</v>
      </c>
      <c r="M596" s="3" t="str">
        <f>VLOOKUP(B596,'Isolation Device List'!A:G,6,FALSE)</f>
        <v xml:space="preserve">OPEN                          </v>
      </c>
      <c r="N596" s="3" t="str">
        <f>VLOOKUP(B596,'Isolation Device List'!A:G,7,FALSE)</f>
        <v xml:space="preserve">                              </v>
      </c>
      <c r="O596" s="3" t="e">
        <f>VLOOKUP(B596,'Isolation Device List'!A:G,8,FALSE)</f>
        <v>#REF!</v>
      </c>
      <c r="P596" t="s">
        <v>419</v>
      </c>
      <c r="Q596" t="s">
        <v>10988</v>
      </c>
      <c r="R596" s="3" t="e">
        <f>VLOOKUP(B596,'Isolation Device List'!A:G,11,FALSE)</f>
        <v>#REF!</v>
      </c>
      <c r="S596" s="3" t="e">
        <f>VLOOKUP(B596,'Isolation Device List'!A:G,12,FALSE)</f>
        <v>#REF!</v>
      </c>
      <c r="T596" s="3" t="e">
        <f>VLOOKUP(B596,'Isolation Device List'!A:G,13,FALSE)</f>
        <v>#REF!</v>
      </c>
      <c r="U596" s="3" t="e">
        <f>VLOOKUP(B596,'Isolation Device List'!A:G,14,FALSE)</f>
        <v>#REF!</v>
      </c>
      <c r="V596" s="3" t="e">
        <f>VLOOKUP(B596,'Isolation Device List'!A:G,15,FALSE)</f>
        <v>#REF!</v>
      </c>
      <c r="W596" s="3" t="e">
        <f>VLOOKUP(B596,'Isolation Device List'!A:G,16,FALSE)</f>
        <v>#REF!</v>
      </c>
    </row>
    <row r="597" spans="1:23" x14ac:dyDescent="0.35">
      <c r="A597">
        <v>5918</v>
      </c>
      <c r="B597">
        <v>5918</v>
      </c>
      <c r="C597" t="str">
        <f>VLOOKUP(A597,'Isolation Device List'!A:B,2,FALSE)</f>
        <v>Good</v>
      </c>
      <c r="D597">
        <v>104</v>
      </c>
      <c r="E597" t="s">
        <v>12415</v>
      </c>
      <c r="F597">
        <v>2</v>
      </c>
      <c r="G597">
        <v>2</v>
      </c>
      <c r="H597" t="s">
        <v>3</v>
      </c>
      <c r="J597" s="3" t="str">
        <f>VLOOKUP(B597,'Isolation Device List'!A:G,3,FALSE)</f>
        <v>DISCONNECT DOWNSTREAM OF GCB U2</v>
      </c>
      <c r="K597" s="3" t="str">
        <f>VLOOKUP(B597,'Isolation Device List'!A:G,4,FALSE)</f>
        <v>98G-2/Q9</v>
      </c>
      <c r="L597" s="3" t="str">
        <f>VLOOKUP(B597,'Isolation Device List'!A:G,5,FALSE)</f>
        <v>GCB landing</v>
      </c>
      <c r="M597" s="3" t="str">
        <f>VLOOKUP(B597,'Isolation Device List'!A:G,6,FALSE)</f>
        <v xml:space="preserve">OPEN                          </v>
      </c>
      <c r="N597" s="3" t="str">
        <f>VLOOKUP(B597,'Isolation Device List'!A:G,7,FALSE)</f>
        <v xml:space="preserve">CLOSED                        </v>
      </c>
      <c r="O597" s="3" t="e">
        <f>VLOOKUP(B597,'Isolation Device List'!A:G,8,FALSE)</f>
        <v>#REF!</v>
      </c>
      <c r="P597" t="s">
        <v>419</v>
      </c>
      <c r="Q597" t="s">
        <v>418</v>
      </c>
      <c r="R597" s="3" t="e">
        <f>VLOOKUP(B597,'Isolation Device List'!A:G,11,FALSE)</f>
        <v>#REF!</v>
      </c>
      <c r="S597" s="3" t="e">
        <f>VLOOKUP(B597,'Isolation Device List'!A:G,12,FALSE)</f>
        <v>#REF!</v>
      </c>
      <c r="T597" s="3" t="e">
        <f>VLOOKUP(B597,'Isolation Device List'!A:G,13,FALSE)</f>
        <v>#REF!</v>
      </c>
      <c r="U597" s="3" t="e">
        <f>VLOOKUP(B597,'Isolation Device List'!A:G,14,FALSE)</f>
        <v>#REF!</v>
      </c>
      <c r="V597" s="3" t="e">
        <f>VLOOKUP(B597,'Isolation Device List'!A:G,15,FALSE)</f>
        <v>#REF!</v>
      </c>
      <c r="W597" s="3" t="e">
        <f>VLOOKUP(B597,'Isolation Device List'!A:G,16,FALSE)</f>
        <v>#REF!</v>
      </c>
    </row>
    <row r="598" spans="1:23" x14ac:dyDescent="0.35">
      <c r="A598">
        <v>5716</v>
      </c>
      <c r="B598">
        <v>5716</v>
      </c>
      <c r="C598" t="str">
        <f>VLOOKUP(A598,'Isolation Device List'!A:B,2,FALSE)</f>
        <v>Good</v>
      </c>
      <c r="D598">
        <v>104</v>
      </c>
      <c r="E598" t="s">
        <v>12415</v>
      </c>
      <c r="F598">
        <v>3</v>
      </c>
      <c r="G598">
        <v>3</v>
      </c>
      <c r="H598" t="s">
        <v>3</v>
      </c>
      <c r="J598" s="3" t="str">
        <f>VLOOKUP(B598,'Isolation Device List'!A:G,3,FALSE)</f>
        <v>U2 GT ENHANCED AIR COMPRESSOR A</v>
      </c>
      <c r="K598" s="3" t="str">
        <f>VLOOKUP(B598,'Isolation Device List'!A:G,4,FALSE)</f>
        <v>02-MBH06AN101</v>
      </c>
      <c r="L598" s="3" t="str">
        <f>VLOOKUP(B598,'Isolation Device List'!A:G,5,FALSE)</f>
        <v> MVB SWITCHGEAR 21, CUBICLE 01A</v>
      </c>
      <c r="M598" s="3" t="str">
        <f>VLOOKUP(B598,'Isolation Device List'!A:G,6,FALSE)</f>
        <v xml:space="preserve">OPEN                          </v>
      </c>
      <c r="N598" s="3" t="str">
        <f>VLOOKUP(B598,'Isolation Device List'!A:G,7,FALSE)</f>
        <v xml:space="preserve">CLOSED                        </v>
      </c>
      <c r="O598" s="3" t="e">
        <f>VLOOKUP(B598,'Isolation Device List'!A:G,8,FALSE)</f>
        <v>#REF!</v>
      </c>
      <c r="P598" t="s">
        <v>419</v>
      </c>
      <c r="Q598" t="s">
        <v>418</v>
      </c>
      <c r="R598" s="3" t="e">
        <f>VLOOKUP(B598,'Isolation Device List'!A:G,11,FALSE)</f>
        <v>#REF!</v>
      </c>
      <c r="S598" s="3" t="e">
        <f>VLOOKUP(B598,'Isolation Device List'!A:G,12,FALSE)</f>
        <v>#REF!</v>
      </c>
      <c r="T598" s="3" t="e">
        <f>VLOOKUP(B598,'Isolation Device List'!A:G,13,FALSE)</f>
        <v>#REF!</v>
      </c>
      <c r="U598" s="3" t="e">
        <f>VLOOKUP(B598,'Isolation Device List'!A:G,14,FALSE)</f>
        <v>#REF!</v>
      </c>
      <c r="V598" s="3" t="e">
        <f>VLOOKUP(B598,'Isolation Device List'!A:G,15,FALSE)</f>
        <v>#REF!</v>
      </c>
      <c r="W598" s="3" t="e">
        <f>VLOOKUP(B598,'Isolation Device List'!A:G,16,FALSE)</f>
        <v>#REF!</v>
      </c>
    </row>
    <row r="599" spans="1:23" x14ac:dyDescent="0.35">
      <c r="A599">
        <v>5715</v>
      </c>
      <c r="B599">
        <v>5715</v>
      </c>
      <c r="C599" t="str">
        <f>VLOOKUP(A599,'Isolation Device List'!A:B,2,FALSE)</f>
        <v>Good</v>
      </c>
      <c r="D599">
        <v>104</v>
      </c>
      <c r="E599" t="s">
        <v>12415</v>
      </c>
      <c r="F599">
        <v>4</v>
      </c>
      <c r="G599">
        <v>4</v>
      </c>
      <c r="H599" t="s">
        <v>3</v>
      </c>
      <c r="J599" s="3" t="str">
        <f>VLOOKUP(B599,'Isolation Device List'!A:G,3,FALSE)</f>
        <v>U2 GT ENHANCED AIR COMPRESSOR B</v>
      </c>
      <c r="K599" s="3" t="str">
        <f>VLOOKUP(B599,'Isolation Device List'!A:G,4,FALSE)</f>
        <v>02-MBH06AN102</v>
      </c>
      <c r="L599" s="3" t="str">
        <f>VLOOKUP(B599,'Isolation Device List'!A:G,5,FALSE)</f>
        <v> MVB SWITCHGEAR 11, CUBICLE 05B</v>
      </c>
      <c r="M599" s="3" t="str">
        <f>VLOOKUP(B599,'Isolation Device List'!A:G,6,FALSE)</f>
        <v xml:space="preserve">OPEN                          </v>
      </c>
      <c r="N599" s="3" t="str">
        <f>VLOOKUP(B599,'Isolation Device List'!A:G,7,FALSE)</f>
        <v xml:space="preserve">CLOSED                        </v>
      </c>
      <c r="O599" s="3" t="e">
        <f>VLOOKUP(B599,'Isolation Device List'!A:G,8,FALSE)</f>
        <v>#REF!</v>
      </c>
      <c r="P599" t="s">
        <v>419</v>
      </c>
      <c r="Q599" t="s">
        <v>418</v>
      </c>
      <c r="R599" s="3" t="e">
        <f>VLOOKUP(B599,'Isolation Device List'!A:G,11,FALSE)</f>
        <v>#REF!</v>
      </c>
      <c r="S599" s="3" t="e">
        <f>VLOOKUP(B599,'Isolation Device List'!A:G,12,FALSE)</f>
        <v>#REF!</v>
      </c>
      <c r="T599" s="3" t="e">
        <f>VLOOKUP(B599,'Isolation Device List'!A:G,13,FALSE)</f>
        <v>#REF!</v>
      </c>
      <c r="U599" s="3" t="e">
        <f>VLOOKUP(B599,'Isolation Device List'!A:G,14,FALSE)</f>
        <v>#REF!</v>
      </c>
      <c r="V599" s="3" t="e">
        <f>VLOOKUP(B599,'Isolation Device List'!A:G,15,FALSE)</f>
        <v>#REF!</v>
      </c>
      <c r="W599" s="3" t="e">
        <f>VLOOKUP(B599,'Isolation Device List'!A:G,16,FALSE)</f>
        <v>#REF!</v>
      </c>
    </row>
    <row r="600" spans="1:23" x14ac:dyDescent="0.35">
      <c r="A600">
        <v>5920</v>
      </c>
      <c r="B600">
        <v>5920</v>
      </c>
      <c r="C600" t="str">
        <f>VLOOKUP(A600,'Isolation Device List'!A:B,2,FALSE)</f>
        <v>Good</v>
      </c>
      <c r="D600">
        <v>104</v>
      </c>
      <c r="E600" t="s">
        <v>12415</v>
      </c>
      <c r="F600">
        <v>5</v>
      </c>
      <c r="G600">
        <v>5</v>
      </c>
      <c r="H600" t="s">
        <v>3</v>
      </c>
      <c r="J600" s="3" t="str">
        <f>VLOOKUP(B600,'Isolation Device List'!A:G,3,FALSE)</f>
        <v>GT ECA COMPRESSOR A "A" AUX OIL</v>
      </c>
      <c r="K600" s="3" t="str">
        <f>VLOOKUP(B600,'Isolation Device List'!A:G,4,FALSE)</f>
        <v>02MBH06AP401-M01</v>
      </c>
      <c r="L600" s="3" t="str">
        <f>VLOOKUP(B600,'Isolation Device List'!A:G,5,FALSE)</f>
        <v> TCP; 02BMC01; CUBICLE 6C</v>
      </c>
      <c r="M600" s="3" t="str">
        <f>VLOOKUP(B600,'Isolation Device List'!A:G,6,FALSE)</f>
        <v xml:space="preserve">OPEN                          </v>
      </c>
      <c r="N600" s="3" t="str">
        <f>VLOOKUP(B600,'Isolation Device List'!A:G,7,FALSE)</f>
        <v xml:space="preserve">CLOSED                        </v>
      </c>
      <c r="O600" s="3" t="e">
        <f>VLOOKUP(B600,'Isolation Device List'!A:G,8,FALSE)</f>
        <v>#REF!</v>
      </c>
      <c r="P600" t="s">
        <v>419</v>
      </c>
      <c r="Q600" t="s">
        <v>418</v>
      </c>
      <c r="R600" s="3" t="e">
        <f>VLOOKUP(B600,'Isolation Device List'!A:G,11,FALSE)</f>
        <v>#REF!</v>
      </c>
      <c r="S600" s="3" t="e">
        <f>VLOOKUP(B600,'Isolation Device List'!A:G,12,FALSE)</f>
        <v>#REF!</v>
      </c>
      <c r="T600" s="3" t="e">
        <f>VLOOKUP(B600,'Isolation Device List'!A:G,13,FALSE)</f>
        <v>#REF!</v>
      </c>
      <c r="U600" s="3" t="e">
        <f>VLOOKUP(B600,'Isolation Device List'!A:G,14,FALSE)</f>
        <v>#REF!</v>
      </c>
      <c r="V600" s="3" t="e">
        <f>VLOOKUP(B600,'Isolation Device List'!A:G,15,FALSE)</f>
        <v>#REF!</v>
      </c>
      <c r="W600" s="3" t="e">
        <f>VLOOKUP(B600,'Isolation Device List'!A:G,16,FALSE)</f>
        <v>#REF!</v>
      </c>
    </row>
    <row r="601" spans="1:23" x14ac:dyDescent="0.35">
      <c r="A601">
        <v>5921</v>
      </c>
      <c r="B601">
        <v>5921</v>
      </c>
      <c r="C601" t="str">
        <f>VLOOKUP(A601,'Isolation Device List'!A:B,2,FALSE)</f>
        <v>Good</v>
      </c>
      <c r="D601">
        <v>104</v>
      </c>
      <c r="E601" t="s">
        <v>12415</v>
      </c>
      <c r="F601">
        <v>6</v>
      </c>
      <c r="G601">
        <v>6</v>
      </c>
      <c r="H601" t="s">
        <v>3</v>
      </c>
      <c r="J601" s="3" t="str">
        <f>VLOOKUP(B601,'Isolation Device List'!A:G,3,FALSE)</f>
        <v>GT ECA COMPRESSOR B AUX OIL</v>
      </c>
      <c r="K601" s="3" t="str">
        <f>VLOOKUP(B601,'Isolation Device List'!A:G,4,FALSE)</f>
        <v>02MBH06AP402-M01</v>
      </c>
      <c r="L601" s="3" t="str">
        <f>VLOOKUP(B601,'Isolation Device List'!A:G,5,FALSE)</f>
        <v> TCP; 02BMC01; CUBICLE 6B</v>
      </c>
      <c r="M601" s="3" t="str">
        <f>VLOOKUP(B601,'Isolation Device List'!A:G,6,FALSE)</f>
        <v xml:space="preserve">OPEN                          </v>
      </c>
      <c r="N601" s="3" t="str">
        <f>VLOOKUP(B601,'Isolation Device List'!A:G,7,FALSE)</f>
        <v xml:space="preserve">CLOSED                        </v>
      </c>
      <c r="O601" s="3" t="e">
        <f>VLOOKUP(B601,'Isolation Device List'!A:G,8,FALSE)</f>
        <v>#REF!</v>
      </c>
      <c r="P601" t="s">
        <v>419</v>
      </c>
      <c r="Q601" t="s">
        <v>418</v>
      </c>
      <c r="R601" s="3" t="e">
        <f>VLOOKUP(B601,'Isolation Device List'!A:G,11,FALSE)</f>
        <v>#REF!</v>
      </c>
      <c r="S601" s="3" t="e">
        <f>VLOOKUP(B601,'Isolation Device List'!A:G,12,FALSE)</f>
        <v>#REF!</v>
      </c>
      <c r="T601" s="3" t="e">
        <f>VLOOKUP(B601,'Isolation Device List'!A:G,13,FALSE)</f>
        <v>#REF!</v>
      </c>
      <c r="U601" s="3" t="e">
        <f>VLOOKUP(B601,'Isolation Device List'!A:G,14,FALSE)</f>
        <v>#REF!</v>
      </c>
      <c r="V601" s="3" t="e">
        <f>VLOOKUP(B601,'Isolation Device List'!A:G,15,FALSE)</f>
        <v>#REF!</v>
      </c>
      <c r="W601" s="3" t="e">
        <f>VLOOKUP(B601,'Isolation Device List'!A:G,16,FALSE)</f>
        <v>#REF!</v>
      </c>
    </row>
    <row r="602" spans="1:23" x14ac:dyDescent="0.35">
      <c r="A602">
        <v>5922</v>
      </c>
      <c r="B602">
        <v>5922</v>
      </c>
      <c r="C602" t="str">
        <f>VLOOKUP(A602,'Isolation Device List'!A:B,2,FALSE)</f>
        <v>Good</v>
      </c>
      <c r="D602">
        <v>104</v>
      </c>
      <c r="E602" t="s">
        <v>12415</v>
      </c>
      <c r="F602">
        <v>7</v>
      </c>
      <c r="G602">
        <v>7</v>
      </c>
      <c r="H602" t="s">
        <v>3</v>
      </c>
      <c r="J602" s="3" t="str">
        <f>VLOOKUP(B602,'Isolation Device List'!A:G,3,FALSE)</f>
        <v xml:space="preserve">GT ECA COMPRESSOR A VAPOR EXTRACTOR (A) </v>
      </c>
      <c r="K602" s="3" t="str">
        <f>VLOOKUP(B602,'Isolation Device List'!A:G,4,FALSE)</f>
        <v>02MBH06AN103-M01</v>
      </c>
      <c r="L602" s="3" t="str">
        <f>VLOOKUP(B602,'Isolation Device List'!A:G,5,FALSE)</f>
        <v> TCP; 02BFJ01; CUBICLE 13B</v>
      </c>
      <c r="M602" s="3" t="str">
        <f>VLOOKUP(B602,'Isolation Device List'!A:G,6,FALSE)</f>
        <v xml:space="preserve">OPEN                          </v>
      </c>
      <c r="N602" s="3" t="str">
        <f>VLOOKUP(B602,'Isolation Device List'!A:G,7,FALSE)</f>
        <v xml:space="preserve">CLOSED                        </v>
      </c>
      <c r="O602" s="3" t="e">
        <f>VLOOKUP(B602,'Isolation Device List'!A:G,8,FALSE)</f>
        <v>#REF!</v>
      </c>
      <c r="P602" t="s">
        <v>419</v>
      </c>
      <c r="Q602" t="s">
        <v>418</v>
      </c>
      <c r="R602" s="3" t="e">
        <f>VLOOKUP(B602,'Isolation Device List'!A:G,11,FALSE)</f>
        <v>#REF!</v>
      </c>
      <c r="S602" s="3" t="e">
        <f>VLOOKUP(B602,'Isolation Device List'!A:G,12,FALSE)</f>
        <v>#REF!</v>
      </c>
      <c r="T602" s="3" t="e">
        <f>VLOOKUP(B602,'Isolation Device List'!A:G,13,FALSE)</f>
        <v>#REF!</v>
      </c>
      <c r="U602" s="3" t="e">
        <f>VLOOKUP(B602,'Isolation Device List'!A:G,14,FALSE)</f>
        <v>#REF!</v>
      </c>
      <c r="V602" s="3" t="e">
        <f>VLOOKUP(B602,'Isolation Device List'!A:G,15,FALSE)</f>
        <v>#REF!</v>
      </c>
      <c r="W602" s="3" t="e">
        <f>VLOOKUP(B602,'Isolation Device List'!A:G,16,FALSE)</f>
        <v>#REF!</v>
      </c>
    </row>
    <row r="603" spans="1:23" x14ac:dyDescent="0.35">
      <c r="A603">
        <v>5923</v>
      </c>
      <c r="B603">
        <v>5923</v>
      </c>
      <c r="C603" t="str">
        <f>VLOOKUP(A603,'Isolation Device List'!A:B,2,FALSE)</f>
        <v>Good</v>
      </c>
      <c r="D603">
        <v>104</v>
      </c>
      <c r="E603" t="s">
        <v>12415</v>
      </c>
      <c r="F603">
        <v>8</v>
      </c>
      <c r="G603">
        <v>8</v>
      </c>
      <c r="H603" t="s">
        <v>3</v>
      </c>
      <c r="J603" s="3" t="str">
        <f>VLOOKUP(B603,'Isolation Device List'!A:G,3,FALSE)</f>
        <v>GT ECA COMPRESSOR A VAPOR EXTRACTOR (B)</v>
      </c>
      <c r="K603" s="3" t="str">
        <f>VLOOKUP(B603,'Isolation Device List'!A:G,4,FALSE)</f>
        <v>02MBH06AN104-M01</v>
      </c>
      <c r="L603" s="3" t="str">
        <f>VLOOKUP(B603,'Isolation Device List'!A:G,5,FALSE)</f>
        <v> TCP; 02BMC01; CUBICLE 7A</v>
      </c>
      <c r="M603" s="3" t="str">
        <f>VLOOKUP(B603,'Isolation Device List'!A:G,6,FALSE)</f>
        <v xml:space="preserve">OPEN                          </v>
      </c>
      <c r="N603" s="3" t="str">
        <f>VLOOKUP(B603,'Isolation Device List'!A:G,7,FALSE)</f>
        <v xml:space="preserve">CLOSED                        </v>
      </c>
      <c r="O603" s="3" t="e">
        <f>VLOOKUP(B603,'Isolation Device List'!A:G,8,FALSE)</f>
        <v>#REF!</v>
      </c>
      <c r="P603" t="s">
        <v>419</v>
      </c>
      <c r="Q603" t="s">
        <v>418</v>
      </c>
      <c r="R603" s="3" t="e">
        <f>VLOOKUP(B603,'Isolation Device List'!A:G,11,FALSE)</f>
        <v>#REF!</v>
      </c>
      <c r="S603" s="3" t="e">
        <f>VLOOKUP(B603,'Isolation Device List'!A:G,12,FALSE)</f>
        <v>#REF!</v>
      </c>
      <c r="T603" s="3" t="e">
        <f>VLOOKUP(B603,'Isolation Device List'!A:G,13,FALSE)</f>
        <v>#REF!</v>
      </c>
      <c r="U603" s="3" t="e">
        <f>VLOOKUP(B603,'Isolation Device List'!A:G,14,FALSE)</f>
        <v>#REF!</v>
      </c>
      <c r="V603" s="3" t="e">
        <f>VLOOKUP(B603,'Isolation Device List'!A:G,15,FALSE)</f>
        <v>#REF!</v>
      </c>
      <c r="W603" s="3" t="e">
        <f>VLOOKUP(B603,'Isolation Device List'!A:G,16,FALSE)</f>
        <v>#REF!</v>
      </c>
    </row>
    <row r="604" spans="1:23" x14ac:dyDescent="0.35">
      <c r="A604">
        <v>5924</v>
      </c>
      <c r="B604">
        <v>5924</v>
      </c>
      <c r="C604" t="str">
        <f>VLOOKUP(A604,'Isolation Device List'!A:B,2,FALSE)</f>
        <v>Good</v>
      </c>
      <c r="D604">
        <v>104</v>
      </c>
      <c r="E604" t="s">
        <v>12415</v>
      </c>
      <c r="F604">
        <v>9</v>
      </c>
      <c r="G604">
        <v>9</v>
      </c>
      <c r="H604" t="s">
        <v>3</v>
      </c>
      <c r="J604" s="3" t="str">
        <f>VLOOKUP(B604,'Isolation Device List'!A:G,3,FALSE)</f>
        <v xml:space="preserve">GT ECA COMPRESSOR B VAPOR EXTRACTOR (A) </v>
      </c>
      <c r="K604" s="3" t="str">
        <f>VLOOKUP(B604,'Isolation Device List'!A:G,4,FALSE)</f>
        <v>02MBH06AN105-M01</v>
      </c>
      <c r="L604" s="3" t="str">
        <f>VLOOKUP(B604,'Isolation Device List'!A:G,5,FALSE)</f>
        <v> TCP; 02BFJ01; CUBICLE 13A</v>
      </c>
      <c r="M604" s="3" t="str">
        <f>VLOOKUP(B604,'Isolation Device List'!A:G,6,FALSE)</f>
        <v xml:space="preserve">OPEN                          </v>
      </c>
      <c r="N604" s="3" t="str">
        <f>VLOOKUP(B604,'Isolation Device List'!A:G,7,FALSE)</f>
        <v xml:space="preserve">CLOSED                        </v>
      </c>
      <c r="O604" s="3" t="e">
        <f>VLOOKUP(B604,'Isolation Device List'!A:G,8,FALSE)</f>
        <v>#REF!</v>
      </c>
      <c r="P604" t="s">
        <v>419</v>
      </c>
      <c r="Q604" t="s">
        <v>418</v>
      </c>
      <c r="R604" s="3" t="e">
        <f>VLOOKUP(B604,'Isolation Device List'!A:G,11,FALSE)</f>
        <v>#REF!</v>
      </c>
      <c r="S604" s="3" t="e">
        <f>VLOOKUP(B604,'Isolation Device List'!A:G,12,FALSE)</f>
        <v>#REF!</v>
      </c>
      <c r="T604" s="3" t="e">
        <f>VLOOKUP(B604,'Isolation Device List'!A:G,13,FALSE)</f>
        <v>#REF!</v>
      </c>
      <c r="U604" s="3" t="e">
        <f>VLOOKUP(B604,'Isolation Device List'!A:G,14,FALSE)</f>
        <v>#REF!</v>
      </c>
      <c r="V604" s="3" t="e">
        <f>VLOOKUP(B604,'Isolation Device List'!A:G,15,FALSE)</f>
        <v>#REF!</v>
      </c>
      <c r="W604" s="3" t="e">
        <f>VLOOKUP(B604,'Isolation Device List'!A:G,16,FALSE)</f>
        <v>#REF!</v>
      </c>
    </row>
    <row r="605" spans="1:23" x14ac:dyDescent="0.35">
      <c r="A605">
        <v>5925</v>
      </c>
      <c r="B605">
        <v>5925</v>
      </c>
      <c r="C605" t="str">
        <f>VLOOKUP(A605,'Isolation Device List'!A:B,2,FALSE)</f>
        <v>Good</v>
      </c>
      <c r="D605">
        <v>104</v>
      </c>
      <c r="E605" t="s">
        <v>12415</v>
      </c>
      <c r="F605">
        <v>10</v>
      </c>
      <c r="G605">
        <v>10</v>
      </c>
      <c r="H605" t="s">
        <v>3</v>
      </c>
      <c r="J605" s="3" t="str">
        <f>VLOOKUP(B605,'Isolation Device List'!A:G,3,FALSE)</f>
        <v>GT ECA COMPRESSOR B VAPOR EXTRACTOR (B)</v>
      </c>
      <c r="K605" s="3" t="str">
        <f>VLOOKUP(B605,'Isolation Device List'!A:G,4,FALSE)</f>
        <v>02MBH06AN106-M01</v>
      </c>
      <c r="L605" s="3" t="str">
        <f>VLOOKUP(B605,'Isolation Device List'!A:G,5,FALSE)</f>
        <v> TCP; 02BMC01; CUBICLE 1A</v>
      </c>
      <c r="M605" s="3" t="str">
        <f>VLOOKUP(B605,'Isolation Device List'!A:G,6,FALSE)</f>
        <v xml:space="preserve">OPEN                          </v>
      </c>
      <c r="N605" s="3" t="str">
        <f>VLOOKUP(B605,'Isolation Device List'!A:G,7,FALSE)</f>
        <v xml:space="preserve">CLOSED                        </v>
      </c>
      <c r="O605" s="3" t="e">
        <f>VLOOKUP(B605,'Isolation Device List'!A:G,8,FALSE)</f>
        <v>#REF!</v>
      </c>
      <c r="P605" t="s">
        <v>419</v>
      </c>
      <c r="Q605" t="s">
        <v>418</v>
      </c>
      <c r="R605" s="3" t="e">
        <f>VLOOKUP(B605,'Isolation Device List'!A:G,11,FALSE)</f>
        <v>#REF!</v>
      </c>
      <c r="S605" s="3" t="e">
        <f>VLOOKUP(B605,'Isolation Device List'!A:G,12,FALSE)</f>
        <v>#REF!</v>
      </c>
      <c r="T605" s="3" t="e">
        <f>VLOOKUP(B605,'Isolation Device List'!A:G,13,FALSE)</f>
        <v>#REF!</v>
      </c>
      <c r="U605" s="3" t="e">
        <f>VLOOKUP(B605,'Isolation Device List'!A:G,14,FALSE)</f>
        <v>#REF!</v>
      </c>
      <c r="V605" s="3" t="e">
        <f>VLOOKUP(B605,'Isolation Device List'!A:G,15,FALSE)</f>
        <v>#REF!</v>
      </c>
      <c r="W605" s="3" t="e">
        <f>VLOOKUP(B605,'Isolation Device List'!A:G,16,FALSE)</f>
        <v>#REF!</v>
      </c>
    </row>
    <row r="606" spans="1:23" x14ac:dyDescent="0.35">
      <c r="A606">
        <v>5926</v>
      </c>
      <c r="B606">
        <v>5926</v>
      </c>
      <c r="C606" t="str">
        <f>VLOOKUP(A606,'Isolation Device List'!A:B,2,FALSE)</f>
        <v>Good</v>
      </c>
      <c r="D606">
        <v>104</v>
      </c>
      <c r="E606" t="s">
        <v>12415</v>
      </c>
      <c r="F606">
        <v>11</v>
      </c>
      <c r="G606">
        <v>11</v>
      </c>
      <c r="H606" t="s">
        <v>3</v>
      </c>
      <c r="J606" s="3" t="str">
        <f>VLOOKUP(B606,'Isolation Device List'!A:G,3,FALSE)</f>
        <v>GT ECA COMPRESSOR A ENCLOSURE FAN (A)</v>
      </c>
      <c r="K606" s="3" t="str">
        <f>VLOOKUP(B606,'Isolation Device List'!A:G,4,FALSE)</f>
        <v>02MBH06AN107-M01</v>
      </c>
      <c r="L606" s="3" t="str">
        <f>VLOOKUP(B606,'Isolation Device List'!A:G,5,FALSE)</f>
        <v> TCP; 02BFJ01; CUBICLE 9A</v>
      </c>
      <c r="M606" s="3" t="str">
        <f>VLOOKUP(B606,'Isolation Device List'!A:G,6,FALSE)</f>
        <v xml:space="preserve">OPEN                          </v>
      </c>
      <c r="N606" s="3" t="str">
        <f>VLOOKUP(B606,'Isolation Device List'!A:G,7,FALSE)</f>
        <v xml:space="preserve">CLOSED                        </v>
      </c>
      <c r="O606" s="3" t="e">
        <f>VLOOKUP(B606,'Isolation Device List'!A:G,8,FALSE)</f>
        <v>#REF!</v>
      </c>
      <c r="P606" t="s">
        <v>419</v>
      </c>
      <c r="Q606" t="s">
        <v>418</v>
      </c>
      <c r="R606" s="3" t="e">
        <f>VLOOKUP(B606,'Isolation Device List'!A:G,11,FALSE)</f>
        <v>#REF!</v>
      </c>
      <c r="S606" s="3" t="e">
        <f>VLOOKUP(B606,'Isolation Device List'!A:G,12,FALSE)</f>
        <v>#REF!</v>
      </c>
      <c r="T606" s="3" t="e">
        <f>VLOOKUP(B606,'Isolation Device List'!A:G,13,FALSE)</f>
        <v>#REF!</v>
      </c>
      <c r="U606" s="3" t="e">
        <f>VLOOKUP(B606,'Isolation Device List'!A:G,14,FALSE)</f>
        <v>#REF!</v>
      </c>
      <c r="V606" s="3" t="e">
        <f>VLOOKUP(B606,'Isolation Device List'!A:G,15,FALSE)</f>
        <v>#REF!</v>
      </c>
      <c r="W606" s="3" t="e">
        <f>VLOOKUP(B606,'Isolation Device List'!A:G,16,FALSE)</f>
        <v>#REF!</v>
      </c>
    </row>
    <row r="607" spans="1:23" x14ac:dyDescent="0.35">
      <c r="A607">
        <v>5927</v>
      </c>
      <c r="B607">
        <v>5927</v>
      </c>
      <c r="C607" t="str">
        <f>VLOOKUP(A607,'Isolation Device List'!A:B,2,FALSE)</f>
        <v>Good</v>
      </c>
      <c r="D607">
        <v>104</v>
      </c>
      <c r="E607" t="s">
        <v>12415</v>
      </c>
      <c r="F607">
        <v>12</v>
      </c>
      <c r="G607">
        <v>12</v>
      </c>
      <c r="H607" t="s">
        <v>3</v>
      </c>
      <c r="J607" s="3" t="str">
        <f>VLOOKUP(B607,'Isolation Device List'!A:G,3,FALSE)</f>
        <v>GT ECA COMPRESSOR A ENCLOSURE FAN (B)</v>
      </c>
      <c r="K607" s="3" t="str">
        <f>VLOOKUP(B607,'Isolation Device List'!A:G,4,FALSE)</f>
        <v>02MBH06AN108-M01</v>
      </c>
      <c r="L607" s="3" t="str">
        <f>VLOOKUP(B607,'Isolation Device List'!A:G,5,FALSE)</f>
        <v> TCP; 02BFJ01; CUBICLE 12B</v>
      </c>
      <c r="M607" s="3" t="str">
        <f>VLOOKUP(B607,'Isolation Device List'!A:G,6,FALSE)</f>
        <v xml:space="preserve">OPEN                          </v>
      </c>
      <c r="N607" s="3" t="str">
        <f>VLOOKUP(B607,'Isolation Device List'!A:G,7,FALSE)</f>
        <v xml:space="preserve">CLOSED                        </v>
      </c>
      <c r="O607" s="3" t="e">
        <f>VLOOKUP(B607,'Isolation Device List'!A:G,8,FALSE)</f>
        <v>#REF!</v>
      </c>
      <c r="P607" t="s">
        <v>419</v>
      </c>
      <c r="Q607" t="s">
        <v>418</v>
      </c>
      <c r="R607" s="3" t="e">
        <f>VLOOKUP(B607,'Isolation Device List'!A:G,11,FALSE)</f>
        <v>#REF!</v>
      </c>
      <c r="S607" s="3" t="e">
        <f>VLOOKUP(B607,'Isolation Device List'!A:G,12,FALSE)</f>
        <v>#REF!</v>
      </c>
      <c r="T607" s="3" t="e">
        <f>VLOOKUP(B607,'Isolation Device List'!A:G,13,FALSE)</f>
        <v>#REF!</v>
      </c>
      <c r="U607" s="3" t="e">
        <f>VLOOKUP(B607,'Isolation Device List'!A:G,14,FALSE)</f>
        <v>#REF!</v>
      </c>
      <c r="V607" s="3" t="e">
        <f>VLOOKUP(B607,'Isolation Device List'!A:G,15,FALSE)</f>
        <v>#REF!</v>
      </c>
      <c r="W607" s="3" t="e">
        <f>VLOOKUP(B607,'Isolation Device List'!A:G,16,FALSE)</f>
        <v>#REF!</v>
      </c>
    </row>
    <row r="608" spans="1:23" x14ac:dyDescent="0.35">
      <c r="A608">
        <v>5928</v>
      </c>
      <c r="B608">
        <v>5928</v>
      </c>
      <c r="C608" t="str">
        <f>VLOOKUP(A608,'Isolation Device List'!A:B,2,FALSE)</f>
        <v>Good</v>
      </c>
      <c r="D608">
        <v>104</v>
      </c>
      <c r="E608" t="s">
        <v>12415</v>
      </c>
      <c r="F608">
        <v>13</v>
      </c>
      <c r="G608">
        <v>13</v>
      </c>
      <c r="H608" t="s">
        <v>3</v>
      </c>
      <c r="J608" s="3" t="str">
        <f>VLOOKUP(B608,'Isolation Device List'!A:G,3,FALSE)</f>
        <v>GT ECA COMPRESSOR B ENCLOSURE FAN (A)</v>
      </c>
      <c r="K608" s="3" t="str">
        <f>VLOOKUP(B608,'Isolation Device List'!A:G,4,FALSE)</f>
        <v>02MBH06AN109-M01</v>
      </c>
      <c r="L608" s="3" t="str">
        <f>VLOOKUP(B608,'Isolation Device List'!A:G,5,FALSE)</f>
        <v> TCP; 02BFJ01; CUBICLE 12A</v>
      </c>
      <c r="M608" s="3" t="str">
        <f>VLOOKUP(B608,'Isolation Device List'!A:G,6,FALSE)</f>
        <v xml:space="preserve">OPEN                          </v>
      </c>
      <c r="N608" s="3" t="str">
        <f>VLOOKUP(B608,'Isolation Device List'!A:G,7,FALSE)</f>
        <v xml:space="preserve">CLOSED                        </v>
      </c>
      <c r="O608" s="3" t="e">
        <f>VLOOKUP(B608,'Isolation Device List'!A:G,8,FALSE)</f>
        <v>#REF!</v>
      </c>
      <c r="P608" t="s">
        <v>419</v>
      </c>
      <c r="Q608" t="s">
        <v>418</v>
      </c>
      <c r="R608" s="3" t="e">
        <f>VLOOKUP(B608,'Isolation Device List'!A:G,11,FALSE)</f>
        <v>#REF!</v>
      </c>
      <c r="S608" s="3" t="e">
        <f>VLOOKUP(B608,'Isolation Device List'!A:G,12,FALSE)</f>
        <v>#REF!</v>
      </c>
      <c r="T608" s="3" t="e">
        <f>VLOOKUP(B608,'Isolation Device List'!A:G,13,FALSE)</f>
        <v>#REF!</v>
      </c>
      <c r="U608" s="3" t="e">
        <f>VLOOKUP(B608,'Isolation Device List'!A:G,14,FALSE)</f>
        <v>#REF!</v>
      </c>
      <c r="V608" s="3" t="e">
        <f>VLOOKUP(B608,'Isolation Device List'!A:G,15,FALSE)</f>
        <v>#REF!</v>
      </c>
      <c r="W608" s="3" t="e">
        <f>VLOOKUP(B608,'Isolation Device List'!A:G,16,FALSE)</f>
        <v>#REF!</v>
      </c>
    </row>
    <row r="609" spans="1:23" x14ac:dyDescent="0.35">
      <c r="A609">
        <v>5929</v>
      </c>
      <c r="B609">
        <v>5929</v>
      </c>
      <c r="C609" t="str">
        <f>VLOOKUP(A609,'Isolation Device List'!A:B,2,FALSE)</f>
        <v>Good</v>
      </c>
      <c r="D609">
        <v>104</v>
      </c>
      <c r="E609" t="s">
        <v>12415</v>
      </c>
      <c r="F609">
        <v>14</v>
      </c>
      <c r="G609">
        <v>14</v>
      </c>
      <c r="H609" t="s">
        <v>3</v>
      </c>
      <c r="J609" s="3" t="str">
        <f>VLOOKUP(B609,'Isolation Device List'!A:G,3,FALSE)</f>
        <v>GT ECA COMPRESSOR B ENCLOSURE FAN (B)</v>
      </c>
      <c r="K609" s="3" t="str">
        <f>VLOOKUP(B609,'Isolation Device List'!A:G,4,FALSE)</f>
        <v>02MBH06AN110-M01</v>
      </c>
      <c r="L609" s="3" t="str">
        <f>VLOOKUP(B609,'Isolation Device List'!A:G,5,FALSE)</f>
        <v> TCP; 02BFJ01; CUBICLE 12C</v>
      </c>
      <c r="M609" s="3" t="str">
        <f>VLOOKUP(B609,'Isolation Device List'!A:G,6,FALSE)</f>
        <v xml:space="preserve">OPEN                          </v>
      </c>
      <c r="N609" s="3" t="str">
        <f>VLOOKUP(B609,'Isolation Device List'!A:G,7,FALSE)</f>
        <v xml:space="preserve">CLOSED                        </v>
      </c>
      <c r="O609" s="3" t="e">
        <f>VLOOKUP(B609,'Isolation Device List'!A:G,8,FALSE)</f>
        <v>#REF!</v>
      </c>
      <c r="P609" t="s">
        <v>419</v>
      </c>
      <c r="Q609" t="s">
        <v>418</v>
      </c>
      <c r="R609" s="3" t="e">
        <f>VLOOKUP(B609,'Isolation Device List'!A:G,11,FALSE)</f>
        <v>#REF!</v>
      </c>
      <c r="S609" s="3" t="e">
        <f>VLOOKUP(B609,'Isolation Device List'!A:G,12,FALSE)</f>
        <v>#REF!</v>
      </c>
      <c r="T609" s="3" t="e">
        <f>VLOOKUP(B609,'Isolation Device List'!A:G,13,FALSE)</f>
        <v>#REF!</v>
      </c>
      <c r="U609" s="3" t="e">
        <f>VLOOKUP(B609,'Isolation Device List'!A:G,14,FALSE)</f>
        <v>#REF!</v>
      </c>
      <c r="V609" s="3" t="e">
        <f>VLOOKUP(B609,'Isolation Device List'!A:G,15,FALSE)</f>
        <v>#REF!</v>
      </c>
      <c r="W609" s="3" t="e">
        <f>VLOOKUP(B609,'Isolation Device List'!A:G,16,FALSE)</f>
        <v>#REF!</v>
      </c>
    </row>
    <row r="610" spans="1:23" x14ac:dyDescent="0.35">
      <c r="A610">
        <v>5931</v>
      </c>
      <c r="B610">
        <v>5931</v>
      </c>
      <c r="C610" t="str">
        <f>VLOOKUP(A610,'Isolation Device List'!A:B,2,FALSE)</f>
        <v>Good</v>
      </c>
      <c r="D610">
        <v>104</v>
      </c>
      <c r="E610" t="s">
        <v>12415</v>
      </c>
      <c r="F610">
        <v>15</v>
      </c>
      <c r="G610">
        <v>15</v>
      </c>
      <c r="H610" t="s">
        <v>3</v>
      </c>
      <c r="J610" s="3" t="str">
        <f>VLOOKUP(B610,'Isolation Device List'!A:G,3,FALSE)</f>
        <v>GT ECA COMPRESSOR A OIL HEATER</v>
      </c>
      <c r="K610" s="3" t="str">
        <f>VLOOKUP(B610,'Isolation Device List'!A:G,4,FALSE)</f>
        <v>02MBH06AH101</v>
      </c>
      <c r="L610" s="3" t="str">
        <f>VLOOKUP(B610,'Isolation Device List'!A:G,5,FALSE)</f>
        <v> TCP; 02BFJ01; CUBICLE 11B</v>
      </c>
      <c r="M610" s="3" t="str">
        <f>VLOOKUP(B610,'Isolation Device List'!A:G,6,FALSE)</f>
        <v xml:space="preserve">OPEN                          </v>
      </c>
      <c r="N610" s="3" t="str">
        <f>VLOOKUP(B610,'Isolation Device List'!A:G,7,FALSE)</f>
        <v xml:space="preserve">CLOSED                        </v>
      </c>
      <c r="O610" s="3" t="e">
        <f>VLOOKUP(B610,'Isolation Device List'!A:G,8,FALSE)</f>
        <v>#REF!</v>
      </c>
      <c r="P610" t="s">
        <v>419</v>
      </c>
      <c r="Q610" t="s">
        <v>418</v>
      </c>
      <c r="R610" s="3" t="e">
        <f>VLOOKUP(B610,'Isolation Device List'!A:G,11,FALSE)</f>
        <v>#REF!</v>
      </c>
      <c r="S610" s="3" t="e">
        <f>VLOOKUP(B610,'Isolation Device List'!A:G,12,FALSE)</f>
        <v>#REF!</v>
      </c>
      <c r="T610" s="3" t="e">
        <f>VLOOKUP(B610,'Isolation Device List'!A:G,13,FALSE)</f>
        <v>#REF!</v>
      </c>
      <c r="U610" s="3" t="e">
        <f>VLOOKUP(B610,'Isolation Device List'!A:G,14,FALSE)</f>
        <v>#REF!</v>
      </c>
      <c r="V610" s="3" t="e">
        <f>VLOOKUP(B610,'Isolation Device List'!A:G,15,FALSE)</f>
        <v>#REF!</v>
      </c>
      <c r="W610" s="3" t="e">
        <f>VLOOKUP(B610,'Isolation Device List'!A:G,16,FALSE)</f>
        <v>#REF!</v>
      </c>
    </row>
    <row r="611" spans="1:23" x14ac:dyDescent="0.35">
      <c r="A611">
        <v>5930</v>
      </c>
      <c r="B611">
        <v>5930</v>
      </c>
      <c r="C611" t="str">
        <f>VLOOKUP(A611,'Isolation Device List'!A:B,2,FALSE)</f>
        <v>Good</v>
      </c>
      <c r="D611">
        <v>104</v>
      </c>
      <c r="E611" t="s">
        <v>12415</v>
      </c>
      <c r="F611">
        <v>16</v>
      </c>
      <c r="G611">
        <v>16</v>
      </c>
      <c r="H611" t="s">
        <v>3</v>
      </c>
      <c r="J611" s="3" t="str">
        <f>VLOOKUP(B611,'Isolation Device List'!A:G,3,FALSE)</f>
        <v>GT ECA COMPRESSOR B OIL HEATER</v>
      </c>
      <c r="K611" s="3" t="str">
        <f>VLOOKUP(B611,'Isolation Device List'!A:G,4,FALSE)</f>
        <v>02MBH06AH102</v>
      </c>
      <c r="L611" s="3" t="str">
        <f>VLOOKUP(B611,'Isolation Device List'!A:G,5,FALSE)</f>
        <v> TCP; 02BFJ01; CUBICLE 11C</v>
      </c>
      <c r="M611" s="3" t="str">
        <f>VLOOKUP(B611,'Isolation Device List'!A:G,6,FALSE)</f>
        <v xml:space="preserve">OPEN                          </v>
      </c>
      <c r="N611" s="3" t="str">
        <f>VLOOKUP(B611,'Isolation Device List'!A:G,7,FALSE)</f>
        <v xml:space="preserve">CLOSED                        </v>
      </c>
      <c r="O611" s="3" t="e">
        <f>VLOOKUP(B611,'Isolation Device List'!A:G,8,FALSE)</f>
        <v>#REF!</v>
      </c>
      <c r="P611" t="s">
        <v>419</v>
      </c>
      <c r="Q611" t="s">
        <v>418</v>
      </c>
      <c r="R611" s="3" t="e">
        <f>VLOOKUP(B611,'Isolation Device List'!A:G,11,FALSE)</f>
        <v>#REF!</v>
      </c>
      <c r="S611" s="3" t="e">
        <f>VLOOKUP(B611,'Isolation Device List'!A:G,12,FALSE)</f>
        <v>#REF!</v>
      </c>
      <c r="T611" s="3" t="e">
        <f>VLOOKUP(B611,'Isolation Device List'!A:G,13,FALSE)</f>
        <v>#REF!</v>
      </c>
      <c r="U611" s="3" t="e">
        <f>VLOOKUP(B611,'Isolation Device List'!A:G,14,FALSE)</f>
        <v>#REF!</v>
      </c>
      <c r="V611" s="3" t="e">
        <f>VLOOKUP(B611,'Isolation Device List'!A:G,15,FALSE)</f>
        <v>#REF!</v>
      </c>
      <c r="W611" s="3" t="e">
        <f>VLOOKUP(B611,'Isolation Device List'!A:G,16,FALSE)</f>
        <v>#REF!</v>
      </c>
    </row>
    <row r="612" spans="1:23" x14ac:dyDescent="0.35">
      <c r="A612">
        <v>5932</v>
      </c>
      <c r="B612">
        <v>5932</v>
      </c>
      <c r="C612" t="str">
        <f>VLOOKUP(A612,'Isolation Device List'!A:B,2,FALSE)</f>
        <v>Good</v>
      </c>
      <c r="D612">
        <v>104</v>
      </c>
      <c r="E612" t="s">
        <v>12415</v>
      </c>
      <c r="F612">
        <v>17</v>
      </c>
      <c r="G612">
        <v>17</v>
      </c>
      <c r="H612" t="s">
        <v>3</v>
      </c>
      <c r="J612" s="3" t="str">
        <f>VLOOKUP(B612,'Isolation Device List'!A:G,3,FALSE)</f>
        <v>GT PACKAGE VENTILATION FAN A</v>
      </c>
      <c r="K612" s="3" t="str">
        <f>VLOOKUP(B612,'Isolation Device List'!A:G,4,FALSE)</f>
        <v>02MBA11AN101-M01</v>
      </c>
      <c r="L612" s="3" t="str">
        <f>VLOOKUP(B612,'Isolation Device List'!A:G,5,FALSE)</f>
        <v> TCP; 02BMC01; CUBICLE 8A</v>
      </c>
      <c r="M612" s="3" t="str">
        <f>VLOOKUP(B612,'Isolation Device List'!A:G,6,FALSE)</f>
        <v xml:space="preserve">OPEN                          </v>
      </c>
      <c r="N612" s="3" t="str">
        <f>VLOOKUP(B612,'Isolation Device List'!A:G,7,FALSE)</f>
        <v xml:space="preserve">CLOSED                        </v>
      </c>
      <c r="O612" s="3" t="e">
        <f>VLOOKUP(B612,'Isolation Device List'!A:G,8,FALSE)</f>
        <v>#REF!</v>
      </c>
      <c r="P612" t="s">
        <v>419</v>
      </c>
      <c r="Q612" t="s">
        <v>418</v>
      </c>
      <c r="R612" s="3" t="e">
        <f>VLOOKUP(B612,'Isolation Device List'!A:G,11,FALSE)</f>
        <v>#REF!</v>
      </c>
      <c r="S612" s="3" t="e">
        <f>VLOOKUP(B612,'Isolation Device List'!A:G,12,FALSE)</f>
        <v>#REF!</v>
      </c>
      <c r="T612" s="3" t="e">
        <f>VLOOKUP(B612,'Isolation Device List'!A:G,13,FALSE)</f>
        <v>#REF!</v>
      </c>
      <c r="U612" s="3" t="e">
        <f>VLOOKUP(B612,'Isolation Device List'!A:G,14,FALSE)</f>
        <v>#REF!</v>
      </c>
      <c r="V612" s="3" t="e">
        <f>VLOOKUP(B612,'Isolation Device List'!A:G,15,FALSE)</f>
        <v>#REF!</v>
      </c>
      <c r="W612" s="3" t="e">
        <f>VLOOKUP(B612,'Isolation Device List'!A:G,16,FALSE)</f>
        <v>#REF!</v>
      </c>
    </row>
    <row r="613" spans="1:23" x14ac:dyDescent="0.35">
      <c r="A613">
        <v>5933</v>
      </c>
      <c r="B613">
        <v>5933</v>
      </c>
      <c r="C613" t="str">
        <f>VLOOKUP(A613,'Isolation Device List'!A:B,2,FALSE)</f>
        <v>Good</v>
      </c>
      <c r="D613">
        <v>104</v>
      </c>
      <c r="E613" t="s">
        <v>12415</v>
      </c>
      <c r="F613">
        <v>18</v>
      </c>
      <c r="G613">
        <v>18</v>
      </c>
      <c r="H613" t="s">
        <v>3</v>
      </c>
      <c r="J613" s="3" t="str">
        <f>VLOOKUP(B613,'Isolation Device List'!A:G,3,FALSE)</f>
        <v>GT PACKAGE VENTILATION FAN B</v>
      </c>
      <c r="K613" s="3" t="str">
        <f>VLOOKUP(B613,'Isolation Device List'!A:G,4,FALSE)</f>
        <v>02MBA11AN102-M01</v>
      </c>
      <c r="L613" s="3" t="str">
        <f>VLOOKUP(B613,'Isolation Device List'!A:G,5,FALSE)</f>
        <v> TCP; 02BMC01; CUBICLE 9A</v>
      </c>
      <c r="M613" s="3" t="str">
        <f>VLOOKUP(B613,'Isolation Device List'!A:G,6,FALSE)</f>
        <v xml:space="preserve">OPEN                          </v>
      </c>
      <c r="N613" s="3" t="str">
        <f>VLOOKUP(B613,'Isolation Device List'!A:G,7,FALSE)</f>
        <v xml:space="preserve">CLOSED                        </v>
      </c>
      <c r="O613" s="3" t="e">
        <f>VLOOKUP(B613,'Isolation Device List'!A:G,8,FALSE)</f>
        <v>#REF!</v>
      </c>
      <c r="P613" t="s">
        <v>419</v>
      </c>
      <c r="Q613" t="s">
        <v>418</v>
      </c>
      <c r="R613" s="3" t="e">
        <f>VLOOKUP(B613,'Isolation Device List'!A:G,11,FALSE)</f>
        <v>#REF!</v>
      </c>
      <c r="S613" s="3" t="e">
        <f>VLOOKUP(B613,'Isolation Device List'!A:G,12,FALSE)</f>
        <v>#REF!</v>
      </c>
      <c r="T613" s="3" t="e">
        <f>VLOOKUP(B613,'Isolation Device List'!A:G,13,FALSE)</f>
        <v>#REF!</v>
      </c>
      <c r="U613" s="3" t="e">
        <f>VLOOKUP(B613,'Isolation Device List'!A:G,14,FALSE)</f>
        <v>#REF!</v>
      </c>
      <c r="V613" s="3" t="e">
        <f>VLOOKUP(B613,'Isolation Device List'!A:G,15,FALSE)</f>
        <v>#REF!</v>
      </c>
      <c r="W613" s="3" t="e">
        <f>VLOOKUP(B613,'Isolation Device List'!A:G,16,FALSE)</f>
        <v>#REF!</v>
      </c>
    </row>
    <row r="614" spans="1:23" x14ac:dyDescent="0.35">
      <c r="A614">
        <v>4975</v>
      </c>
      <c r="B614">
        <v>4975</v>
      </c>
      <c r="C614" t="str">
        <f>VLOOKUP(A614,'Isolation Device List'!A:B,2,FALSE)</f>
        <v>Good</v>
      </c>
      <c r="D614">
        <v>104</v>
      </c>
      <c r="E614" t="s">
        <v>12415</v>
      </c>
      <c r="F614">
        <v>19</v>
      </c>
      <c r="G614">
        <v>19</v>
      </c>
      <c r="H614" t="s">
        <v>3</v>
      </c>
      <c r="J614" s="3" t="str">
        <f>VLOOKUP(B614,'Isolation Device List'!A:G,3,FALSE)</f>
        <v>GT CASING COOLING AIR FAN</v>
      </c>
      <c r="K614" s="3" t="str">
        <f>VLOOKUP(B614,'Isolation Device List'!A:G,4,FALSE)</f>
        <v>02QEF13AN101-M01</v>
      </c>
      <c r="L614" s="3" t="str">
        <f>VLOOKUP(B614,'Isolation Device List'!A:G,5,FALSE)</f>
        <v> TCP</v>
      </c>
      <c r="M614" s="3" t="str">
        <f>VLOOKUP(B614,'Isolation Device List'!A:G,6,FALSE)</f>
        <v xml:space="preserve">OPEN                          </v>
      </c>
      <c r="N614" s="3" t="str">
        <f>VLOOKUP(B614,'Isolation Device List'!A:G,7,FALSE)</f>
        <v xml:space="preserve">CLOSED                        </v>
      </c>
      <c r="O614" s="3" t="e">
        <f>VLOOKUP(B614,'Isolation Device List'!A:G,8,FALSE)</f>
        <v>#REF!</v>
      </c>
      <c r="P614" t="s">
        <v>419</v>
      </c>
      <c r="Q614" t="s">
        <v>418</v>
      </c>
      <c r="R614" s="3" t="e">
        <f>VLOOKUP(B614,'Isolation Device List'!A:G,11,FALSE)</f>
        <v>#REF!</v>
      </c>
      <c r="S614" s="3" t="e">
        <f>VLOOKUP(B614,'Isolation Device List'!A:G,12,FALSE)</f>
        <v>#REF!</v>
      </c>
      <c r="T614" s="3" t="e">
        <f>VLOOKUP(B614,'Isolation Device List'!A:G,13,FALSE)</f>
        <v>#REF!</v>
      </c>
      <c r="U614" s="3" t="e">
        <f>VLOOKUP(B614,'Isolation Device List'!A:G,14,FALSE)</f>
        <v>#REF!</v>
      </c>
      <c r="V614" s="3" t="e">
        <f>VLOOKUP(B614,'Isolation Device List'!A:G,15,FALSE)</f>
        <v>#REF!</v>
      </c>
      <c r="W614" s="3" t="e">
        <f>VLOOKUP(B614,'Isolation Device List'!A:G,16,FALSE)</f>
        <v>#REF!</v>
      </c>
    </row>
    <row r="615" spans="1:23" x14ac:dyDescent="0.35">
      <c r="A615">
        <v>5919</v>
      </c>
      <c r="B615">
        <v>5919</v>
      </c>
      <c r="C615" t="str">
        <f>VLOOKUP(A615,'Isolation Device List'!A:B,2,FALSE)</f>
        <v>Good</v>
      </c>
      <c r="D615">
        <v>104</v>
      </c>
      <c r="E615" t="s">
        <v>12415</v>
      </c>
      <c r="F615">
        <v>20</v>
      </c>
      <c r="G615">
        <v>20</v>
      </c>
      <c r="H615" t="s">
        <v>3</v>
      </c>
      <c r="J615" s="3" t="str">
        <f>VLOOKUP(B615,'Isolation Device List'!A:G,3,FALSE)</f>
        <v>GT IGNITION EXCITER</v>
      </c>
      <c r="K615" s="3" t="str">
        <f>VLOOKUP(B615,'Isolation Device List'!A:G,4,FALSE)</f>
        <v>02MBM01GU001</v>
      </c>
      <c r="L615" s="3" t="str">
        <f>VLOOKUP(B615,'Isolation Device List'!A:G,5,FALSE)</f>
        <v> TCP; 02BFJ01; CUBICLE 10D</v>
      </c>
      <c r="M615" s="3" t="str">
        <f>VLOOKUP(B615,'Isolation Device List'!A:G,6,FALSE)</f>
        <v xml:space="preserve">OPEN                          </v>
      </c>
      <c r="N615" s="3" t="str">
        <f>VLOOKUP(B615,'Isolation Device List'!A:G,7,FALSE)</f>
        <v xml:space="preserve">CLOSED                        </v>
      </c>
      <c r="O615" s="3" t="e">
        <f>VLOOKUP(B615,'Isolation Device List'!A:G,8,FALSE)</f>
        <v>#REF!</v>
      </c>
      <c r="P615" t="s">
        <v>419</v>
      </c>
      <c r="Q615" t="s">
        <v>418</v>
      </c>
      <c r="R615" s="3" t="e">
        <f>VLOOKUP(B615,'Isolation Device List'!A:G,11,FALSE)</f>
        <v>#REF!</v>
      </c>
      <c r="S615" s="3" t="e">
        <f>VLOOKUP(B615,'Isolation Device List'!A:G,12,FALSE)</f>
        <v>#REF!</v>
      </c>
      <c r="T615" s="3" t="e">
        <f>VLOOKUP(B615,'Isolation Device List'!A:G,13,FALSE)</f>
        <v>#REF!</v>
      </c>
      <c r="U615" s="3" t="e">
        <f>VLOOKUP(B615,'Isolation Device List'!A:G,14,FALSE)</f>
        <v>#REF!</v>
      </c>
      <c r="V615" s="3" t="e">
        <f>VLOOKUP(B615,'Isolation Device List'!A:G,15,FALSE)</f>
        <v>#REF!</v>
      </c>
      <c r="W615" s="3" t="e">
        <f>VLOOKUP(B615,'Isolation Device List'!A:G,16,FALSE)</f>
        <v>#REF!</v>
      </c>
    </row>
    <row r="616" spans="1:23" x14ac:dyDescent="0.35">
      <c r="A616">
        <v>5717</v>
      </c>
      <c r="B616">
        <v>5717</v>
      </c>
      <c r="C616" t="str">
        <f>VLOOKUP(A616,'Isolation Device List'!A:B,2,FALSE)</f>
        <v>Good</v>
      </c>
      <c r="D616">
        <v>104</v>
      </c>
      <c r="E616" t="s">
        <v>12415</v>
      </c>
      <c r="F616">
        <v>21</v>
      </c>
      <c r="G616">
        <v>21</v>
      </c>
      <c r="H616" t="s">
        <v>3</v>
      </c>
      <c r="J616" s="3" t="str">
        <f>VLOOKUP(B616,'Isolation Device List'!A:G,3,FALSE)</f>
        <v>HRSG 2 AMMONIA INJECTION BLOWER A</v>
      </c>
      <c r="K616" s="3" t="str">
        <f>VLOOKUP(B616,'Isolation Device List'!A:G,4,FALSE)</f>
        <v>02-SCR-MFN-100A</v>
      </c>
      <c r="L616" s="3" t="str">
        <f>VLOOKUP(B616,'Isolation Device List'!A:G,5,FALSE)</f>
        <v>HRSG-2 ENCLSURE 480V MCC 121, CUBICLE 05FM</v>
      </c>
      <c r="M616" s="3" t="str">
        <f>VLOOKUP(B616,'Isolation Device List'!A:G,6,FALSE)</f>
        <v xml:space="preserve">OPEN                          </v>
      </c>
      <c r="N616" s="3" t="str">
        <f>VLOOKUP(B616,'Isolation Device List'!A:G,7,FALSE)</f>
        <v xml:space="preserve">CLOSED                        </v>
      </c>
      <c r="O616" s="3" t="e">
        <f>VLOOKUP(B616,'Isolation Device List'!A:G,8,FALSE)</f>
        <v>#REF!</v>
      </c>
      <c r="P616" t="s">
        <v>419</v>
      </c>
      <c r="Q616" t="s">
        <v>418</v>
      </c>
      <c r="R616" s="3" t="e">
        <f>VLOOKUP(B616,'Isolation Device List'!A:G,11,FALSE)</f>
        <v>#REF!</v>
      </c>
      <c r="S616" s="3" t="e">
        <f>VLOOKUP(B616,'Isolation Device List'!A:G,12,FALSE)</f>
        <v>#REF!</v>
      </c>
      <c r="T616" s="3" t="e">
        <f>VLOOKUP(B616,'Isolation Device List'!A:G,13,FALSE)</f>
        <v>#REF!</v>
      </c>
      <c r="U616" s="3" t="e">
        <f>VLOOKUP(B616,'Isolation Device List'!A:G,14,FALSE)</f>
        <v>#REF!</v>
      </c>
      <c r="V616" s="3" t="e">
        <f>VLOOKUP(B616,'Isolation Device List'!A:G,15,FALSE)</f>
        <v>#REF!</v>
      </c>
      <c r="W616" s="3" t="e">
        <f>VLOOKUP(B616,'Isolation Device List'!A:G,16,FALSE)</f>
        <v>#REF!</v>
      </c>
    </row>
    <row r="617" spans="1:23" x14ac:dyDescent="0.35">
      <c r="A617">
        <v>5718</v>
      </c>
      <c r="B617">
        <v>5718</v>
      </c>
      <c r="C617" t="str">
        <f>VLOOKUP(A617,'Isolation Device List'!A:B,2,FALSE)</f>
        <v>Good</v>
      </c>
      <c r="D617">
        <v>104</v>
      </c>
      <c r="E617" t="s">
        <v>12415</v>
      </c>
      <c r="F617">
        <v>22</v>
      </c>
      <c r="G617">
        <v>22</v>
      </c>
      <c r="H617" t="s">
        <v>3</v>
      </c>
      <c r="J617" s="3" t="str">
        <f>VLOOKUP(B617,'Isolation Device List'!A:G,3,FALSE)</f>
        <v>HRSG2 AMMONIA INJECTION BLOWER B</v>
      </c>
      <c r="K617" s="3" t="str">
        <f>VLOOKUP(B617,'Isolation Device List'!A:G,4,FALSE)</f>
        <v>02-SCR-MFN-100B</v>
      </c>
      <c r="L617" s="3" t="str">
        <f>VLOOKUP(B617,'Isolation Device List'!A:G,5,FALSE)</f>
        <v>HRSG-2 ENCLSURE 480V MCC 221, CUBICLE 5FM</v>
      </c>
      <c r="M617" s="3" t="str">
        <f>VLOOKUP(B617,'Isolation Device List'!A:G,6,FALSE)</f>
        <v xml:space="preserve">OPEN                          </v>
      </c>
      <c r="N617" s="3" t="str">
        <f>VLOOKUP(B617,'Isolation Device List'!A:G,7,FALSE)</f>
        <v xml:space="preserve">CLOSED                        </v>
      </c>
      <c r="O617" s="3" t="e">
        <f>VLOOKUP(B617,'Isolation Device List'!A:G,8,FALSE)</f>
        <v>#REF!</v>
      </c>
      <c r="P617" t="s">
        <v>419</v>
      </c>
      <c r="Q617" t="s">
        <v>418</v>
      </c>
      <c r="R617" s="3" t="e">
        <f>VLOOKUP(B617,'Isolation Device List'!A:G,11,FALSE)</f>
        <v>#REF!</v>
      </c>
      <c r="S617" s="3" t="e">
        <f>VLOOKUP(B617,'Isolation Device List'!A:G,12,FALSE)</f>
        <v>#REF!</v>
      </c>
      <c r="T617" s="3" t="e">
        <f>VLOOKUP(B617,'Isolation Device List'!A:G,13,FALSE)</f>
        <v>#REF!</v>
      </c>
      <c r="U617" s="3" t="e">
        <f>VLOOKUP(B617,'Isolation Device List'!A:G,14,FALSE)</f>
        <v>#REF!</v>
      </c>
      <c r="V617" s="3" t="e">
        <f>VLOOKUP(B617,'Isolation Device List'!A:G,15,FALSE)</f>
        <v>#REF!</v>
      </c>
      <c r="W617" s="3" t="e">
        <f>VLOOKUP(B617,'Isolation Device List'!A:G,16,FALSE)</f>
        <v>#REF!</v>
      </c>
    </row>
    <row r="618" spans="1:23" x14ac:dyDescent="0.35">
      <c r="A618">
        <v>5719</v>
      </c>
      <c r="B618">
        <v>5719</v>
      </c>
      <c r="C618" t="str">
        <f>VLOOKUP(A618,'Isolation Device List'!A:B,2,FALSE)</f>
        <v>Good</v>
      </c>
      <c r="D618">
        <v>104</v>
      </c>
      <c r="E618" t="s">
        <v>12415</v>
      </c>
      <c r="F618">
        <v>23</v>
      </c>
      <c r="G618">
        <v>23</v>
      </c>
      <c r="H618" t="s">
        <v>3</v>
      </c>
      <c r="J618" s="3" t="str">
        <f>VLOOKUP(B618,'Isolation Device List'!A:G,3,FALSE)</f>
        <v>UNIT 2 HRSG DUCT BURNER COOLING SKID BL0WER 1</v>
      </c>
      <c r="K618" s="3" t="str">
        <f>VLOOKUP(B618,'Isolation Device List'!A:G,4,FALSE)</f>
        <v>02-BUR-MLB-01A</v>
      </c>
      <c r="L618" s="3" t="str">
        <f>VLOOKUP(B618,'Isolation Device List'!A:G,5,FALSE)</f>
        <v>HRSG-2 ENCLSURE 480V MCC 121, CUBICLE 06FB</v>
      </c>
      <c r="M618" s="3" t="str">
        <f>VLOOKUP(B618,'Isolation Device List'!A:G,6,FALSE)</f>
        <v xml:space="preserve">OPEN                          </v>
      </c>
      <c r="N618" s="3" t="str">
        <f>VLOOKUP(B618,'Isolation Device List'!A:G,7,FALSE)</f>
        <v xml:space="preserve">CLOSED                        </v>
      </c>
      <c r="O618" s="3" t="e">
        <f>VLOOKUP(B618,'Isolation Device List'!A:G,8,FALSE)</f>
        <v>#REF!</v>
      </c>
      <c r="P618" t="s">
        <v>419</v>
      </c>
      <c r="Q618" t="s">
        <v>418</v>
      </c>
      <c r="R618" s="3" t="e">
        <f>VLOOKUP(B618,'Isolation Device List'!A:G,11,FALSE)</f>
        <v>#REF!</v>
      </c>
      <c r="S618" s="3" t="e">
        <f>VLOOKUP(B618,'Isolation Device List'!A:G,12,FALSE)</f>
        <v>#REF!</v>
      </c>
      <c r="T618" s="3" t="e">
        <f>VLOOKUP(B618,'Isolation Device List'!A:G,13,FALSE)</f>
        <v>#REF!</v>
      </c>
      <c r="U618" s="3" t="e">
        <f>VLOOKUP(B618,'Isolation Device List'!A:G,14,FALSE)</f>
        <v>#REF!</v>
      </c>
      <c r="V618" s="3" t="e">
        <f>VLOOKUP(B618,'Isolation Device List'!A:G,15,FALSE)</f>
        <v>#REF!</v>
      </c>
      <c r="W618" s="3" t="e">
        <f>VLOOKUP(B618,'Isolation Device List'!A:G,16,FALSE)</f>
        <v>#REF!</v>
      </c>
    </row>
    <row r="619" spans="1:23" x14ac:dyDescent="0.35">
      <c r="A619">
        <v>5720</v>
      </c>
      <c r="B619">
        <v>5720</v>
      </c>
      <c r="C619" t="str">
        <f>VLOOKUP(A619,'Isolation Device List'!A:B,2,FALSE)</f>
        <v>Good</v>
      </c>
      <c r="D619">
        <v>104</v>
      </c>
      <c r="E619" t="s">
        <v>12415</v>
      </c>
      <c r="F619">
        <v>24</v>
      </c>
      <c r="G619">
        <v>24</v>
      </c>
      <c r="H619" t="s">
        <v>3</v>
      </c>
      <c r="J619" s="3" t="str">
        <f>VLOOKUP(B619,'Isolation Device List'!A:G,3,FALSE)</f>
        <v>UNIT 2 HRSG DUCT BURNER COOLING SKID BLOWER 2</v>
      </c>
      <c r="K619" s="3" t="str">
        <f>VLOOKUP(B619,'Isolation Device List'!A:G,4,FALSE)</f>
        <v>02-BUR-MLB-01B</v>
      </c>
      <c r="L619" s="3" t="str">
        <f>VLOOKUP(B619,'Isolation Device List'!A:G,5,FALSE)</f>
        <v>HRSG-2 ENCLSURE 480V MCC 221, CUBICLE 6FD</v>
      </c>
      <c r="M619" s="3" t="str">
        <f>VLOOKUP(B619,'Isolation Device List'!A:G,6,FALSE)</f>
        <v xml:space="preserve">OPEN                          </v>
      </c>
      <c r="N619" s="3" t="str">
        <f>VLOOKUP(B619,'Isolation Device List'!A:G,7,FALSE)</f>
        <v xml:space="preserve">CLOSED                        </v>
      </c>
      <c r="O619" s="3" t="e">
        <f>VLOOKUP(B619,'Isolation Device List'!A:G,8,FALSE)</f>
        <v>#REF!</v>
      </c>
      <c r="P619" t="s">
        <v>419</v>
      </c>
      <c r="Q619" t="s">
        <v>418</v>
      </c>
      <c r="R619" s="3" t="e">
        <f>VLOOKUP(B619,'Isolation Device List'!A:G,11,FALSE)</f>
        <v>#REF!</v>
      </c>
      <c r="S619" s="3" t="e">
        <f>VLOOKUP(B619,'Isolation Device List'!A:G,12,FALSE)</f>
        <v>#REF!</v>
      </c>
      <c r="T619" s="3" t="e">
        <f>VLOOKUP(B619,'Isolation Device List'!A:G,13,FALSE)</f>
        <v>#REF!</v>
      </c>
      <c r="U619" s="3" t="e">
        <f>VLOOKUP(B619,'Isolation Device List'!A:G,14,FALSE)</f>
        <v>#REF!</v>
      </c>
      <c r="V619" s="3" t="e">
        <f>VLOOKUP(B619,'Isolation Device List'!A:G,15,FALSE)</f>
        <v>#REF!</v>
      </c>
      <c r="W619" s="3" t="e">
        <f>VLOOKUP(B619,'Isolation Device List'!A:G,16,FALSE)</f>
        <v>#REF!</v>
      </c>
    </row>
    <row r="620" spans="1:23" x14ac:dyDescent="0.35">
      <c r="A620">
        <v>4504</v>
      </c>
      <c r="B620">
        <v>4504</v>
      </c>
      <c r="C620" t="str">
        <f>VLOOKUP(A620,'Isolation Device List'!A:B,2,FALSE)</f>
        <v>Good</v>
      </c>
      <c r="D620">
        <v>104</v>
      </c>
      <c r="E620" t="s">
        <v>12415</v>
      </c>
      <c r="F620">
        <v>25</v>
      </c>
      <c r="G620">
        <v>25</v>
      </c>
      <c r="H620" t="s">
        <v>3</v>
      </c>
      <c r="J620" s="3" t="str">
        <f>VLOOKUP(B620,'Isolation Device List'!A:G,3,FALSE)</f>
        <v>UNIT 2 DUCT BURNER CONTROL PANEL MAIN POWER</v>
      </c>
      <c r="K620" s="3" t="str">
        <f>VLOOKUP(B620,'Isolation Device List'!A:G,4,FALSE)</f>
        <v>02-BUR-CPL-01</v>
      </c>
      <c r="L620" s="3" t="str">
        <f>VLOOKUP(B620,'Isolation Device List'!A:G,5,FALSE)</f>
        <v>02-LVD-PPL-2211, BR16 OUTSIDE HRSG SWG ENCLOSURE</v>
      </c>
      <c r="M620" s="3" t="str">
        <f>VLOOKUP(B620,'Isolation Device List'!A:G,6,FALSE)</f>
        <v xml:space="preserve">OPEN                          </v>
      </c>
      <c r="N620" s="3" t="str">
        <f>VLOOKUP(B620,'Isolation Device List'!A:G,7,FALSE)</f>
        <v xml:space="preserve">CLOSED                        </v>
      </c>
      <c r="O620" s="3" t="e">
        <f>VLOOKUP(B620,'Isolation Device List'!A:G,8,FALSE)</f>
        <v>#REF!</v>
      </c>
      <c r="P620" t="s">
        <v>419</v>
      </c>
      <c r="Q620" t="s">
        <v>418</v>
      </c>
      <c r="R620" s="3" t="e">
        <f>VLOOKUP(B620,'Isolation Device List'!A:G,11,FALSE)</f>
        <v>#REF!</v>
      </c>
      <c r="S620" s="3" t="e">
        <f>VLOOKUP(B620,'Isolation Device List'!A:G,12,FALSE)</f>
        <v>#REF!</v>
      </c>
      <c r="T620" s="3" t="e">
        <f>VLOOKUP(B620,'Isolation Device List'!A:G,13,FALSE)</f>
        <v>#REF!</v>
      </c>
      <c r="U620" s="3" t="e">
        <f>VLOOKUP(B620,'Isolation Device List'!A:G,14,FALSE)</f>
        <v>#REF!</v>
      </c>
      <c r="V620" s="3" t="e">
        <f>VLOOKUP(B620,'Isolation Device List'!A:G,15,FALSE)</f>
        <v>#REF!</v>
      </c>
      <c r="W620" s="3" t="e">
        <f>VLOOKUP(B620,'Isolation Device List'!A:G,16,FALSE)</f>
        <v>#REF!</v>
      </c>
    </row>
    <row r="621" spans="1:23" x14ac:dyDescent="0.35">
      <c r="A621">
        <v>5934</v>
      </c>
      <c r="B621">
        <v>5934</v>
      </c>
      <c r="C621" t="str">
        <f>VLOOKUP(A621,'Isolation Device List'!A:B,2,FALSE)</f>
        <v>Good</v>
      </c>
      <c r="D621">
        <v>104</v>
      </c>
      <c r="E621" t="s">
        <v>12415</v>
      </c>
      <c r="F621">
        <v>26</v>
      </c>
      <c r="G621">
        <v>26</v>
      </c>
      <c r="H621" t="s">
        <v>3</v>
      </c>
      <c r="J621" s="3" t="str">
        <f>VLOOKUP(B621,'Isolation Device List'!A:G,3,FALSE)</f>
        <v>TB-DC1 fuse #5</v>
      </c>
      <c r="K621" s="3" t="str">
        <f>VLOOKUP(B621,'Isolation Device List'!A:G,4,FALSE)</f>
        <v>Forney - B10287-070-06</v>
      </c>
      <c r="L621" s="3" t="str">
        <f>VLOOKUP(B621,'Isolation Device List'!A:G,5,FALSE)</f>
        <v>Unit 2 Duct Burner Managment System Cabinet 02-BUR-JBX-01</v>
      </c>
      <c r="M621" s="3" t="str">
        <f>VLOOKUP(B621,'Isolation Device List'!A:G,6,FALSE)</f>
        <v xml:space="preserve">pulled                        </v>
      </c>
      <c r="N621" s="3" t="str">
        <f>VLOOKUP(B621,'Isolation Device List'!A:G,7,FALSE)</f>
        <v xml:space="preserve">inserted                      </v>
      </c>
      <c r="O621" s="3" t="e">
        <f>VLOOKUP(B621,'Isolation Device List'!A:G,8,FALSE)</f>
        <v>#REF!</v>
      </c>
      <c r="P621" t="s">
        <v>11044</v>
      </c>
      <c r="Q621" t="s">
        <v>11045</v>
      </c>
      <c r="R621" s="3" t="e">
        <f>VLOOKUP(B621,'Isolation Device List'!A:G,11,FALSE)</f>
        <v>#REF!</v>
      </c>
      <c r="S621" s="3" t="e">
        <f>VLOOKUP(B621,'Isolation Device List'!A:G,12,FALSE)</f>
        <v>#REF!</v>
      </c>
      <c r="T621" s="3" t="e">
        <f>VLOOKUP(B621,'Isolation Device List'!A:G,13,FALSE)</f>
        <v>#REF!</v>
      </c>
      <c r="U621" s="3" t="e">
        <f>VLOOKUP(B621,'Isolation Device List'!A:G,14,FALSE)</f>
        <v>#REF!</v>
      </c>
      <c r="V621" s="3" t="e">
        <f>VLOOKUP(B621,'Isolation Device List'!A:G,15,FALSE)</f>
        <v>#REF!</v>
      </c>
      <c r="W621" s="3" t="e">
        <f>VLOOKUP(B621,'Isolation Device List'!A:G,16,FALSE)</f>
        <v>#REF!</v>
      </c>
    </row>
    <row r="622" spans="1:23" x14ac:dyDescent="0.35">
      <c r="A622">
        <v>5935</v>
      </c>
      <c r="B622">
        <v>5935</v>
      </c>
      <c r="C622" t="str">
        <f>VLOOKUP(A622,'Isolation Device List'!A:B,2,FALSE)</f>
        <v>Good</v>
      </c>
      <c r="D622">
        <v>104</v>
      </c>
      <c r="E622" t="s">
        <v>12415</v>
      </c>
      <c r="F622">
        <v>27</v>
      </c>
      <c r="G622">
        <v>27</v>
      </c>
      <c r="H622" t="s">
        <v>3</v>
      </c>
      <c r="J622" s="3" t="str">
        <f>VLOOKUP(B622,'Isolation Device List'!A:G,3,FALSE)</f>
        <v>TB-DC1 fuse # 6</v>
      </c>
      <c r="K622" s="3" t="str">
        <f>VLOOKUP(B622,'Isolation Device List'!A:G,4,FALSE)</f>
        <v>Forney- B10287-070-06</v>
      </c>
      <c r="L622" s="3" t="str">
        <f>VLOOKUP(B622,'Isolation Device List'!A:G,5,FALSE)</f>
        <v>Unit 2 Duct Burner Managment System Cabinet 02-BUR-JBX-01</v>
      </c>
      <c r="M622" s="3" t="str">
        <f>VLOOKUP(B622,'Isolation Device List'!A:G,6,FALSE)</f>
        <v xml:space="preserve">pulled                        </v>
      </c>
      <c r="N622" s="3" t="str">
        <f>VLOOKUP(B622,'Isolation Device List'!A:G,7,FALSE)</f>
        <v xml:space="preserve">inserted                      </v>
      </c>
      <c r="O622" s="3" t="e">
        <f>VLOOKUP(B622,'Isolation Device List'!A:G,8,FALSE)</f>
        <v>#REF!</v>
      </c>
      <c r="P622" t="s">
        <v>11044</v>
      </c>
      <c r="Q622" t="s">
        <v>11045</v>
      </c>
      <c r="R622" s="3" t="e">
        <f>VLOOKUP(B622,'Isolation Device List'!A:G,11,FALSE)</f>
        <v>#REF!</v>
      </c>
      <c r="S622" s="3" t="e">
        <f>VLOOKUP(B622,'Isolation Device List'!A:G,12,FALSE)</f>
        <v>#REF!</v>
      </c>
      <c r="T622" s="3" t="e">
        <f>VLOOKUP(B622,'Isolation Device List'!A:G,13,FALSE)</f>
        <v>#REF!</v>
      </c>
      <c r="U622" s="3" t="e">
        <f>VLOOKUP(B622,'Isolation Device List'!A:G,14,FALSE)</f>
        <v>#REF!</v>
      </c>
      <c r="V622" s="3" t="e">
        <f>VLOOKUP(B622,'Isolation Device List'!A:G,15,FALSE)</f>
        <v>#REF!</v>
      </c>
      <c r="W622" s="3" t="e">
        <f>VLOOKUP(B622,'Isolation Device List'!A:G,16,FALSE)</f>
        <v>#REF!</v>
      </c>
    </row>
    <row r="623" spans="1:23" x14ac:dyDescent="0.35">
      <c r="A623">
        <v>5936</v>
      </c>
      <c r="B623">
        <v>5936</v>
      </c>
      <c r="C623" t="str">
        <f>VLOOKUP(A623,'Isolation Device List'!A:B,2,FALSE)</f>
        <v>Good</v>
      </c>
      <c r="D623">
        <v>104</v>
      </c>
      <c r="E623" t="s">
        <v>12415</v>
      </c>
      <c r="F623">
        <v>28</v>
      </c>
      <c r="G623">
        <v>28</v>
      </c>
      <c r="H623" t="s">
        <v>3</v>
      </c>
      <c r="J623" s="3" t="str">
        <f>VLOOKUP(B623,'Isolation Device List'!A:G,3,FALSE)</f>
        <v>TB-DC1 fuse # 8</v>
      </c>
      <c r="K623" s="3" t="str">
        <f>VLOOKUP(B623,'Isolation Device List'!A:G,4,FALSE)</f>
        <v xml:space="preserve"> Forney- B10287-070-06</v>
      </c>
      <c r="L623" s="3" t="str">
        <f>VLOOKUP(B623,'Isolation Device List'!A:G,5,FALSE)</f>
        <v>Unit 2 Duct Burner Managment System Cabinet 02-BUR-JBX-01</v>
      </c>
      <c r="M623" s="3" t="str">
        <f>VLOOKUP(B623,'Isolation Device List'!A:G,6,FALSE)</f>
        <v xml:space="preserve">pulled                        </v>
      </c>
      <c r="N623" s="3" t="str">
        <f>VLOOKUP(B623,'Isolation Device List'!A:G,7,FALSE)</f>
        <v xml:space="preserve">inserted                      </v>
      </c>
      <c r="O623" s="3" t="e">
        <f>VLOOKUP(B623,'Isolation Device List'!A:G,8,FALSE)</f>
        <v>#REF!</v>
      </c>
      <c r="P623" t="s">
        <v>11044</v>
      </c>
      <c r="Q623" t="s">
        <v>11045</v>
      </c>
      <c r="R623" s="3" t="e">
        <f>VLOOKUP(B623,'Isolation Device List'!A:G,11,FALSE)</f>
        <v>#REF!</v>
      </c>
      <c r="S623" s="3" t="e">
        <f>VLOOKUP(B623,'Isolation Device List'!A:G,12,FALSE)</f>
        <v>#REF!</v>
      </c>
      <c r="T623" s="3" t="e">
        <f>VLOOKUP(B623,'Isolation Device List'!A:G,13,FALSE)</f>
        <v>#REF!</v>
      </c>
      <c r="U623" s="3" t="e">
        <f>VLOOKUP(B623,'Isolation Device List'!A:G,14,FALSE)</f>
        <v>#REF!</v>
      </c>
      <c r="V623" s="3" t="e">
        <f>VLOOKUP(B623,'Isolation Device List'!A:G,15,FALSE)</f>
        <v>#REF!</v>
      </c>
      <c r="W623" s="3" t="e">
        <f>VLOOKUP(B623,'Isolation Device List'!A:G,16,FALSE)</f>
        <v>#REF!</v>
      </c>
    </row>
    <row r="624" spans="1:23" x14ac:dyDescent="0.35">
      <c r="A624">
        <v>5937</v>
      </c>
      <c r="B624">
        <v>5937</v>
      </c>
      <c r="C624" t="str">
        <f>VLOOKUP(A624,'Isolation Device List'!A:B,2,FALSE)</f>
        <v>Good</v>
      </c>
      <c r="D624">
        <v>104</v>
      </c>
      <c r="E624" t="s">
        <v>12415</v>
      </c>
      <c r="F624">
        <v>29</v>
      </c>
      <c r="G624">
        <v>29</v>
      </c>
      <c r="H624" t="s">
        <v>3</v>
      </c>
      <c r="J624" s="3" t="str">
        <f>VLOOKUP(B624,'Isolation Device List'!A:G,3,FALSE)</f>
        <v>TB-DC1 fuse # 9</v>
      </c>
      <c r="K624" s="3" t="str">
        <f>VLOOKUP(B624,'Isolation Device List'!A:G,4,FALSE)</f>
        <v xml:space="preserve"> forney- B10287-070-06</v>
      </c>
      <c r="L624" s="3" t="str">
        <f>VLOOKUP(B624,'Isolation Device List'!A:G,5,FALSE)</f>
        <v>Unit 2 Duct Burner Managment System Cabinet 02-BUR-JBX-01</v>
      </c>
      <c r="M624" s="3" t="str">
        <f>VLOOKUP(B624,'Isolation Device List'!A:G,6,FALSE)</f>
        <v xml:space="preserve">pulled                        </v>
      </c>
      <c r="N624" s="3" t="str">
        <f>VLOOKUP(B624,'Isolation Device List'!A:G,7,FALSE)</f>
        <v xml:space="preserve">inserted                      </v>
      </c>
      <c r="O624" s="3" t="e">
        <f>VLOOKUP(B624,'Isolation Device List'!A:G,8,FALSE)</f>
        <v>#REF!</v>
      </c>
      <c r="P624" t="s">
        <v>11044</v>
      </c>
      <c r="Q624" t="s">
        <v>11045</v>
      </c>
      <c r="R624" s="3" t="e">
        <f>VLOOKUP(B624,'Isolation Device List'!A:G,11,FALSE)</f>
        <v>#REF!</v>
      </c>
      <c r="S624" s="3" t="e">
        <f>VLOOKUP(B624,'Isolation Device List'!A:G,12,FALSE)</f>
        <v>#REF!</v>
      </c>
      <c r="T624" s="3" t="e">
        <f>VLOOKUP(B624,'Isolation Device List'!A:G,13,FALSE)</f>
        <v>#REF!</v>
      </c>
      <c r="U624" s="3" t="e">
        <f>VLOOKUP(B624,'Isolation Device List'!A:G,14,FALSE)</f>
        <v>#REF!</v>
      </c>
      <c r="V624" s="3" t="e">
        <f>VLOOKUP(B624,'Isolation Device List'!A:G,15,FALSE)</f>
        <v>#REF!</v>
      </c>
      <c r="W624" s="3" t="e">
        <f>VLOOKUP(B624,'Isolation Device List'!A:G,16,FALSE)</f>
        <v>#REF!</v>
      </c>
    </row>
    <row r="625" spans="1:23" x14ac:dyDescent="0.35">
      <c r="A625">
        <v>5938</v>
      </c>
      <c r="B625">
        <v>5938</v>
      </c>
      <c r="C625" t="str">
        <f>VLOOKUP(A625,'Isolation Device List'!A:B,2,FALSE)</f>
        <v>Good</v>
      </c>
      <c r="D625">
        <v>104</v>
      </c>
      <c r="E625" t="s">
        <v>12415</v>
      </c>
      <c r="F625">
        <v>30</v>
      </c>
      <c r="G625">
        <v>30</v>
      </c>
      <c r="H625" t="s">
        <v>3</v>
      </c>
      <c r="J625" s="3" t="str">
        <f>VLOOKUP(B625,'Isolation Device List'!A:G,3,FALSE)</f>
        <v>TB-AC1 fuse # 7</v>
      </c>
      <c r="K625" s="3" t="str">
        <f>VLOOKUP(B625,'Isolation Device List'!A:G,4,FALSE)</f>
        <v>Forney B10287-070-05A</v>
      </c>
      <c r="L625" s="3" t="str">
        <f>VLOOKUP(B625,'Isolation Device List'!A:G,5,FALSE)</f>
        <v>Unit 2 Duct Burner Managment System Cabinet 02-BUR-JBX-01</v>
      </c>
      <c r="M625" s="3" t="str">
        <f>VLOOKUP(B625,'Isolation Device List'!A:G,6,FALSE)</f>
        <v xml:space="preserve">pulled                        </v>
      </c>
      <c r="N625" s="3" t="str">
        <f>VLOOKUP(B625,'Isolation Device List'!A:G,7,FALSE)</f>
        <v xml:space="preserve">inserted                      </v>
      </c>
      <c r="O625" s="3" t="e">
        <f>VLOOKUP(B625,'Isolation Device List'!A:G,8,FALSE)</f>
        <v>#REF!</v>
      </c>
      <c r="P625" t="s">
        <v>11044</v>
      </c>
      <c r="Q625" t="s">
        <v>11045</v>
      </c>
      <c r="R625" s="3" t="e">
        <f>VLOOKUP(B625,'Isolation Device List'!A:G,11,FALSE)</f>
        <v>#REF!</v>
      </c>
      <c r="S625" s="3" t="e">
        <f>VLOOKUP(B625,'Isolation Device List'!A:G,12,FALSE)</f>
        <v>#REF!</v>
      </c>
      <c r="T625" s="3" t="e">
        <f>VLOOKUP(B625,'Isolation Device List'!A:G,13,FALSE)</f>
        <v>#REF!</v>
      </c>
      <c r="U625" s="3" t="e">
        <f>VLOOKUP(B625,'Isolation Device List'!A:G,14,FALSE)</f>
        <v>#REF!</v>
      </c>
      <c r="V625" s="3" t="e">
        <f>VLOOKUP(B625,'Isolation Device List'!A:G,15,FALSE)</f>
        <v>#REF!</v>
      </c>
      <c r="W625" s="3" t="e">
        <f>VLOOKUP(B625,'Isolation Device List'!A:G,16,FALSE)</f>
        <v>#REF!</v>
      </c>
    </row>
    <row r="626" spans="1:23" x14ac:dyDescent="0.35">
      <c r="A626">
        <v>3126</v>
      </c>
      <c r="B626">
        <v>3126</v>
      </c>
      <c r="C626" t="str">
        <f>VLOOKUP(A626,'Isolation Device List'!A:B,2,FALSE)</f>
        <v>Good</v>
      </c>
      <c r="D626">
        <v>104</v>
      </c>
      <c r="E626" t="s">
        <v>12415</v>
      </c>
      <c r="F626">
        <v>31</v>
      </c>
      <c r="G626">
        <v>31</v>
      </c>
      <c r="H626" t="s">
        <v>3</v>
      </c>
      <c r="J626" s="3" t="str">
        <f>VLOOKUP(B626,'Isolation Device List'!A:G,3,FALSE)</f>
        <v>U2 DUCT BURNER CONTROL VALVE MANUAL ISOLATION</v>
      </c>
      <c r="K626" s="3" t="str">
        <f>VLOOKUP(B626,'Isolation Device List'!A:G,4,FALSE)</f>
        <v>02-VFGS179</v>
      </c>
      <c r="L626" s="3" t="str">
        <f>VLOOKUP(B626,'Isolation Device List'!A:G,5,FALSE)</f>
        <v>U2 DUCT BURNER SKID AREA</v>
      </c>
      <c r="M626" s="3" t="str">
        <f>VLOOKUP(B626,'Isolation Device List'!A:G,6,FALSE)</f>
        <v xml:space="preserve">CLOSED                        </v>
      </c>
      <c r="N626" s="3" t="str">
        <f>VLOOKUP(B626,'Isolation Device List'!A:G,7,FALSE)</f>
        <v xml:space="preserve">OPEN                          </v>
      </c>
      <c r="O626" s="3" t="e">
        <f>VLOOKUP(B626,'Isolation Device List'!A:G,8,FALSE)</f>
        <v>#REF!</v>
      </c>
      <c r="P626" t="s">
        <v>418</v>
      </c>
      <c r="Q626" t="s">
        <v>419</v>
      </c>
      <c r="R626" s="3" t="e">
        <f>VLOOKUP(B626,'Isolation Device List'!A:G,11,FALSE)</f>
        <v>#REF!</v>
      </c>
      <c r="S626" s="3" t="e">
        <f>VLOOKUP(B626,'Isolation Device List'!A:G,12,FALSE)</f>
        <v>#REF!</v>
      </c>
      <c r="T626" s="3" t="e">
        <f>VLOOKUP(B626,'Isolation Device List'!A:G,13,FALSE)</f>
        <v>#REF!</v>
      </c>
      <c r="U626" s="3" t="e">
        <f>VLOOKUP(B626,'Isolation Device List'!A:G,14,FALSE)</f>
        <v>#REF!</v>
      </c>
      <c r="V626" s="3" t="e">
        <f>VLOOKUP(B626,'Isolation Device List'!A:G,15,FALSE)</f>
        <v>#REF!</v>
      </c>
      <c r="W626" s="3" t="e">
        <f>VLOOKUP(B626,'Isolation Device List'!A:G,16,FALSE)</f>
        <v>#REF!</v>
      </c>
    </row>
    <row r="627" spans="1:23" x14ac:dyDescent="0.35">
      <c r="A627">
        <v>3123</v>
      </c>
      <c r="B627">
        <v>3123</v>
      </c>
      <c r="C627" t="str">
        <f>VLOOKUP(A627,'Isolation Device List'!A:B,2,FALSE)</f>
        <v>Good</v>
      </c>
      <c r="D627">
        <v>104</v>
      </c>
      <c r="E627" t="s">
        <v>12415</v>
      </c>
      <c r="F627">
        <v>32</v>
      </c>
      <c r="G627">
        <v>32</v>
      </c>
      <c r="H627" t="s">
        <v>3</v>
      </c>
      <c r="J627" s="3" t="str">
        <f>VLOOKUP(B627,'Isolation Device List'!A:G,3,FALSE)</f>
        <v>U2 DUCT BURNER CONTROL VALVE MANUAL ISOLATION</v>
      </c>
      <c r="K627" s="3" t="str">
        <f>VLOOKUP(B627,'Isolation Device List'!A:G,4,FALSE)</f>
        <v>02-VFGS176</v>
      </c>
      <c r="L627" s="3" t="str">
        <f>VLOOKUP(B627,'Isolation Device List'!A:G,5,FALSE)</f>
        <v>U2 DUCT BURNER SKID AREA</v>
      </c>
      <c r="M627" s="3" t="str">
        <f>VLOOKUP(B627,'Isolation Device List'!A:G,6,FALSE)</f>
        <v xml:space="preserve">CLOSED                        </v>
      </c>
      <c r="N627" s="3" t="str">
        <f>VLOOKUP(B627,'Isolation Device List'!A:G,7,FALSE)</f>
        <v xml:space="preserve">OPEN                          </v>
      </c>
      <c r="O627" s="3" t="e">
        <f>VLOOKUP(B627,'Isolation Device List'!A:G,8,FALSE)</f>
        <v>#REF!</v>
      </c>
      <c r="P627" t="s">
        <v>418</v>
      </c>
      <c r="Q627" t="s">
        <v>419</v>
      </c>
      <c r="R627" s="3" t="e">
        <f>VLOOKUP(B627,'Isolation Device List'!A:G,11,FALSE)</f>
        <v>#REF!</v>
      </c>
      <c r="S627" s="3" t="e">
        <f>VLOOKUP(B627,'Isolation Device List'!A:G,12,FALSE)</f>
        <v>#REF!</v>
      </c>
      <c r="T627" s="3" t="e">
        <f>VLOOKUP(B627,'Isolation Device List'!A:G,13,FALSE)</f>
        <v>#REF!</v>
      </c>
      <c r="U627" s="3" t="e">
        <f>VLOOKUP(B627,'Isolation Device List'!A:G,14,FALSE)</f>
        <v>#REF!</v>
      </c>
      <c r="V627" s="3" t="e">
        <f>VLOOKUP(B627,'Isolation Device List'!A:G,15,FALSE)</f>
        <v>#REF!</v>
      </c>
      <c r="W627" s="3" t="e">
        <f>VLOOKUP(B627,'Isolation Device List'!A:G,16,FALSE)</f>
        <v>#REF!</v>
      </c>
    </row>
    <row r="628" spans="1:23" x14ac:dyDescent="0.35">
      <c r="A628">
        <v>5939</v>
      </c>
      <c r="B628">
        <v>5939</v>
      </c>
      <c r="C628" t="str">
        <f>VLOOKUP(A628,'Isolation Device List'!A:B,2,FALSE)</f>
        <v>Good</v>
      </c>
      <c r="D628">
        <v>104</v>
      </c>
      <c r="E628" t="s">
        <v>12415</v>
      </c>
      <c r="F628">
        <v>33</v>
      </c>
      <c r="G628">
        <v>33</v>
      </c>
      <c r="H628" t="s">
        <v>3</v>
      </c>
      <c r="J628" s="3" t="str">
        <f>VLOOKUP(B628,'Isolation Device List'!A:G,3,FALSE)</f>
        <v>DUCT BURNER SOV</v>
      </c>
      <c r="K628" s="3" t="str">
        <f>VLOOKUP(B628,'Isolation Device List'!A:G,4,FALSE)</f>
        <v>02-FGS-SOV293</v>
      </c>
      <c r="L628" s="3" t="str">
        <f>VLOOKUP(B628,'Isolation Device List'!A:G,5,FALSE)</f>
        <v>DUCT BURNER SKID</v>
      </c>
      <c r="M628" s="3" t="str">
        <f>VLOOKUP(B628,'Isolation Device List'!A:G,6,FALSE)</f>
        <v xml:space="preserve">CLOSED                        </v>
      </c>
      <c r="N628" s="3" t="str">
        <f>VLOOKUP(B628,'Isolation Device List'!A:G,7,FALSE)</f>
        <v xml:space="preserve">OPEN                          </v>
      </c>
      <c r="O628" s="3" t="e">
        <f>VLOOKUP(B628,'Isolation Device List'!A:G,8,FALSE)</f>
        <v>#REF!</v>
      </c>
      <c r="P628" t="s">
        <v>418</v>
      </c>
      <c r="Q628" t="s">
        <v>419</v>
      </c>
      <c r="R628" s="3" t="e">
        <f>VLOOKUP(B628,'Isolation Device List'!A:G,11,FALSE)</f>
        <v>#REF!</v>
      </c>
      <c r="S628" s="3" t="e">
        <f>VLOOKUP(B628,'Isolation Device List'!A:G,12,FALSE)</f>
        <v>#REF!</v>
      </c>
      <c r="T628" s="3" t="e">
        <f>VLOOKUP(B628,'Isolation Device List'!A:G,13,FALSE)</f>
        <v>#REF!</v>
      </c>
      <c r="U628" s="3" t="e">
        <f>VLOOKUP(B628,'Isolation Device List'!A:G,14,FALSE)</f>
        <v>#REF!</v>
      </c>
      <c r="V628" s="3" t="e">
        <f>VLOOKUP(B628,'Isolation Device List'!A:G,15,FALSE)</f>
        <v>#REF!</v>
      </c>
      <c r="W628" s="3" t="e">
        <f>VLOOKUP(B628,'Isolation Device List'!A:G,16,FALSE)</f>
        <v>#REF!</v>
      </c>
    </row>
    <row r="629" spans="1:23" x14ac:dyDescent="0.35">
      <c r="A629">
        <v>5940</v>
      </c>
      <c r="B629">
        <v>5940</v>
      </c>
      <c r="C629" t="str">
        <f>VLOOKUP(A629,'Isolation Device List'!A:B,2,FALSE)</f>
        <v>Good</v>
      </c>
      <c r="D629">
        <v>104</v>
      </c>
      <c r="E629" t="s">
        <v>12415</v>
      </c>
      <c r="F629">
        <v>34</v>
      </c>
      <c r="G629">
        <v>34</v>
      </c>
      <c r="H629" t="s">
        <v>3</v>
      </c>
      <c r="J629" s="3" t="str">
        <f>VLOOKUP(B629,'Isolation Device List'!A:G,3,FALSE)</f>
        <v>U2 DUCT BURNER SKID VENT</v>
      </c>
      <c r="K629" s="3" t="str">
        <f>VLOOKUP(B629,'Isolation Device List'!A:G,4,FALSE)</f>
        <v>02-VFGS120</v>
      </c>
      <c r="L629" s="3" t="str">
        <f>VLOOKUP(B629,'Isolation Device List'!A:G,5,FALSE)</f>
        <v>U2 DUCT BURNER SKID AREA</v>
      </c>
      <c r="M629" s="3" t="str">
        <f>VLOOKUP(B629,'Isolation Device List'!A:G,6,FALSE)</f>
        <v xml:space="preserve">OPEN                          </v>
      </c>
      <c r="N629" s="3" t="str">
        <f>VLOOKUP(B629,'Isolation Device List'!A:G,7,FALSE)</f>
        <v xml:space="preserve">CLOSED                        </v>
      </c>
      <c r="O629" s="3" t="e">
        <f>VLOOKUP(B629,'Isolation Device List'!A:G,8,FALSE)</f>
        <v>#REF!</v>
      </c>
      <c r="P629" t="s">
        <v>419</v>
      </c>
      <c r="Q629" t="s">
        <v>418</v>
      </c>
      <c r="R629" s="3" t="e">
        <f>VLOOKUP(B629,'Isolation Device List'!A:G,11,FALSE)</f>
        <v>#REF!</v>
      </c>
      <c r="S629" s="3" t="e">
        <f>VLOOKUP(B629,'Isolation Device List'!A:G,12,FALSE)</f>
        <v>#REF!</v>
      </c>
      <c r="T629" s="3" t="e">
        <f>VLOOKUP(B629,'Isolation Device List'!A:G,13,FALSE)</f>
        <v>#REF!</v>
      </c>
      <c r="U629" s="3" t="e">
        <f>VLOOKUP(B629,'Isolation Device List'!A:G,14,FALSE)</f>
        <v>#REF!</v>
      </c>
      <c r="V629" s="3" t="e">
        <f>VLOOKUP(B629,'Isolation Device List'!A:G,15,FALSE)</f>
        <v>#REF!</v>
      </c>
      <c r="W629" s="3" t="e">
        <f>VLOOKUP(B629,'Isolation Device List'!A:G,16,FALSE)</f>
        <v>#REF!</v>
      </c>
    </row>
    <row r="630" spans="1:23" x14ac:dyDescent="0.35">
      <c r="A630">
        <v>3105</v>
      </c>
      <c r="B630">
        <v>3105</v>
      </c>
      <c r="C630" t="str">
        <f>VLOOKUP(A630,'Isolation Device List'!A:B,2,FALSE)</f>
        <v>Good</v>
      </c>
      <c r="D630">
        <v>104</v>
      </c>
      <c r="E630" t="s">
        <v>12415</v>
      </c>
      <c r="F630">
        <v>35</v>
      </c>
      <c r="G630">
        <v>35</v>
      </c>
      <c r="H630" t="s">
        <v>3</v>
      </c>
      <c r="J630" s="3" t="str">
        <f>VLOOKUP(B630,'Isolation Device List'!A:G,3,FALSE)</f>
        <v>U2 GAS FLOW METER INLET</v>
      </c>
      <c r="K630" s="3" t="str">
        <f>VLOOKUP(B630,'Isolation Device List'!A:G,4,FALSE)</f>
        <v>02-VFGS113</v>
      </c>
      <c r="L630" s="3" t="str">
        <f>VLOOKUP(B630,'Isolation Device List'!A:G,5,FALSE)</f>
        <v>U2 PERFORMACE HEATER AREA</v>
      </c>
      <c r="M630" s="3" t="str">
        <f>VLOOKUP(B630,'Isolation Device List'!A:G,6,FALSE)</f>
        <v xml:space="preserve">CLOSED                        </v>
      </c>
      <c r="N630" s="3" t="str">
        <f>VLOOKUP(B630,'Isolation Device List'!A:G,7,FALSE)</f>
        <v xml:space="preserve">OPEN                          </v>
      </c>
      <c r="O630" s="3" t="e">
        <f>VLOOKUP(B630,'Isolation Device List'!A:G,8,FALSE)</f>
        <v>#REF!</v>
      </c>
      <c r="P630" t="s">
        <v>418</v>
      </c>
      <c r="Q630" t="s">
        <v>419</v>
      </c>
      <c r="R630" s="3" t="e">
        <f>VLOOKUP(B630,'Isolation Device List'!A:G,11,FALSE)</f>
        <v>#REF!</v>
      </c>
      <c r="S630" s="3" t="e">
        <f>VLOOKUP(B630,'Isolation Device List'!A:G,12,FALSE)</f>
        <v>#REF!</v>
      </c>
      <c r="T630" s="3" t="e">
        <f>VLOOKUP(B630,'Isolation Device List'!A:G,13,FALSE)</f>
        <v>#REF!</v>
      </c>
      <c r="U630" s="3" t="e">
        <f>VLOOKUP(B630,'Isolation Device List'!A:G,14,FALSE)</f>
        <v>#REF!</v>
      </c>
      <c r="V630" s="3" t="e">
        <f>VLOOKUP(B630,'Isolation Device List'!A:G,15,FALSE)</f>
        <v>#REF!</v>
      </c>
      <c r="W630" s="3" t="e">
        <f>VLOOKUP(B630,'Isolation Device List'!A:G,16,FALSE)</f>
        <v>#REF!</v>
      </c>
    </row>
    <row r="631" spans="1:23" x14ac:dyDescent="0.35">
      <c r="A631">
        <v>5941</v>
      </c>
      <c r="B631">
        <v>5941</v>
      </c>
      <c r="C631" t="str">
        <f>VLOOKUP(A631,'Isolation Device List'!A:B,2,FALSE)</f>
        <v>Good</v>
      </c>
      <c r="D631">
        <v>104</v>
      </c>
      <c r="E631" t="s">
        <v>12415</v>
      </c>
      <c r="F631">
        <v>36</v>
      </c>
      <c r="G631">
        <v>36</v>
      </c>
      <c r="H631" t="s">
        <v>3</v>
      </c>
      <c r="J631" s="3" t="str">
        <f>VLOOKUP(B631,'Isolation Device List'!A:G,3,FALSE)</f>
        <v>U2 GAS FLOW METER BYPASS</v>
      </c>
      <c r="K631" s="3" t="str">
        <f>VLOOKUP(B631,'Isolation Device List'!A:G,4,FALSE)</f>
        <v>02-VFGS122</v>
      </c>
      <c r="L631" s="3" t="str">
        <f>VLOOKUP(B631,'Isolation Device List'!A:G,5,FALSE)</f>
        <v>U2 PERFORMACE HEATER AREA</v>
      </c>
      <c r="M631" s="3" t="str">
        <f>VLOOKUP(B631,'Isolation Device List'!A:G,6,FALSE)</f>
        <v xml:space="preserve">CLOSED                        </v>
      </c>
      <c r="N631" s="3" t="str">
        <f>VLOOKUP(B631,'Isolation Device List'!A:G,7,FALSE)</f>
        <v xml:space="preserve">OPEN                          </v>
      </c>
      <c r="O631" s="3" t="e">
        <f>VLOOKUP(B631,'Isolation Device List'!A:G,8,FALSE)</f>
        <v>#REF!</v>
      </c>
      <c r="P631" t="s">
        <v>418</v>
      </c>
      <c r="Q631" t="s">
        <v>419</v>
      </c>
      <c r="R631" s="3" t="e">
        <f>VLOOKUP(B631,'Isolation Device List'!A:G,11,FALSE)</f>
        <v>#REF!</v>
      </c>
      <c r="S631" s="3" t="e">
        <f>VLOOKUP(B631,'Isolation Device List'!A:G,12,FALSE)</f>
        <v>#REF!</v>
      </c>
      <c r="T631" s="3" t="e">
        <f>VLOOKUP(B631,'Isolation Device List'!A:G,13,FALSE)</f>
        <v>#REF!</v>
      </c>
      <c r="U631" s="3" t="e">
        <f>VLOOKUP(B631,'Isolation Device List'!A:G,14,FALSE)</f>
        <v>#REF!</v>
      </c>
      <c r="V631" s="3" t="e">
        <f>VLOOKUP(B631,'Isolation Device List'!A:G,15,FALSE)</f>
        <v>#REF!</v>
      </c>
      <c r="W631" s="3" t="e">
        <f>VLOOKUP(B631,'Isolation Device List'!A:G,16,FALSE)</f>
        <v>#REF!</v>
      </c>
    </row>
    <row r="632" spans="1:23" x14ac:dyDescent="0.35">
      <c r="A632">
        <v>5942</v>
      </c>
      <c r="B632">
        <v>5942</v>
      </c>
      <c r="C632" t="str">
        <f>VLOOKUP(A632,'Isolation Device List'!A:B,2,FALSE)</f>
        <v>Good</v>
      </c>
      <c r="D632">
        <v>104</v>
      </c>
      <c r="E632" t="s">
        <v>12415</v>
      </c>
      <c r="F632">
        <v>37</v>
      </c>
      <c r="G632">
        <v>37</v>
      </c>
      <c r="H632" t="s">
        <v>3</v>
      </c>
      <c r="J632" s="3" t="str">
        <f>VLOOKUP(B632,'Isolation Device List'!A:G,3,FALSE)</f>
        <v>U2 GAS FLOW METER OUTLET</v>
      </c>
      <c r="K632" s="3" t="str">
        <f>VLOOKUP(B632,'Isolation Device List'!A:G,4,FALSE)</f>
        <v>02-VFGS124</v>
      </c>
      <c r="L632" s="3" t="str">
        <f>VLOOKUP(B632,'Isolation Device List'!A:G,5,FALSE)</f>
        <v>U2 PERFORMACE HEATER AREA</v>
      </c>
      <c r="M632" s="3" t="str">
        <f>VLOOKUP(B632,'Isolation Device List'!A:G,6,FALSE)</f>
        <v xml:space="preserve">CLOSED                        </v>
      </c>
      <c r="N632" s="3" t="str">
        <f>VLOOKUP(B632,'Isolation Device List'!A:G,7,FALSE)</f>
        <v xml:space="preserve">OPEN                          </v>
      </c>
      <c r="O632" s="3" t="e">
        <f>VLOOKUP(B632,'Isolation Device List'!A:G,8,FALSE)</f>
        <v>#REF!</v>
      </c>
      <c r="P632" t="s">
        <v>418</v>
      </c>
      <c r="Q632" t="s">
        <v>419</v>
      </c>
      <c r="R632" s="3" t="e">
        <f>VLOOKUP(B632,'Isolation Device List'!A:G,11,FALSE)</f>
        <v>#REF!</v>
      </c>
      <c r="S632" s="3" t="e">
        <f>VLOOKUP(B632,'Isolation Device List'!A:G,12,FALSE)</f>
        <v>#REF!</v>
      </c>
      <c r="T632" s="3" t="e">
        <f>VLOOKUP(B632,'Isolation Device List'!A:G,13,FALSE)</f>
        <v>#REF!</v>
      </c>
      <c r="U632" s="3" t="e">
        <f>VLOOKUP(B632,'Isolation Device List'!A:G,14,FALSE)</f>
        <v>#REF!</v>
      </c>
      <c r="V632" s="3" t="e">
        <f>VLOOKUP(B632,'Isolation Device List'!A:G,15,FALSE)</f>
        <v>#REF!</v>
      </c>
      <c r="W632" s="3" t="e">
        <f>VLOOKUP(B632,'Isolation Device List'!A:G,16,FALSE)</f>
        <v>#REF!</v>
      </c>
    </row>
    <row r="633" spans="1:23" x14ac:dyDescent="0.35">
      <c r="A633">
        <v>5721</v>
      </c>
      <c r="B633">
        <v>5721</v>
      </c>
      <c r="C633" t="str">
        <f>VLOOKUP(A633,'Isolation Device List'!A:B,2,FALSE)</f>
        <v>Good</v>
      </c>
      <c r="D633">
        <v>104</v>
      </c>
      <c r="E633" t="s">
        <v>12415</v>
      </c>
      <c r="F633">
        <v>38</v>
      </c>
      <c r="G633">
        <v>38</v>
      </c>
      <c r="H633" t="s">
        <v>3</v>
      </c>
      <c r="J633" s="3" t="str">
        <f>VLOOKUP(B633,'Isolation Device List'!A:G,3,FALSE)</f>
        <v>Fuel Gas Emergency Shut Off Valve Upstream of FGPH</v>
      </c>
      <c r="K633" s="3" t="str">
        <f>VLOOKUP(B633,'Isolation Device List'!A:G,4,FALSE)</f>
        <v>02MBP01AA701</v>
      </c>
      <c r="L633" s="3" t="str">
        <f>VLOOKUP(B633,'Isolation Device List'!A:G,5,FALSE)</f>
        <v>FUEL GAS PERFORMANCE HEATER</v>
      </c>
      <c r="M633" s="3" t="str">
        <f>VLOOKUP(B633,'Isolation Device List'!A:G,6,FALSE)</f>
        <v xml:space="preserve">CLOSED                        </v>
      </c>
      <c r="N633" s="3" t="str">
        <f>VLOOKUP(B633,'Isolation Device List'!A:G,7,FALSE)</f>
        <v xml:space="preserve">OPEN                          </v>
      </c>
      <c r="O633" s="3" t="e">
        <f>VLOOKUP(B633,'Isolation Device List'!A:G,8,FALSE)</f>
        <v>#REF!</v>
      </c>
      <c r="P633" t="s">
        <v>418</v>
      </c>
      <c r="Q633" t="s">
        <v>419</v>
      </c>
      <c r="R633" s="3" t="e">
        <f>VLOOKUP(B633,'Isolation Device List'!A:G,11,FALSE)</f>
        <v>#REF!</v>
      </c>
      <c r="S633" s="3" t="e">
        <f>VLOOKUP(B633,'Isolation Device List'!A:G,12,FALSE)</f>
        <v>#REF!</v>
      </c>
      <c r="T633" s="3" t="e">
        <f>VLOOKUP(B633,'Isolation Device List'!A:G,13,FALSE)</f>
        <v>#REF!</v>
      </c>
      <c r="U633" s="3" t="e">
        <f>VLOOKUP(B633,'Isolation Device List'!A:G,14,FALSE)</f>
        <v>#REF!</v>
      </c>
      <c r="V633" s="3" t="e">
        <f>VLOOKUP(B633,'Isolation Device List'!A:G,15,FALSE)</f>
        <v>#REF!</v>
      </c>
      <c r="W633" s="3" t="e">
        <f>VLOOKUP(B633,'Isolation Device List'!A:G,16,FALSE)</f>
        <v>#REF!</v>
      </c>
    </row>
    <row r="634" spans="1:23" x14ac:dyDescent="0.35">
      <c r="A634">
        <v>5678</v>
      </c>
      <c r="B634">
        <v>5678</v>
      </c>
      <c r="C634" t="str">
        <f>VLOOKUP(A634,'Isolation Device List'!A:B,2,FALSE)</f>
        <v>Good</v>
      </c>
      <c r="D634">
        <v>104</v>
      </c>
      <c r="E634" t="s">
        <v>12415</v>
      </c>
      <c r="F634">
        <v>39</v>
      </c>
      <c r="G634">
        <v>39</v>
      </c>
      <c r="H634" t="s">
        <v>3</v>
      </c>
      <c r="J634" s="3" t="str">
        <f>VLOOKUP(B634,'Isolation Device List'!A:G,3,FALSE)</f>
        <v>CO2 ACTUATION LINE ISOLATION VALVE</v>
      </c>
      <c r="K634" s="3" t="str">
        <f>VLOOKUP(B634,'Isolation Device List'!A:G,4,FALSE)</f>
        <v>02SGJ02AA001</v>
      </c>
      <c r="L634" s="3" t="str">
        <f>VLOOKUP(B634,'Isolation Device List'!A:G,5,FALSE)</f>
        <v>West sie of U2 turnbine building</v>
      </c>
      <c r="M634" s="3" t="str">
        <f>VLOOKUP(B634,'Isolation Device List'!A:G,6,FALSE)</f>
        <v xml:space="preserve">CLOSED                        </v>
      </c>
      <c r="N634" s="3" t="str">
        <f>VLOOKUP(B634,'Isolation Device List'!A:G,7,FALSE)</f>
        <v xml:space="preserve">OPEN                          </v>
      </c>
      <c r="O634" s="3" t="e">
        <f>VLOOKUP(B634,'Isolation Device List'!A:G,8,FALSE)</f>
        <v>#REF!</v>
      </c>
      <c r="P634" t="s">
        <v>418</v>
      </c>
      <c r="Q634" t="s">
        <v>419</v>
      </c>
      <c r="R634" s="3" t="e">
        <f>VLOOKUP(B634,'Isolation Device List'!A:G,11,FALSE)</f>
        <v>#REF!</v>
      </c>
      <c r="S634" s="3" t="e">
        <f>VLOOKUP(B634,'Isolation Device List'!A:G,12,FALSE)</f>
        <v>#REF!</v>
      </c>
      <c r="T634" s="3" t="e">
        <f>VLOOKUP(B634,'Isolation Device List'!A:G,13,FALSE)</f>
        <v>#REF!</v>
      </c>
      <c r="U634" s="3" t="e">
        <f>VLOOKUP(B634,'Isolation Device List'!A:G,14,FALSE)</f>
        <v>#REF!</v>
      </c>
      <c r="V634" s="3" t="e">
        <f>VLOOKUP(B634,'Isolation Device List'!A:G,15,FALSE)</f>
        <v>#REF!</v>
      </c>
      <c r="W634" s="3" t="e">
        <f>VLOOKUP(B634,'Isolation Device List'!A:G,16,FALSE)</f>
        <v>#REF!</v>
      </c>
    </row>
    <row r="635" spans="1:23" x14ac:dyDescent="0.35">
      <c r="A635">
        <v>5679</v>
      </c>
      <c r="B635">
        <v>5679</v>
      </c>
      <c r="C635" t="str">
        <f>VLOOKUP(A635,'Isolation Device List'!A:B,2,FALSE)</f>
        <v>Good</v>
      </c>
      <c r="D635">
        <v>104</v>
      </c>
      <c r="E635" t="s">
        <v>12415</v>
      </c>
      <c r="F635">
        <v>40</v>
      </c>
      <c r="G635">
        <v>40</v>
      </c>
      <c r="H635" t="s">
        <v>3</v>
      </c>
      <c r="J635" s="3" t="str">
        <f>VLOOKUP(B635,'Isolation Device List'!A:G,3,FALSE)</f>
        <v>CO2 TO GAS TURBINE ENCLOSRUE ISOLATION VALVE</v>
      </c>
      <c r="K635" s="3" t="str">
        <f>VLOOKUP(B635,'Isolation Device List'!A:G,4,FALSE)</f>
        <v>02SGJ02AA103</v>
      </c>
      <c r="L635" s="3" t="str">
        <f>VLOOKUP(B635,'Isolation Device List'!A:G,5,FALSE)</f>
        <v>West sie of U2 turnbine building</v>
      </c>
      <c r="M635" s="3" t="str">
        <f>VLOOKUP(B635,'Isolation Device List'!A:G,6,FALSE)</f>
        <v xml:space="preserve">CLOSED                        </v>
      </c>
      <c r="N635" s="3" t="str">
        <f>VLOOKUP(B635,'Isolation Device List'!A:G,7,FALSE)</f>
        <v xml:space="preserve">OPEN                          </v>
      </c>
      <c r="O635" s="3" t="e">
        <f>VLOOKUP(B635,'Isolation Device List'!A:G,8,FALSE)</f>
        <v>#REF!</v>
      </c>
      <c r="P635" t="s">
        <v>418</v>
      </c>
      <c r="Q635" t="s">
        <v>419</v>
      </c>
      <c r="R635" s="3" t="e">
        <f>VLOOKUP(B635,'Isolation Device List'!A:G,11,FALSE)</f>
        <v>#REF!</v>
      </c>
      <c r="S635" s="3" t="e">
        <f>VLOOKUP(B635,'Isolation Device List'!A:G,12,FALSE)</f>
        <v>#REF!</v>
      </c>
      <c r="T635" s="3" t="e">
        <f>VLOOKUP(B635,'Isolation Device List'!A:G,13,FALSE)</f>
        <v>#REF!</v>
      </c>
      <c r="U635" s="3" t="e">
        <f>VLOOKUP(B635,'Isolation Device List'!A:G,14,FALSE)</f>
        <v>#REF!</v>
      </c>
      <c r="V635" s="3" t="e">
        <f>VLOOKUP(B635,'Isolation Device List'!A:G,15,FALSE)</f>
        <v>#REF!</v>
      </c>
      <c r="W635" s="3" t="e">
        <f>VLOOKUP(B635,'Isolation Device List'!A:G,16,FALSE)</f>
        <v>#REF!</v>
      </c>
    </row>
    <row r="636" spans="1:23" x14ac:dyDescent="0.35">
      <c r="A636">
        <v>5680</v>
      </c>
      <c r="B636">
        <v>5680</v>
      </c>
      <c r="C636" t="str">
        <f>VLOOKUP(A636,'Isolation Device List'!A:B,2,FALSE)</f>
        <v>Good</v>
      </c>
      <c r="D636">
        <v>104</v>
      </c>
      <c r="E636" t="s">
        <v>12415</v>
      </c>
      <c r="F636">
        <v>41</v>
      </c>
      <c r="G636">
        <v>41</v>
      </c>
      <c r="H636" t="s">
        <v>3</v>
      </c>
      <c r="J636" s="3" t="str">
        <f>VLOOKUP(B636,'Isolation Device List'!A:G,3,FALSE)</f>
        <v>SLIP RING HOUSING ISOLATION VALVE</v>
      </c>
      <c r="K636" s="3" t="str">
        <f>VLOOKUP(B636,'Isolation Device List'!A:G,4,FALSE)</f>
        <v>02SGJ02AA202</v>
      </c>
      <c r="L636" s="3" t="str">
        <f>VLOOKUP(B636,'Isolation Device List'!A:G,5,FALSE)</f>
        <v>West sie of U2 turnbine building</v>
      </c>
      <c r="M636" s="3" t="str">
        <f>VLOOKUP(B636,'Isolation Device List'!A:G,6,FALSE)</f>
        <v xml:space="preserve">CLOSED                        </v>
      </c>
      <c r="N636" s="3" t="str">
        <f>VLOOKUP(B636,'Isolation Device List'!A:G,7,FALSE)</f>
        <v xml:space="preserve">OPEN                          </v>
      </c>
      <c r="O636" s="3" t="e">
        <f>VLOOKUP(B636,'Isolation Device List'!A:G,8,FALSE)</f>
        <v>#REF!</v>
      </c>
      <c r="P636" t="s">
        <v>418</v>
      </c>
      <c r="Q636" t="s">
        <v>419</v>
      </c>
      <c r="R636" s="3" t="e">
        <f>VLOOKUP(B636,'Isolation Device List'!A:G,11,FALSE)</f>
        <v>#REF!</v>
      </c>
      <c r="S636" s="3" t="e">
        <f>VLOOKUP(B636,'Isolation Device List'!A:G,12,FALSE)</f>
        <v>#REF!</v>
      </c>
      <c r="T636" s="3" t="e">
        <f>VLOOKUP(B636,'Isolation Device List'!A:G,13,FALSE)</f>
        <v>#REF!</v>
      </c>
      <c r="U636" s="3" t="e">
        <f>VLOOKUP(B636,'Isolation Device List'!A:G,14,FALSE)</f>
        <v>#REF!</v>
      </c>
      <c r="V636" s="3" t="e">
        <f>VLOOKUP(B636,'Isolation Device List'!A:G,15,FALSE)</f>
        <v>#REF!</v>
      </c>
      <c r="W636" s="3" t="e">
        <f>VLOOKUP(B636,'Isolation Device List'!A:G,16,FALSE)</f>
        <v>#REF!</v>
      </c>
    </row>
    <row r="637" spans="1:23" x14ac:dyDescent="0.35">
      <c r="A637">
        <v>3124</v>
      </c>
      <c r="B637">
        <v>3124</v>
      </c>
      <c r="C637" t="str">
        <f>VLOOKUP(A637,'Isolation Device List'!A:B,2,FALSE)</f>
        <v>Good</v>
      </c>
      <c r="D637">
        <v>104</v>
      </c>
      <c r="E637" t="s">
        <v>12415</v>
      </c>
      <c r="F637">
        <v>42</v>
      </c>
      <c r="G637">
        <v>42</v>
      </c>
      <c r="H637" t="s">
        <v>3</v>
      </c>
      <c r="J637" s="3" t="str">
        <f>VLOOKUP(B637,'Isolation Device List'!A:G,3,FALSE)</f>
        <v>U2 GAS TURBINE ENCLOUSRE FUEL VENT</v>
      </c>
      <c r="K637" s="3" t="str">
        <f>VLOOKUP(B637,'Isolation Device List'!A:G,4,FALSE)</f>
        <v>02-VFGS177</v>
      </c>
      <c r="L637" s="3" t="str">
        <f>VLOOKUP(B637,'Isolation Device List'!A:G,5,FALSE)</f>
        <v>U2 PIPE RACK 1ST LEVEL MIDDLE AREA</v>
      </c>
      <c r="M637" s="3" t="str">
        <f>VLOOKUP(B637,'Isolation Device List'!A:G,6,FALSE)</f>
        <v xml:space="preserve">OPEN                          </v>
      </c>
      <c r="N637" s="3" t="str">
        <f>VLOOKUP(B637,'Isolation Device List'!A:G,7,FALSE)</f>
        <v xml:space="preserve">CLOSED                        </v>
      </c>
      <c r="O637" s="3" t="e">
        <f>VLOOKUP(B637,'Isolation Device List'!A:G,8,FALSE)</f>
        <v>#REF!</v>
      </c>
      <c r="P637" t="s">
        <v>419</v>
      </c>
      <c r="Q637" t="s">
        <v>418</v>
      </c>
      <c r="R637" s="3" t="e">
        <f>VLOOKUP(B637,'Isolation Device List'!A:G,11,FALSE)</f>
        <v>#REF!</v>
      </c>
      <c r="S637" s="3" t="e">
        <f>VLOOKUP(B637,'Isolation Device List'!A:G,12,FALSE)</f>
        <v>#REF!</v>
      </c>
      <c r="T637" s="3" t="e">
        <f>VLOOKUP(B637,'Isolation Device List'!A:G,13,FALSE)</f>
        <v>#REF!</v>
      </c>
      <c r="U637" s="3" t="e">
        <f>VLOOKUP(B637,'Isolation Device List'!A:G,14,FALSE)</f>
        <v>#REF!</v>
      </c>
      <c r="V637" s="3" t="e">
        <f>VLOOKUP(B637,'Isolation Device List'!A:G,15,FALSE)</f>
        <v>#REF!</v>
      </c>
      <c r="W637" s="3" t="e">
        <f>VLOOKUP(B637,'Isolation Device List'!A:G,16,FALSE)</f>
        <v>#REF!</v>
      </c>
    </row>
    <row r="638" spans="1:23" x14ac:dyDescent="0.35">
      <c r="A638">
        <v>3125</v>
      </c>
      <c r="B638">
        <v>3125</v>
      </c>
      <c r="C638" t="str">
        <f>VLOOKUP(A638,'Isolation Device List'!A:B,2,FALSE)</f>
        <v>Good</v>
      </c>
      <c r="D638">
        <v>104</v>
      </c>
      <c r="E638" t="s">
        <v>12415</v>
      </c>
      <c r="F638">
        <v>43</v>
      </c>
      <c r="G638">
        <v>43</v>
      </c>
      <c r="H638" t="s">
        <v>3</v>
      </c>
      <c r="J638" s="3" t="str">
        <f>VLOOKUP(B638,'Isolation Device List'!A:G,3,FALSE)</f>
        <v>U2 GAS TURBINE ENCLOUSRE FUEL VENT</v>
      </c>
      <c r="K638" s="3" t="str">
        <f>VLOOKUP(B638,'Isolation Device List'!A:G,4,FALSE)</f>
        <v>02-VFGS178</v>
      </c>
      <c r="L638" s="3" t="str">
        <f>VLOOKUP(B638,'Isolation Device List'!A:G,5,FALSE)</f>
        <v>U2 PIPE RACK 1ST LEVEL MIDDLE AREA</v>
      </c>
      <c r="M638" s="3" t="str">
        <f>VLOOKUP(B638,'Isolation Device List'!A:G,6,FALSE)</f>
        <v xml:space="preserve">OPEN                          </v>
      </c>
      <c r="N638" s="3" t="str">
        <f>VLOOKUP(B638,'Isolation Device List'!A:G,7,FALSE)</f>
        <v xml:space="preserve">CLOSED                        </v>
      </c>
      <c r="O638" s="3" t="e">
        <f>VLOOKUP(B638,'Isolation Device List'!A:G,8,FALSE)</f>
        <v>#REF!</v>
      </c>
      <c r="P638" t="s">
        <v>419</v>
      </c>
      <c r="Q638" t="s">
        <v>418</v>
      </c>
      <c r="R638" s="3" t="e">
        <f>VLOOKUP(B638,'Isolation Device List'!A:G,11,FALSE)</f>
        <v>#REF!</v>
      </c>
      <c r="S638" s="3" t="e">
        <f>VLOOKUP(B638,'Isolation Device List'!A:G,12,FALSE)</f>
        <v>#REF!</v>
      </c>
      <c r="T638" s="3" t="e">
        <f>VLOOKUP(B638,'Isolation Device List'!A:G,13,FALSE)</f>
        <v>#REF!</v>
      </c>
      <c r="U638" s="3" t="e">
        <f>VLOOKUP(B638,'Isolation Device List'!A:G,14,FALSE)</f>
        <v>#REF!</v>
      </c>
      <c r="V638" s="3" t="e">
        <f>VLOOKUP(B638,'Isolation Device List'!A:G,15,FALSE)</f>
        <v>#REF!</v>
      </c>
      <c r="W638" s="3" t="e">
        <f>VLOOKUP(B638,'Isolation Device List'!A:G,16,FALSE)</f>
        <v>#REF!</v>
      </c>
    </row>
    <row r="639" spans="1:23" x14ac:dyDescent="0.35">
      <c r="A639">
        <v>5722</v>
      </c>
      <c r="B639">
        <v>5722</v>
      </c>
      <c r="C639" t="str">
        <f>VLOOKUP(A639,'Isolation Device List'!A:B,2,FALSE)</f>
        <v>Good</v>
      </c>
      <c r="D639">
        <v>104</v>
      </c>
      <c r="E639" t="s">
        <v>12415</v>
      </c>
      <c r="F639">
        <v>44</v>
      </c>
      <c r="G639">
        <v>44</v>
      </c>
      <c r="H639" t="s">
        <v>3</v>
      </c>
      <c r="J639" s="3" t="str">
        <f>VLOOKUP(B639,'Isolation Device List'!A:G,3,FALSE)</f>
        <v>Ammonia injection manual isolation (upstream)</v>
      </c>
      <c r="K639" s="3" t="str">
        <f>VLOOKUP(B639,'Isolation Device List'!A:G,4,FALSE)</f>
        <v>02-VAQA800</v>
      </c>
      <c r="L639" s="3" t="str">
        <f>VLOOKUP(B639,'Isolation Device List'!A:G,5,FALSE)</f>
        <v>East of HRSG</v>
      </c>
      <c r="M639" s="3" t="str">
        <f>VLOOKUP(B639,'Isolation Device List'!A:G,6,FALSE)</f>
        <v xml:space="preserve">CLOSED                        </v>
      </c>
      <c r="N639" s="3" t="str">
        <f>VLOOKUP(B639,'Isolation Device List'!A:G,7,FALSE)</f>
        <v xml:space="preserve">OPEN                          </v>
      </c>
      <c r="O639" s="3" t="e">
        <f>VLOOKUP(B639,'Isolation Device List'!A:G,8,FALSE)</f>
        <v>#REF!</v>
      </c>
      <c r="P639" t="s">
        <v>418</v>
      </c>
      <c r="Q639" t="s">
        <v>419</v>
      </c>
      <c r="R639" s="3" t="e">
        <f>VLOOKUP(B639,'Isolation Device List'!A:G,11,FALSE)</f>
        <v>#REF!</v>
      </c>
      <c r="S639" s="3" t="e">
        <f>VLOOKUP(B639,'Isolation Device List'!A:G,12,FALSE)</f>
        <v>#REF!</v>
      </c>
      <c r="T639" s="3" t="e">
        <f>VLOOKUP(B639,'Isolation Device List'!A:G,13,FALSE)</f>
        <v>#REF!</v>
      </c>
      <c r="U639" s="3" t="e">
        <f>VLOOKUP(B639,'Isolation Device List'!A:G,14,FALSE)</f>
        <v>#REF!</v>
      </c>
      <c r="V639" s="3" t="e">
        <f>VLOOKUP(B639,'Isolation Device List'!A:G,15,FALSE)</f>
        <v>#REF!</v>
      </c>
      <c r="W639" s="3" t="e">
        <f>VLOOKUP(B639,'Isolation Device List'!A:G,16,FALSE)</f>
        <v>#REF!</v>
      </c>
    </row>
    <row r="640" spans="1:23" x14ac:dyDescent="0.35">
      <c r="A640">
        <v>5723</v>
      </c>
      <c r="B640">
        <v>5723</v>
      </c>
      <c r="C640" t="str">
        <f>VLOOKUP(A640,'Isolation Device List'!A:B,2,FALSE)</f>
        <v>Good</v>
      </c>
      <c r="D640">
        <v>104</v>
      </c>
      <c r="E640" t="s">
        <v>12415</v>
      </c>
      <c r="F640">
        <v>45</v>
      </c>
      <c r="G640">
        <v>45</v>
      </c>
      <c r="H640" t="s">
        <v>3</v>
      </c>
      <c r="J640" s="3" t="str">
        <f>VLOOKUP(B640,'Isolation Device List'!A:G,3,FALSE)</f>
        <v>Ammonia injection manual isolation (downstream)</v>
      </c>
      <c r="K640" s="3" t="str">
        <f>VLOOKUP(B640,'Isolation Device List'!A:G,4,FALSE)</f>
        <v>02-VAQA818</v>
      </c>
      <c r="L640" s="3" t="str">
        <f>VLOOKUP(B640,'Isolation Device List'!A:G,5,FALSE)</f>
        <v>East of HRSG</v>
      </c>
      <c r="M640" s="3" t="str">
        <f>VLOOKUP(B640,'Isolation Device List'!A:G,6,FALSE)</f>
        <v xml:space="preserve">CLOSED                        </v>
      </c>
      <c r="N640" s="3" t="str">
        <f>VLOOKUP(B640,'Isolation Device List'!A:G,7,FALSE)</f>
        <v xml:space="preserve">OPEN                          </v>
      </c>
      <c r="O640" s="3" t="e">
        <f>VLOOKUP(B640,'Isolation Device List'!A:G,8,FALSE)</f>
        <v>#REF!</v>
      </c>
      <c r="P640" t="s">
        <v>418</v>
      </c>
      <c r="Q640" t="s">
        <v>419</v>
      </c>
      <c r="R640" s="3" t="e">
        <f>VLOOKUP(B640,'Isolation Device List'!A:G,11,FALSE)</f>
        <v>#REF!</v>
      </c>
      <c r="S640" s="3" t="e">
        <f>VLOOKUP(B640,'Isolation Device List'!A:G,12,FALSE)</f>
        <v>#REF!</v>
      </c>
      <c r="T640" s="3" t="e">
        <f>VLOOKUP(B640,'Isolation Device List'!A:G,13,FALSE)</f>
        <v>#REF!</v>
      </c>
      <c r="U640" s="3" t="e">
        <f>VLOOKUP(B640,'Isolation Device List'!A:G,14,FALSE)</f>
        <v>#REF!</v>
      </c>
      <c r="V640" s="3" t="e">
        <f>VLOOKUP(B640,'Isolation Device List'!A:G,15,FALSE)</f>
        <v>#REF!</v>
      </c>
      <c r="W640" s="3" t="e">
        <f>VLOOKUP(B640,'Isolation Device List'!A:G,16,FALSE)</f>
        <v>#REF!</v>
      </c>
    </row>
    <row r="641" spans="1:23" x14ac:dyDescent="0.35">
      <c r="A641">
        <v>5724</v>
      </c>
      <c r="B641">
        <v>5724</v>
      </c>
      <c r="C641" t="str">
        <f>VLOOKUP(A641,'Isolation Device List'!A:B,2,FALSE)</f>
        <v>Good</v>
      </c>
      <c r="D641">
        <v>104</v>
      </c>
      <c r="E641" t="s">
        <v>12415</v>
      </c>
      <c r="F641">
        <v>46</v>
      </c>
      <c r="G641">
        <v>46</v>
      </c>
      <c r="H641" t="s">
        <v>3</v>
      </c>
      <c r="J641" s="3" t="str">
        <f>VLOOKUP(B641,'Isolation Device List'!A:G,3,FALSE)</f>
        <v>Ammonia injection line drain</v>
      </c>
      <c r="K641" s="3" t="str">
        <f>VLOOKUP(B641,'Isolation Device List'!A:G,4,FALSE)</f>
        <v>02-VAQA813</v>
      </c>
      <c r="L641" s="3" t="str">
        <f>VLOOKUP(B641,'Isolation Device List'!A:G,5,FALSE)</f>
        <v>East of HRSG</v>
      </c>
      <c r="M641" s="3" t="str">
        <f>VLOOKUP(B641,'Isolation Device List'!A:G,6,FALSE)</f>
        <v xml:space="preserve">OPEN                          </v>
      </c>
      <c r="N641" s="3" t="str">
        <f>VLOOKUP(B641,'Isolation Device List'!A:G,7,FALSE)</f>
        <v xml:space="preserve">CLOSED                        </v>
      </c>
      <c r="O641" s="3" t="e">
        <f>VLOOKUP(B641,'Isolation Device List'!A:G,8,FALSE)</f>
        <v>#REF!</v>
      </c>
      <c r="P641" t="s">
        <v>419</v>
      </c>
      <c r="Q641" t="s">
        <v>418</v>
      </c>
      <c r="R641" s="3" t="e">
        <f>VLOOKUP(B641,'Isolation Device List'!A:G,11,FALSE)</f>
        <v>#REF!</v>
      </c>
      <c r="S641" s="3" t="e">
        <f>VLOOKUP(B641,'Isolation Device List'!A:G,12,FALSE)</f>
        <v>#REF!</v>
      </c>
      <c r="T641" s="3" t="e">
        <f>VLOOKUP(B641,'Isolation Device List'!A:G,13,FALSE)</f>
        <v>#REF!</v>
      </c>
      <c r="U641" s="3" t="e">
        <f>VLOOKUP(B641,'Isolation Device List'!A:G,14,FALSE)</f>
        <v>#REF!</v>
      </c>
      <c r="V641" s="3" t="e">
        <f>VLOOKUP(B641,'Isolation Device List'!A:G,15,FALSE)</f>
        <v>#REF!</v>
      </c>
      <c r="W641" s="3" t="e">
        <f>VLOOKUP(B641,'Isolation Device List'!A:G,16,FALSE)</f>
        <v>#REF!</v>
      </c>
    </row>
    <row r="642" spans="1:23" ht="14.25" x14ac:dyDescent="0.45">
      <c r="A642">
        <v>180</v>
      </c>
      <c r="B642">
        <v>180</v>
      </c>
      <c r="C642" s="1" t="str">
        <f>VLOOKUP(A642,'Equipment List'!A:I,2,FALSE)</f>
        <v>Good</v>
      </c>
      <c r="D642">
        <v>105</v>
      </c>
      <c r="E642" t="s">
        <v>12415</v>
      </c>
      <c r="F642">
        <v>0</v>
      </c>
      <c r="G642"/>
      <c r="H642"/>
      <c r="I642" t="s">
        <v>215</v>
      </c>
      <c r="J642" t="str">
        <f>VLOOKUP(B642,'Equipment List'!A:I,3,FALSE)</f>
        <v>U2 SFC</v>
      </c>
      <c r="K642">
        <f>VLOOKUP(B642,'Equipment List'!A:I,4,FALSE)</f>
        <v>0</v>
      </c>
      <c r="L642" t="str">
        <f>VLOOKUP(B642,'Equipment List'!A:I,5,FALSE)</f>
        <v xml:space="preserve">                                   </v>
      </c>
      <c r="M642">
        <f>VLOOKUP(B642,'Equipment List'!A:I,6,FALSE)</f>
        <v>0</v>
      </c>
      <c r="N642" t="str">
        <f>VLOOKUP(B642,'Equipment List'!A:I,7,FALSE)</f>
        <v xml:space="preserve">Electrical </v>
      </c>
      <c r="O642" t="str">
        <f>VLOOKUP(B642,'Equipment List'!A:I,8,FALSE)</f>
        <v>SFC</v>
      </c>
      <c r="P642"/>
      <c r="Q642"/>
      <c r="R642"/>
      <c r="S642"/>
      <c r="T642"/>
      <c r="U642"/>
      <c r="V642"/>
      <c r="W642">
        <f>VLOOKUP(B642,'Equipment List'!A:I,9,FALSE)</f>
        <v>0</v>
      </c>
    </row>
    <row r="643" spans="1:23" x14ac:dyDescent="0.35">
      <c r="A643">
        <v>3912</v>
      </c>
      <c r="B643">
        <v>3912</v>
      </c>
      <c r="C643" t="str">
        <f>VLOOKUP(A643,'Isolation Device List'!A:B,2,FALSE)</f>
        <v>Good</v>
      </c>
      <c r="D643">
        <v>105</v>
      </c>
      <c r="E643" t="s">
        <v>12415</v>
      </c>
      <c r="F643">
        <v>1</v>
      </c>
      <c r="G643">
        <v>1</v>
      </c>
      <c r="H643" t="s">
        <v>3</v>
      </c>
      <c r="J643" s="3" t="str">
        <f>VLOOKUP(B643,'Isolation Device List'!A:G,3,FALSE)</f>
        <v>U2 SFC TRANSFORMER</v>
      </c>
      <c r="K643" s="3" t="str">
        <f>VLOOKUP(B643,'Isolation Device List'!A:G,4,FALSE)</f>
        <v>02-LCI-XFR-01</v>
      </c>
      <c r="L643" s="3" t="str">
        <f>VLOOKUP(B643,'Isolation Device List'!A:G,5,FALSE)</f>
        <v> MVB SWITCHGEAR 21, CUBICLE 07B</v>
      </c>
      <c r="M643" s="3" t="str">
        <f>VLOOKUP(B643,'Isolation Device List'!A:G,6,FALSE)</f>
        <v xml:space="preserve">OPEN                          </v>
      </c>
      <c r="N643" s="3" t="str">
        <f>VLOOKUP(B643,'Isolation Device List'!A:G,7,FALSE)</f>
        <v xml:space="preserve">CLOSED                        </v>
      </c>
      <c r="O643" s="3" t="e">
        <f>VLOOKUP(B643,'Isolation Device List'!A:G,8,FALSE)</f>
        <v>#REF!</v>
      </c>
      <c r="P643" t="s">
        <v>419</v>
      </c>
      <c r="Q643" t="s">
        <v>418</v>
      </c>
      <c r="R643" s="3" t="e">
        <f>VLOOKUP(B643,'Isolation Device List'!A:G,11,FALSE)</f>
        <v>#REF!</v>
      </c>
      <c r="S643" s="3" t="e">
        <f>VLOOKUP(B643,'Isolation Device List'!A:G,12,FALSE)</f>
        <v>#REF!</v>
      </c>
      <c r="T643" s="3" t="e">
        <f>VLOOKUP(B643,'Isolation Device List'!A:G,13,FALSE)</f>
        <v>#REF!</v>
      </c>
      <c r="U643" s="3" t="e">
        <f>VLOOKUP(B643,'Isolation Device List'!A:G,14,FALSE)</f>
        <v>#REF!</v>
      </c>
      <c r="V643" s="3" t="e">
        <f>VLOOKUP(B643,'Isolation Device List'!A:G,15,FALSE)</f>
        <v>#REF!</v>
      </c>
      <c r="W643" s="3" t="e">
        <f>VLOOKUP(B643,'Isolation Device List'!A:G,16,FALSE)</f>
        <v>#REF!</v>
      </c>
    </row>
    <row r="644" spans="1:23" x14ac:dyDescent="0.35">
      <c r="A644">
        <v>5943</v>
      </c>
      <c r="B644">
        <v>5943</v>
      </c>
      <c r="C644" t="str">
        <f>VLOOKUP(A644,'Isolation Device List'!A:B,2,FALSE)</f>
        <v>Good</v>
      </c>
      <c r="D644">
        <v>105</v>
      </c>
      <c r="E644" t="s">
        <v>12415</v>
      </c>
      <c r="F644">
        <v>2</v>
      </c>
      <c r="G644">
        <v>2</v>
      </c>
      <c r="H644" t="s">
        <v>3</v>
      </c>
      <c r="J644" s="3" t="str">
        <f>VLOOKUP(B644,'Isolation Device List'!A:G,3,FALSE)</f>
        <v>Battery#1 feed to SFC</v>
      </c>
      <c r="K644" s="3" t="str">
        <f>VLOOKUP(B644,'Isolation Device List'!A:G,4,FALSE)</f>
        <v>QE10</v>
      </c>
      <c r="L644" s="3">
        <f>VLOOKUP(B644,'Isolation Device List'!A:G,5,FALSE)</f>
        <v>0</v>
      </c>
      <c r="M644" s="3" t="str">
        <f>VLOOKUP(B644,'Isolation Device List'!A:G,6,FALSE)</f>
        <v xml:space="preserve">Off                           </v>
      </c>
      <c r="N644" s="3" t="str">
        <f>VLOOKUP(B644,'Isolation Device List'!A:G,7,FALSE)</f>
        <v xml:space="preserve">CLOSED                        </v>
      </c>
      <c r="O644" s="3" t="e">
        <f>VLOOKUP(B644,'Isolation Device List'!A:G,8,FALSE)</f>
        <v>#REF!</v>
      </c>
      <c r="P644" t="s">
        <v>11114</v>
      </c>
      <c r="Q644" t="s">
        <v>418</v>
      </c>
      <c r="R644" s="3" t="e">
        <f>VLOOKUP(B644,'Isolation Device List'!A:G,11,FALSE)</f>
        <v>#REF!</v>
      </c>
      <c r="S644" s="3" t="e">
        <f>VLOOKUP(B644,'Isolation Device List'!A:G,12,FALSE)</f>
        <v>#REF!</v>
      </c>
      <c r="T644" s="3" t="e">
        <f>VLOOKUP(B644,'Isolation Device List'!A:G,13,FALSE)</f>
        <v>#REF!</v>
      </c>
      <c r="U644" s="3" t="e">
        <f>VLOOKUP(B644,'Isolation Device List'!A:G,14,FALSE)</f>
        <v>#REF!</v>
      </c>
      <c r="V644" s="3" t="e">
        <f>VLOOKUP(B644,'Isolation Device List'!A:G,15,FALSE)</f>
        <v>#REF!</v>
      </c>
      <c r="W644" s="3" t="e">
        <f>VLOOKUP(B644,'Isolation Device List'!A:G,16,FALSE)</f>
        <v>#REF!</v>
      </c>
    </row>
    <row r="645" spans="1:23" x14ac:dyDescent="0.35">
      <c r="A645">
        <v>5944</v>
      </c>
      <c r="B645">
        <v>5944</v>
      </c>
      <c r="C645" t="str">
        <f>VLOOKUP(A645,'Isolation Device List'!A:B,2,FALSE)</f>
        <v>Good</v>
      </c>
      <c r="D645">
        <v>105</v>
      </c>
      <c r="E645" t="s">
        <v>12415</v>
      </c>
      <c r="F645">
        <v>3</v>
      </c>
      <c r="G645">
        <v>3</v>
      </c>
      <c r="H645" t="s">
        <v>3</v>
      </c>
      <c r="J645" s="3" t="str">
        <f>VLOOKUP(B645,'Isolation Device List'!A:G,3,FALSE)</f>
        <v>Battery#2 feed to SFC</v>
      </c>
      <c r="K645" s="3" t="str">
        <f>VLOOKUP(B645,'Isolation Device List'!A:G,4,FALSE)</f>
        <v>QE20</v>
      </c>
      <c r="L645" s="3">
        <f>VLOOKUP(B645,'Isolation Device List'!A:G,5,FALSE)</f>
        <v>0</v>
      </c>
      <c r="M645" s="3" t="str">
        <f>VLOOKUP(B645,'Isolation Device List'!A:G,6,FALSE)</f>
        <v xml:space="preserve">Off                           </v>
      </c>
      <c r="N645" s="3" t="str">
        <f>VLOOKUP(B645,'Isolation Device List'!A:G,7,FALSE)</f>
        <v xml:space="preserve">CLOSED                        </v>
      </c>
      <c r="O645" s="3" t="e">
        <f>VLOOKUP(B645,'Isolation Device List'!A:G,8,FALSE)</f>
        <v>#REF!</v>
      </c>
      <c r="P645" t="s">
        <v>12402</v>
      </c>
      <c r="Q645" t="s">
        <v>418</v>
      </c>
      <c r="R645" s="3" t="e">
        <f>VLOOKUP(B645,'Isolation Device List'!A:G,11,FALSE)</f>
        <v>#REF!</v>
      </c>
      <c r="S645" s="3" t="e">
        <f>VLOOKUP(B645,'Isolation Device List'!A:G,12,FALSE)</f>
        <v>#REF!</v>
      </c>
      <c r="T645" s="3" t="e">
        <f>VLOOKUP(B645,'Isolation Device List'!A:G,13,FALSE)</f>
        <v>#REF!</v>
      </c>
      <c r="U645" s="3" t="e">
        <f>VLOOKUP(B645,'Isolation Device List'!A:G,14,FALSE)</f>
        <v>#REF!</v>
      </c>
      <c r="V645" s="3" t="e">
        <f>VLOOKUP(B645,'Isolation Device List'!A:G,15,FALSE)</f>
        <v>#REF!</v>
      </c>
      <c r="W645" s="3" t="e">
        <f>VLOOKUP(B645,'Isolation Device List'!A:G,16,FALSE)</f>
        <v>#REF!</v>
      </c>
    </row>
    <row r="646" spans="1:23" x14ac:dyDescent="0.35">
      <c r="A646">
        <v>5945</v>
      </c>
      <c r="B646">
        <v>5945</v>
      </c>
      <c r="C646" t="str">
        <f>VLOOKUP(A646,'Isolation Device List'!A:B,2,FALSE)</f>
        <v>Good</v>
      </c>
      <c r="D646">
        <v>105</v>
      </c>
      <c r="E646" t="s">
        <v>12415</v>
      </c>
      <c r="F646">
        <v>4</v>
      </c>
      <c r="G646">
        <v>4</v>
      </c>
      <c r="H646" t="s">
        <v>3</v>
      </c>
      <c r="J646" s="3" t="str">
        <f>VLOOKUP(B646,'Isolation Device List'!A:G,3,FALSE)</f>
        <v>Control Power to SFC</v>
      </c>
      <c r="K646" s="3" t="str">
        <f>VLOOKUP(B646,'Isolation Device List'!A:G,4,FALSE)</f>
        <v>QF01</v>
      </c>
      <c r="L646" s="3">
        <f>VLOOKUP(B646,'Isolation Device List'!A:G,5,FALSE)</f>
        <v>0</v>
      </c>
      <c r="M646" s="3" t="str">
        <f>VLOOKUP(B646,'Isolation Device List'!A:G,6,FALSE)</f>
        <v xml:space="preserve">OPEN                          </v>
      </c>
      <c r="N646" s="3" t="str">
        <f>VLOOKUP(B646,'Isolation Device List'!A:G,7,FALSE)</f>
        <v xml:space="preserve">CLOSED                        </v>
      </c>
      <c r="O646" s="3" t="e">
        <f>VLOOKUP(B646,'Isolation Device List'!A:G,8,FALSE)</f>
        <v>#REF!</v>
      </c>
      <c r="P646" t="s">
        <v>419</v>
      </c>
      <c r="Q646" t="s">
        <v>418</v>
      </c>
      <c r="R646" s="3" t="e">
        <f>VLOOKUP(B646,'Isolation Device List'!A:G,11,FALSE)</f>
        <v>#REF!</v>
      </c>
      <c r="S646" s="3" t="e">
        <f>VLOOKUP(B646,'Isolation Device List'!A:G,12,FALSE)</f>
        <v>#REF!</v>
      </c>
      <c r="T646" s="3" t="e">
        <f>VLOOKUP(B646,'Isolation Device List'!A:G,13,FALSE)</f>
        <v>#REF!</v>
      </c>
      <c r="U646" s="3" t="e">
        <f>VLOOKUP(B646,'Isolation Device List'!A:G,14,FALSE)</f>
        <v>#REF!</v>
      </c>
      <c r="V646" s="3" t="e">
        <f>VLOOKUP(B646,'Isolation Device List'!A:G,15,FALSE)</f>
        <v>#REF!</v>
      </c>
      <c r="W646" s="3" t="e">
        <f>VLOOKUP(B646,'Isolation Device List'!A:G,16,FALSE)</f>
        <v>#REF!</v>
      </c>
    </row>
    <row r="647" spans="1:23" ht="14.25" x14ac:dyDescent="0.45">
      <c r="A647">
        <v>181</v>
      </c>
      <c r="B647">
        <v>181</v>
      </c>
      <c r="C647" s="1" t="str">
        <f>VLOOKUP(A647,'Equipment List'!A:I,2,FALSE)</f>
        <v>Good</v>
      </c>
      <c r="D647">
        <v>108</v>
      </c>
      <c r="E647" t="s">
        <v>12415</v>
      </c>
      <c r="F647">
        <v>0</v>
      </c>
      <c r="G647"/>
      <c r="H647"/>
      <c r="I647" t="s">
        <v>218</v>
      </c>
      <c r="J647" t="str">
        <f>VLOOKUP(B647,'Equipment List'!A:I,3,FALSE)</f>
        <v>U2 Lube Oil System</v>
      </c>
      <c r="K647">
        <f>VLOOKUP(B647,'Equipment List'!A:I,4,FALSE)</f>
        <v>0</v>
      </c>
      <c r="L647" t="str">
        <f>VLOOKUP(B647,'Equipment List'!A:I,5,FALSE)</f>
        <v xml:space="preserve">                                   </v>
      </c>
      <c r="M647">
        <f>VLOOKUP(B647,'Equipment List'!A:I,6,FALSE)</f>
        <v>0</v>
      </c>
      <c r="N647" t="str">
        <f>VLOOKUP(B647,'Equipment List'!A:I,7,FALSE)</f>
        <v>CT/ST auxiliaries</v>
      </c>
      <c r="O647" t="str">
        <f>VLOOKUP(B647,'Equipment List'!A:I,8,FALSE)</f>
        <v>LUBE OIL</v>
      </c>
      <c r="P647"/>
      <c r="Q647"/>
      <c r="R647"/>
      <c r="S647"/>
      <c r="T647"/>
      <c r="U647"/>
      <c r="V647"/>
      <c r="W647">
        <f>VLOOKUP(B647,'Equipment List'!A:I,9,FALSE)</f>
        <v>0</v>
      </c>
    </row>
    <row r="648" spans="1:23" x14ac:dyDescent="0.35">
      <c r="A648">
        <v>4263</v>
      </c>
      <c r="B648">
        <v>4263</v>
      </c>
      <c r="C648" t="str">
        <f>VLOOKUP(A648,'Isolation Device List'!A:B,2,FALSE)</f>
        <v>Good</v>
      </c>
      <c r="D648">
        <v>108</v>
      </c>
      <c r="E648" t="s">
        <v>12415</v>
      </c>
      <c r="F648">
        <v>1</v>
      </c>
      <c r="G648">
        <v>1</v>
      </c>
      <c r="H648" t="s">
        <v>3</v>
      </c>
      <c r="J648" s="3" t="str">
        <f>VLOOKUP(B648,'Isolation Device List'!A:G,3,FALSE)</f>
        <v>UNIT 2 MAIN LUBE OIL PUMP MOTOR A</v>
      </c>
      <c r="K648" s="3" t="str">
        <f>VLOOKUP(B648,'Isolation Device List'!A:G,4,FALSE)</f>
        <v>02MPV01AP101-M01</v>
      </c>
      <c r="L648" s="3" t="str">
        <f>VLOOKUP(B648,'Isolation Device List'!A:G,5,FALSE)</f>
        <v>HRSG-2 ENCLSURE 480V MCC 121, CUBICLE 04FM</v>
      </c>
      <c r="M648" s="3" t="str">
        <f>VLOOKUP(B648,'Isolation Device List'!A:G,6,FALSE)</f>
        <v xml:space="preserve">OPEN                          </v>
      </c>
      <c r="N648" s="3" t="str">
        <f>VLOOKUP(B648,'Isolation Device List'!A:G,7,FALSE)</f>
        <v xml:space="preserve">CLOSED                        </v>
      </c>
      <c r="O648" s="3" t="e">
        <f>VLOOKUP(B648,'Isolation Device List'!A:G,8,FALSE)</f>
        <v>#REF!</v>
      </c>
      <c r="P648" t="s">
        <v>419</v>
      </c>
      <c r="Q648" t="s">
        <v>418</v>
      </c>
      <c r="R648" s="3" t="e">
        <f>VLOOKUP(B648,'Isolation Device List'!A:G,11,FALSE)</f>
        <v>#REF!</v>
      </c>
      <c r="S648" s="3" t="e">
        <f>VLOOKUP(B648,'Isolation Device List'!A:G,12,FALSE)</f>
        <v>#REF!</v>
      </c>
      <c r="T648" s="3" t="e">
        <f>VLOOKUP(B648,'Isolation Device List'!A:G,13,FALSE)</f>
        <v>#REF!</v>
      </c>
      <c r="U648" s="3" t="e">
        <f>VLOOKUP(B648,'Isolation Device List'!A:G,14,FALSE)</f>
        <v>#REF!</v>
      </c>
      <c r="V648" s="3" t="e">
        <f>VLOOKUP(B648,'Isolation Device List'!A:G,15,FALSE)</f>
        <v>#REF!</v>
      </c>
      <c r="W648" s="3" t="e">
        <f>VLOOKUP(B648,'Isolation Device List'!A:G,16,FALSE)</f>
        <v>#REF!</v>
      </c>
    </row>
    <row r="649" spans="1:23" x14ac:dyDescent="0.35">
      <c r="A649">
        <v>4294</v>
      </c>
      <c r="B649">
        <v>4294</v>
      </c>
      <c r="C649" t="str">
        <f>VLOOKUP(A649,'Isolation Device List'!A:B,2,FALSE)</f>
        <v>Good</v>
      </c>
      <c r="D649">
        <v>108</v>
      </c>
      <c r="E649" t="s">
        <v>12415</v>
      </c>
      <c r="F649">
        <v>2</v>
      </c>
      <c r="G649">
        <v>2</v>
      </c>
      <c r="H649" t="s">
        <v>3</v>
      </c>
      <c r="J649" s="3" t="str">
        <f>VLOOKUP(B649,'Isolation Device List'!A:G,3,FALSE)</f>
        <v>UNIT 2 MAIN LUBE OIL PUMP MOTOR B</v>
      </c>
      <c r="K649" s="3" t="str">
        <f>VLOOKUP(B649,'Isolation Device List'!A:G,4,FALSE)</f>
        <v>02MPV01AP102-M01</v>
      </c>
      <c r="L649" s="3" t="str">
        <f>VLOOKUP(B649,'Isolation Device List'!A:G,5,FALSE)</f>
        <v>HRSG-2 ENCLSURE 480V MCC 221, CUBICLE 4FM</v>
      </c>
      <c r="M649" s="3" t="str">
        <f>VLOOKUP(B649,'Isolation Device List'!A:G,6,FALSE)</f>
        <v xml:space="preserve">OPEN                          </v>
      </c>
      <c r="N649" s="3" t="str">
        <f>VLOOKUP(B649,'Isolation Device List'!A:G,7,FALSE)</f>
        <v xml:space="preserve">CLOSED                        </v>
      </c>
      <c r="O649" s="3" t="e">
        <f>VLOOKUP(B649,'Isolation Device List'!A:G,8,FALSE)</f>
        <v>#REF!</v>
      </c>
      <c r="P649" t="s">
        <v>419</v>
      </c>
      <c r="Q649" t="s">
        <v>418</v>
      </c>
      <c r="R649" s="3" t="e">
        <f>VLOOKUP(B649,'Isolation Device List'!A:G,11,FALSE)</f>
        <v>#REF!</v>
      </c>
      <c r="S649" s="3" t="e">
        <f>VLOOKUP(B649,'Isolation Device List'!A:G,12,FALSE)</f>
        <v>#REF!</v>
      </c>
      <c r="T649" s="3" t="e">
        <f>VLOOKUP(B649,'Isolation Device List'!A:G,13,FALSE)</f>
        <v>#REF!</v>
      </c>
      <c r="U649" s="3" t="e">
        <f>VLOOKUP(B649,'Isolation Device List'!A:G,14,FALSE)</f>
        <v>#REF!</v>
      </c>
      <c r="V649" s="3" t="e">
        <f>VLOOKUP(B649,'Isolation Device List'!A:G,15,FALSE)</f>
        <v>#REF!</v>
      </c>
      <c r="W649" s="3" t="e">
        <f>VLOOKUP(B649,'Isolation Device List'!A:G,16,FALSE)</f>
        <v>#REF!</v>
      </c>
    </row>
    <row r="650" spans="1:23" x14ac:dyDescent="0.35">
      <c r="A650">
        <v>5956</v>
      </c>
      <c r="B650">
        <v>5956</v>
      </c>
      <c r="C650" t="str">
        <f>VLOOKUP(A650,'Isolation Device List'!A:B,2,FALSE)</f>
        <v>Good</v>
      </c>
      <c r="D650">
        <v>108</v>
      </c>
      <c r="E650" t="s">
        <v>12415</v>
      </c>
      <c r="F650">
        <v>3</v>
      </c>
      <c r="G650">
        <v>3</v>
      </c>
      <c r="H650" t="s">
        <v>3</v>
      </c>
      <c r="J650" s="3" t="str">
        <f>VLOOKUP(B650,'Isolation Device List'!A:G,3,FALSE)</f>
        <v xml:space="preserve">Emergency Lube Oil Pump Motor </v>
      </c>
      <c r="K650" s="3" t="str">
        <f>VLOOKUP(B650,'Isolation Device List'!A:G,4,FALSE)</f>
        <v>02MPV01AP401-M01</v>
      </c>
      <c r="L650" s="3" t="str">
        <f>VLOOKUP(B650,'Isolation Device List'!A:G,5,FALSE)</f>
        <v> TCP</v>
      </c>
      <c r="M650" s="3" t="str">
        <f>VLOOKUP(B650,'Isolation Device List'!A:G,6,FALSE)</f>
        <v xml:space="preserve">OPEN                          </v>
      </c>
      <c r="N650" s="3" t="str">
        <f>VLOOKUP(B650,'Isolation Device List'!A:G,7,FALSE)</f>
        <v xml:space="preserve">CLOSED                        </v>
      </c>
      <c r="O650" s="3" t="e">
        <f>VLOOKUP(B650,'Isolation Device List'!A:G,8,FALSE)</f>
        <v>#REF!</v>
      </c>
      <c r="P650" t="s">
        <v>419</v>
      </c>
      <c r="Q650" t="s">
        <v>418</v>
      </c>
      <c r="R650" s="3" t="e">
        <f>VLOOKUP(B650,'Isolation Device List'!A:G,11,FALSE)</f>
        <v>#REF!</v>
      </c>
      <c r="S650" s="3" t="e">
        <f>VLOOKUP(B650,'Isolation Device List'!A:G,12,FALSE)</f>
        <v>#REF!</v>
      </c>
      <c r="T650" s="3" t="e">
        <f>VLOOKUP(B650,'Isolation Device List'!A:G,13,FALSE)</f>
        <v>#REF!</v>
      </c>
      <c r="U650" s="3" t="e">
        <f>VLOOKUP(B650,'Isolation Device List'!A:G,14,FALSE)</f>
        <v>#REF!</v>
      </c>
      <c r="V650" s="3" t="e">
        <f>VLOOKUP(B650,'Isolation Device List'!A:G,15,FALSE)</f>
        <v>#REF!</v>
      </c>
      <c r="W650" s="3" t="e">
        <f>VLOOKUP(B650,'Isolation Device List'!A:G,16,FALSE)</f>
        <v>#REF!</v>
      </c>
    </row>
    <row r="651" spans="1:23" x14ac:dyDescent="0.35">
      <c r="A651">
        <v>4971</v>
      </c>
      <c r="B651">
        <v>4971</v>
      </c>
      <c r="C651" t="str">
        <f>VLOOKUP(A651,'Isolation Device List'!A:B,2,FALSE)</f>
        <v>Good</v>
      </c>
      <c r="D651">
        <v>108</v>
      </c>
      <c r="E651" t="s">
        <v>12415</v>
      </c>
      <c r="F651">
        <v>4</v>
      </c>
      <c r="G651">
        <v>4</v>
      </c>
      <c r="H651" t="s">
        <v>3</v>
      </c>
      <c r="J651" s="3" t="str">
        <f>VLOOKUP(B651,'Isolation Device List'!A:G,3,FALSE)</f>
        <v>LUBE OIL VAPOR EXTRACTOR A</v>
      </c>
      <c r="K651" s="3" t="str">
        <f>VLOOKUP(B651,'Isolation Device List'!A:G,4,FALSE)</f>
        <v>02MPV01AN101-M01</v>
      </c>
      <c r="L651" s="3" t="str">
        <f>VLOOKUP(B651,'Isolation Device List'!A:G,5,FALSE)</f>
        <v> TCP</v>
      </c>
      <c r="M651" s="3" t="str">
        <f>VLOOKUP(B651,'Isolation Device List'!A:G,6,FALSE)</f>
        <v xml:space="preserve">OPEN                          </v>
      </c>
      <c r="N651" s="3" t="str">
        <f>VLOOKUP(B651,'Isolation Device List'!A:G,7,FALSE)</f>
        <v xml:space="preserve">CLOSED                        </v>
      </c>
      <c r="O651" s="3" t="e">
        <f>VLOOKUP(B651,'Isolation Device List'!A:G,8,FALSE)</f>
        <v>#REF!</v>
      </c>
      <c r="P651" t="s">
        <v>419</v>
      </c>
      <c r="Q651" t="s">
        <v>418</v>
      </c>
      <c r="R651" s="3" t="e">
        <f>VLOOKUP(B651,'Isolation Device List'!A:G,11,FALSE)</f>
        <v>#REF!</v>
      </c>
      <c r="S651" s="3" t="e">
        <f>VLOOKUP(B651,'Isolation Device List'!A:G,12,FALSE)</f>
        <v>#REF!</v>
      </c>
      <c r="T651" s="3" t="e">
        <f>VLOOKUP(B651,'Isolation Device List'!A:G,13,FALSE)</f>
        <v>#REF!</v>
      </c>
      <c r="U651" s="3" t="e">
        <f>VLOOKUP(B651,'Isolation Device List'!A:G,14,FALSE)</f>
        <v>#REF!</v>
      </c>
      <c r="V651" s="3" t="e">
        <f>VLOOKUP(B651,'Isolation Device List'!A:G,15,FALSE)</f>
        <v>#REF!</v>
      </c>
      <c r="W651" s="3" t="e">
        <f>VLOOKUP(B651,'Isolation Device List'!A:G,16,FALSE)</f>
        <v>#REF!</v>
      </c>
    </row>
    <row r="652" spans="1:23" x14ac:dyDescent="0.35">
      <c r="A652">
        <v>4972</v>
      </c>
      <c r="B652">
        <v>4972</v>
      </c>
      <c r="C652" t="str">
        <f>VLOOKUP(A652,'Isolation Device List'!A:B,2,FALSE)</f>
        <v>Good</v>
      </c>
      <c r="D652">
        <v>108</v>
      </c>
      <c r="E652" t="s">
        <v>12415</v>
      </c>
      <c r="F652">
        <v>5</v>
      </c>
      <c r="G652">
        <v>5</v>
      </c>
      <c r="H652" t="s">
        <v>3</v>
      </c>
      <c r="J652" s="3" t="str">
        <f>VLOOKUP(B652,'Isolation Device List'!A:G,3,FALSE)</f>
        <v>LUBE OIL VAPOR EXTRACTOR B</v>
      </c>
      <c r="K652" s="3" t="str">
        <f>VLOOKUP(B652,'Isolation Device List'!A:G,4,FALSE)</f>
        <v>02MPV01AN102-M01</v>
      </c>
      <c r="L652" s="3" t="str">
        <f>VLOOKUP(B652,'Isolation Device List'!A:G,5,FALSE)</f>
        <v> TCP</v>
      </c>
      <c r="M652" s="3" t="str">
        <f>VLOOKUP(B652,'Isolation Device List'!A:G,6,FALSE)</f>
        <v xml:space="preserve">OPEN                          </v>
      </c>
      <c r="N652" s="3" t="str">
        <f>VLOOKUP(B652,'Isolation Device List'!A:G,7,FALSE)</f>
        <v xml:space="preserve">CLOSED                        </v>
      </c>
      <c r="O652" s="3" t="e">
        <f>VLOOKUP(B652,'Isolation Device List'!A:G,8,FALSE)</f>
        <v>#REF!</v>
      </c>
      <c r="P652" t="s">
        <v>419</v>
      </c>
      <c r="Q652" t="s">
        <v>418</v>
      </c>
      <c r="R652" s="3" t="e">
        <f>VLOOKUP(B652,'Isolation Device List'!A:G,11,FALSE)</f>
        <v>#REF!</v>
      </c>
      <c r="S652" s="3" t="e">
        <f>VLOOKUP(B652,'Isolation Device List'!A:G,12,FALSE)</f>
        <v>#REF!</v>
      </c>
      <c r="T652" s="3" t="e">
        <f>VLOOKUP(B652,'Isolation Device List'!A:G,13,FALSE)</f>
        <v>#REF!</v>
      </c>
      <c r="U652" s="3" t="e">
        <f>VLOOKUP(B652,'Isolation Device List'!A:G,14,FALSE)</f>
        <v>#REF!</v>
      </c>
      <c r="V652" s="3" t="e">
        <f>VLOOKUP(B652,'Isolation Device List'!A:G,15,FALSE)</f>
        <v>#REF!</v>
      </c>
      <c r="W652" s="3" t="e">
        <f>VLOOKUP(B652,'Isolation Device List'!A:G,16,FALSE)</f>
        <v>#REF!</v>
      </c>
    </row>
    <row r="653" spans="1:23" x14ac:dyDescent="0.35">
      <c r="A653">
        <v>4973</v>
      </c>
      <c r="B653">
        <v>4973</v>
      </c>
      <c r="C653" t="str">
        <f>VLOOKUP(A653,'Isolation Device List'!A:B,2,FALSE)</f>
        <v>Good</v>
      </c>
      <c r="D653">
        <v>108</v>
      </c>
      <c r="E653" t="s">
        <v>12415</v>
      </c>
      <c r="F653">
        <v>6</v>
      </c>
      <c r="G653">
        <v>6</v>
      </c>
      <c r="H653" t="s">
        <v>3</v>
      </c>
      <c r="J653" s="3" t="str">
        <f>VLOOKUP(B653,'Isolation Device List'!A:G,3,FALSE)</f>
        <v>JACKING OIL PUMP A</v>
      </c>
      <c r="K653" s="3" t="str">
        <f>VLOOKUP(B653,'Isolation Device List'!A:G,4,FALSE)</f>
        <v>02MKV05AP201-M01</v>
      </c>
      <c r="L653" s="3" t="str">
        <f>VLOOKUP(B653,'Isolation Device List'!A:G,5,FALSE)</f>
        <v> TCP</v>
      </c>
      <c r="M653" s="3" t="str">
        <f>VLOOKUP(B653,'Isolation Device List'!A:G,6,FALSE)</f>
        <v xml:space="preserve">OPEN                          </v>
      </c>
      <c r="N653" s="3" t="str">
        <f>VLOOKUP(B653,'Isolation Device List'!A:G,7,FALSE)</f>
        <v xml:space="preserve">CLOSED                        </v>
      </c>
      <c r="O653" s="3" t="e">
        <f>VLOOKUP(B653,'Isolation Device List'!A:G,8,FALSE)</f>
        <v>#REF!</v>
      </c>
      <c r="P653" t="s">
        <v>419</v>
      </c>
      <c r="Q653" t="s">
        <v>418</v>
      </c>
      <c r="R653" s="3" t="e">
        <f>VLOOKUP(B653,'Isolation Device List'!A:G,11,FALSE)</f>
        <v>#REF!</v>
      </c>
      <c r="S653" s="3" t="e">
        <f>VLOOKUP(B653,'Isolation Device List'!A:G,12,FALSE)</f>
        <v>#REF!</v>
      </c>
      <c r="T653" s="3" t="e">
        <f>VLOOKUP(B653,'Isolation Device List'!A:G,13,FALSE)</f>
        <v>#REF!</v>
      </c>
      <c r="U653" s="3" t="e">
        <f>VLOOKUP(B653,'Isolation Device List'!A:G,14,FALSE)</f>
        <v>#REF!</v>
      </c>
      <c r="V653" s="3" t="e">
        <f>VLOOKUP(B653,'Isolation Device List'!A:G,15,FALSE)</f>
        <v>#REF!</v>
      </c>
      <c r="W653" s="3" t="e">
        <f>VLOOKUP(B653,'Isolation Device List'!A:G,16,FALSE)</f>
        <v>#REF!</v>
      </c>
    </row>
    <row r="654" spans="1:23" x14ac:dyDescent="0.35">
      <c r="A654">
        <v>4974</v>
      </c>
      <c r="B654">
        <v>4974</v>
      </c>
      <c r="C654" t="str">
        <f>VLOOKUP(A654,'Isolation Device List'!A:B,2,FALSE)</f>
        <v>Good</v>
      </c>
      <c r="D654">
        <v>108</v>
      </c>
      <c r="E654" t="s">
        <v>12415</v>
      </c>
      <c r="F654">
        <v>7</v>
      </c>
      <c r="G654">
        <v>7</v>
      </c>
      <c r="H654" t="s">
        <v>3</v>
      </c>
      <c r="J654" s="3" t="str">
        <f>VLOOKUP(B654,'Isolation Device List'!A:G,3,FALSE)</f>
        <v>JACKING OIL PUMP B</v>
      </c>
      <c r="K654" s="3" t="str">
        <f>VLOOKUP(B654,'Isolation Device List'!A:G,4,FALSE)</f>
        <v>02MKV05AP202-M01</v>
      </c>
      <c r="L654" s="3" t="str">
        <f>VLOOKUP(B654,'Isolation Device List'!A:G,5,FALSE)</f>
        <v> TCP</v>
      </c>
      <c r="M654" s="3" t="str">
        <f>VLOOKUP(B654,'Isolation Device List'!A:G,6,FALSE)</f>
        <v xml:space="preserve">OPEN                          </v>
      </c>
      <c r="N654" s="3" t="str">
        <f>VLOOKUP(B654,'Isolation Device List'!A:G,7,FALSE)</f>
        <v xml:space="preserve">CLOSED                        </v>
      </c>
      <c r="O654" s="3" t="e">
        <f>VLOOKUP(B654,'Isolation Device List'!A:G,8,FALSE)</f>
        <v>#REF!</v>
      </c>
      <c r="P654" t="s">
        <v>419</v>
      </c>
      <c r="Q654" t="s">
        <v>418</v>
      </c>
      <c r="R654" s="3" t="e">
        <f>VLOOKUP(B654,'Isolation Device List'!A:G,11,FALSE)</f>
        <v>#REF!</v>
      </c>
      <c r="S654" s="3" t="e">
        <f>VLOOKUP(B654,'Isolation Device List'!A:G,12,FALSE)</f>
        <v>#REF!</v>
      </c>
      <c r="T654" s="3" t="e">
        <f>VLOOKUP(B654,'Isolation Device List'!A:G,13,FALSE)</f>
        <v>#REF!</v>
      </c>
      <c r="U654" s="3" t="e">
        <f>VLOOKUP(B654,'Isolation Device List'!A:G,14,FALSE)</f>
        <v>#REF!</v>
      </c>
      <c r="V654" s="3" t="e">
        <f>VLOOKUP(B654,'Isolation Device List'!A:G,15,FALSE)</f>
        <v>#REF!</v>
      </c>
      <c r="W654" s="3" t="e">
        <f>VLOOKUP(B654,'Isolation Device List'!A:G,16,FALSE)</f>
        <v>#REF!</v>
      </c>
    </row>
    <row r="655" spans="1:23" ht="14.25" x14ac:dyDescent="0.45">
      <c r="A655">
        <v>182</v>
      </c>
      <c r="B655">
        <v>182</v>
      </c>
      <c r="C655" s="1" t="str">
        <f>VLOOKUP(A655,'Equipment List'!A:I,2,FALSE)</f>
        <v>Good</v>
      </c>
      <c r="D655">
        <v>109</v>
      </c>
      <c r="E655" t="s">
        <v>12415</v>
      </c>
      <c r="F655">
        <v>0</v>
      </c>
      <c r="G655"/>
      <c r="H655"/>
      <c r="I655" t="s">
        <v>219</v>
      </c>
      <c r="J655" t="str">
        <f>VLOOKUP(B655,'Equipment List'!A:I,3,FALSE)</f>
        <v>Lube oil filter</v>
      </c>
      <c r="K655">
        <f>VLOOKUP(B655,'Equipment List'!A:I,4,FALSE)</f>
        <v>0</v>
      </c>
      <c r="L655" t="str">
        <f>VLOOKUP(B655,'Equipment List'!A:I,5,FALSE)</f>
        <v xml:space="preserve">                                   </v>
      </c>
      <c r="M655" t="str">
        <f>VLOOKUP(B655,'Equipment List'!A:I,6,FALSE)</f>
        <v>LUBE OIL TANK</v>
      </c>
      <c r="N655" t="str">
        <f>VLOOKUP(B655,'Equipment List'!A:I,7,FALSE)</f>
        <v>CT/ST auxiliaries</v>
      </c>
      <c r="O655" t="str">
        <f>VLOOKUP(B655,'Equipment List'!A:I,8,FALSE)</f>
        <v>LUBE OIL</v>
      </c>
      <c r="P655"/>
      <c r="Q655"/>
      <c r="R655"/>
      <c r="S655"/>
      <c r="T655"/>
      <c r="U655"/>
      <c r="V655"/>
      <c r="W655">
        <f>VLOOKUP(B655,'Equipment List'!A:I,9,FALSE)</f>
        <v>0</v>
      </c>
    </row>
    <row r="656" spans="1:23" x14ac:dyDescent="0.35">
      <c r="A656">
        <v>5957</v>
      </c>
      <c r="B656">
        <v>5957</v>
      </c>
      <c r="C656" t="str">
        <f>VLOOKUP(A656,'Isolation Device List'!A:B,2,FALSE)</f>
        <v>Good</v>
      </c>
      <c r="D656">
        <v>109</v>
      </c>
      <c r="E656" t="s">
        <v>12415</v>
      </c>
      <c r="F656">
        <v>1</v>
      </c>
      <c r="G656">
        <v>1</v>
      </c>
      <c r="H656" t="s">
        <v>3</v>
      </c>
      <c r="J656" s="3" t="str">
        <f>VLOOKUP(B656,'Isolation Device List'!A:G,3,FALSE)</f>
        <v xml:space="preserve">Lube oil filter switching valve </v>
      </c>
      <c r="K656" s="3" t="str">
        <f>VLOOKUP(B656,'Isolation Device List'!A:G,4,FALSE)</f>
        <v>01MPV01AT101</v>
      </c>
      <c r="L656" s="3" t="str">
        <f>VLOOKUP(B656,'Isolation Device List'!A:G,5,FALSE)</f>
        <v>Lube oil system</v>
      </c>
      <c r="M656" s="3" t="str">
        <f>VLOOKUP(B656,'Isolation Device List'!A:G,6,FALSE)</f>
        <v xml:space="preserve">North filter                  </v>
      </c>
      <c r="N656" s="3" t="str">
        <f>VLOOKUP(B656,'Isolation Device List'!A:G,7,FALSE)</f>
        <v xml:space="preserve">North filter                  </v>
      </c>
      <c r="O656" s="3" t="e">
        <f>VLOOKUP(B656,'Isolation Device List'!A:G,8,FALSE)</f>
        <v>#REF!</v>
      </c>
      <c r="P656" t="s">
        <v>11131</v>
      </c>
      <c r="Q656" t="s">
        <v>11131</v>
      </c>
      <c r="R656" s="3" t="e">
        <f>VLOOKUP(B656,'Isolation Device List'!A:G,11,FALSE)</f>
        <v>#REF!</v>
      </c>
      <c r="S656" s="3" t="e">
        <f>VLOOKUP(B656,'Isolation Device List'!A:G,12,FALSE)</f>
        <v>#REF!</v>
      </c>
      <c r="T656" s="3" t="e">
        <f>VLOOKUP(B656,'Isolation Device List'!A:G,13,FALSE)</f>
        <v>#REF!</v>
      </c>
      <c r="U656" s="3" t="e">
        <f>VLOOKUP(B656,'Isolation Device List'!A:G,14,FALSE)</f>
        <v>#REF!</v>
      </c>
      <c r="V656" s="3" t="e">
        <f>VLOOKUP(B656,'Isolation Device List'!A:G,15,FALSE)</f>
        <v>#REF!</v>
      </c>
      <c r="W656" s="3" t="e">
        <f>VLOOKUP(B656,'Isolation Device List'!A:G,16,FALSE)</f>
        <v>#REF!</v>
      </c>
    </row>
    <row r="657" spans="1:23" x14ac:dyDescent="0.35">
      <c r="A657">
        <v>5958</v>
      </c>
      <c r="B657">
        <v>5958</v>
      </c>
      <c r="C657" t="str">
        <f>VLOOKUP(A657,'Isolation Device List'!A:B,2,FALSE)</f>
        <v>Good</v>
      </c>
      <c r="D657">
        <v>109</v>
      </c>
      <c r="E657" t="s">
        <v>12415</v>
      </c>
      <c r="F657">
        <v>2</v>
      </c>
      <c r="G657">
        <v>2</v>
      </c>
      <c r="H657" t="s">
        <v>3</v>
      </c>
      <c r="J657" s="3" t="str">
        <f>VLOOKUP(B657,'Isolation Device List'!A:G,3,FALSE)</f>
        <v xml:space="preserve">South Filter Clean side drain </v>
      </c>
      <c r="K657" s="3" t="str">
        <f>VLOOKUP(B657,'Isolation Device List'!A:G,4,FALSE)</f>
        <v>01MPV01AA914</v>
      </c>
      <c r="L657" s="3" t="str">
        <f>VLOOKUP(B657,'Isolation Device List'!A:G,5,FALSE)</f>
        <v>LUBE OIL TANK</v>
      </c>
      <c r="M657" s="3" t="str">
        <f>VLOOKUP(B657,'Isolation Device List'!A:G,6,FALSE)</f>
        <v xml:space="preserve">OPEN                          </v>
      </c>
      <c r="N657" s="3" t="str">
        <f>VLOOKUP(B657,'Isolation Device List'!A:G,7,FALSE)</f>
        <v xml:space="preserve">CLOSED                        </v>
      </c>
      <c r="O657" s="3" t="e">
        <f>VLOOKUP(B657,'Isolation Device List'!A:G,8,FALSE)</f>
        <v>#REF!</v>
      </c>
      <c r="P657" t="s">
        <v>419</v>
      </c>
      <c r="Q657" t="s">
        <v>418</v>
      </c>
      <c r="R657" s="3" t="e">
        <f>VLOOKUP(B657,'Isolation Device List'!A:G,11,FALSE)</f>
        <v>#REF!</v>
      </c>
      <c r="S657" s="3" t="e">
        <f>VLOOKUP(B657,'Isolation Device List'!A:G,12,FALSE)</f>
        <v>#REF!</v>
      </c>
      <c r="T657" s="3" t="e">
        <f>VLOOKUP(B657,'Isolation Device List'!A:G,13,FALSE)</f>
        <v>#REF!</v>
      </c>
      <c r="U657" s="3" t="e">
        <f>VLOOKUP(B657,'Isolation Device List'!A:G,14,FALSE)</f>
        <v>#REF!</v>
      </c>
      <c r="V657" s="3" t="e">
        <f>VLOOKUP(B657,'Isolation Device List'!A:G,15,FALSE)</f>
        <v>#REF!</v>
      </c>
      <c r="W657" s="3" t="e">
        <f>VLOOKUP(B657,'Isolation Device List'!A:G,16,FALSE)</f>
        <v>#REF!</v>
      </c>
    </row>
    <row r="658" spans="1:23" x14ac:dyDescent="0.35">
      <c r="A658">
        <v>5959</v>
      </c>
      <c r="B658">
        <v>5959</v>
      </c>
      <c r="C658" t="str">
        <f>VLOOKUP(A658,'Isolation Device List'!A:B,2,FALSE)</f>
        <v>Good</v>
      </c>
      <c r="D658">
        <v>109</v>
      </c>
      <c r="E658" t="s">
        <v>12415</v>
      </c>
      <c r="F658">
        <v>3</v>
      </c>
      <c r="G658">
        <v>3</v>
      </c>
      <c r="H658" t="s">
        <v>3</v>
      </c>
      <c r="J658" s="3" t="str">
        <f>VLOOKUP(B658,'Isolation Device List'!A:G,3,FALSE)</f>
        <v>South Filter Dirty Side Drain</v>
      </c>
      <c r="K658" s="3" t="str">
        <f>VLOOKUP(B658,'Isolation Device List'!A:G,4,FALSE)</f>
        <v>01MBV01AA915</v>
      </c>
      <c r="L658" s="3">
        <f>VLOOKUP(B658,'Isolation Device List'!A:G,5,FALSE)</f>
        <v>0</v>
      </c>
      <c r="M658" s="3" t="str">
        <f>VLOOKUP(B658,'Isolation Device List'!A:G,6,FALSE)</f>
        <v xml:space="preserve">OPEN                          </v>
      </c>
      <c r="N658" s="3" t="str">
        <f>VLOOKUP(B658,'Isolation Device List'!A:G,7,FALSE)</f>
        <v xml:space="preserve">CLOSED                        </v>
      </c>
      <c r="O658" s="3" t="e">
        <f>VLOOKUP(B658,'Isolation Device List'!A:G,8,FALSE)</f>
        <v>#REF!</v>
      </c>
      <c r="P658" t="s">
        <v>419</v>
      </c>
      <c r="Q658" t="s">
        <v>418</v>
      </c>
      <c r="R658" s="3" t="e">
        <f>VLOOKUP(B658,'Isolation Device List'!A:G,11,FALSE)</f>
        <v>#REF!</v>
      </c>
      <c r="S658" s="3" t="e">
        <f>VLOOKUP(B658,'Isolation Device List'!A:G,12,FALSE)</f>
        <v>#REF!</v>
      </c>
      <c r="T658" s="3" t="e">
        <f>VLOOKUP(B658,'Isolation Device List'!A:G,13,FALSE)</f>
        <v>#REF!</v>
      </c>
      <c r="U658" s="3" t="e">
        <f>VLOOKUP(B658,'Isolation Device List'!A:G,14,FALSE)</f>
        <v>#REF!</v>
      </c>
      <c r="V658" s="3" t="e">
        <f>VLOOKUP(B658,'Isolation Device List'!A:G,15,FALSE)</f>
        <v>#REF!</v>
      </c>
      <c r="W658" s="3" t="e">
        <f>VLOOKUP(B658,'Isolation Device List'!A:G,16,FALSE)</f>
        <v>#REF!</v>
      </c>
    </row>
    <row r="659" spans="1:23" x14ac:dyDescent="0.35">
      <c r="A659">
        <v>5960</v>
      </c>
      <c r="B659">
        <v>5960</v>
      </c>
      <c r="C659" t="str">
        <f>VLOOKUP(A659,'Isolation Device List'!A:B,2,FALSE)</f>
        <v>Good</v>
      </c>
      <c r="D659">
        <v>109</v>
      </c>
      <c r="E659" t="s">
        <v>12415</v>
      </c>
      <c r="F659">
        <v>4</v>
      </c>
      <c r="G659">
        <v>4</v>
      </c>
      <c r="H659" t="s">
        <v>3</v>
      </c>
      <c r="J659" s="3" t="str">
        <f>VLOOKUP(B659,'Isolation Device List'!A:G,3,FALSE)</f>
        <v>South Filter Vent</v>
      </c>
      <c r="K659" s="3" t="str">
        <f>VLOOKUP(B659,'Isolation Device List'!A:G,4,FALSE)</f>
        <v>01MPV01AA918</v>
      </c>
      <c r="L659" s="3">
        <f>VLOOKUP(B659,'Isolation Device List'!A:G,5,FALSE)</f>
        <v>0</v>
      </c>
      <c r="M659" s="3" t="str">
        <f>VLOOKUP(B659,'Isolation Device List'!A:G,6,FALSE)</f>
        <v xml:space="preserve">CLOSED                        </v>
      </c>
      <c r="N659" s="3" t="str">
        <f>VLOOKUP(B659,'Isolation Device List'!A:G,7,FALSE)</f>
        <v xml:space="preserve">OPEN                          </v>
      </c>
      <c r="O659" s="3" t="e">
        <f>VLOOKUP(B659,'Isolation Device List'!A:G,8,FALSE)</f>
        <v>#REF!</v>
      </c>
      <c r="P659" t="s">
        <v>418</v>
      </c>
      <c r="Q659" t="s">
        <v>419</v>
      </c>
      <c r="R659" s="3" t="e">
        <f>VLOOKUP(B659,'Isolation Device List'!A:G,11,FALSE)</f>
        <v>#REF!</v>
      </c>
      <c r="S659" s="3" t="e">
        <f>VLOOKUP(B659,'Isolation Device List'!A:G,12,FALSE)</f>
        <v>#REF!</v>
      </c>
      <c r="T659" s="3" t="e">
        <f>VLOOKUP(B659,'Isolation Device List'!A:G,13,FALSE)</f>
        <v>#REF!</v>
      </c>
      <c r="U659" s="3" t="e">
        <f>VLOOKUP(B659,'Isolation Device List'!A:G,14,FALSE)</f>
        <v>#REF!</v>
      </c>
      <c r="V659" s="3" t="e">
        <f>VLOOKUP(B659,'Isolation Device List'!A:G,15,FALSE)</f>
        <v>#REF!</v>
      </c>
      <c r="W659" s="3" t="e">
        <f>VLOOKUP(B659,'Isolation Device List'!A:G,16,FALSE)</f>
        <v>#REF!</v>
      </c>
    </row>
    <row r="660" spans="1:23" x14ac:dyDescent="0.35">
      <c r="A660">
        <v>5961</v>
      </c>
      <c r="B660">
        <v>5961</v>
      </c>
      <c r="C660" t="str">
        <f>VLOOKUP(A660,'Isolation Device List'!A:B,2,FALSE)</f>
        <v>Good</v>
      </c>
      <c r="D660">
        <v>109</v>
      </c>
      <c r="E660" t="s">
        <v>12415</v>
      </c>
      <c r="F660">
        <v>5</v>
      </c>
      <c r="G660">
        <v>5</v>
      </c>
      <c r="H660" t="s">
        <v>3</v>
      </c>
      <c r="J660" s="3" t="str">
        <f>VLOOKUP(B660,'Isolation Device List'!A:G,3,FALSE)</f>
        <v>North Filter Clean Side Drain</v>
      </c>
      <c r="K660" s="3" t="str">
        <f>VLOOKUP(B660,'Isolation Device List'!A:G,4,FALSE)</f>
        <v>01MPV01AA912</v>
      </c>
      <c r="L660" s="3">
        <f>VLOOKUP(B660,'Isolation Device List'!A:G,5,FALSE)</f>
        <v>0</v>
      </c>
      <c r="M660" s="3" t="str">
        <f>VLOOKUP(B660,'Isolation Device List'!A:G,6,FALSE)</f>
        <v xml:space="preserve">CLOSED                        </v>
      </c>
      <c r="N660" s="3" t="str">
        <f>VLOOKUP(B660,'Isolation Device List'!A:G,7,FALSE)</f>
        <v xml:space="preserve">CLOSED                        </v>
      </c>
      <c r="O660" s="3" t="e">
        <f>VLOOKUP(B660,'Isolation Device List'!A:G,8,FALSE)</f>
        <v>#REF!</v>
      </c>
      <c r="P660" t="s">
        <v>418</v>
      </c>
      <c r="Q660" t="s">
        <v>418</v>
      </c>
      <c r="R660" s="3" t="e">
        <f>VLOOKUP(B660,'Isolation Device List'!A:G,11,FALSE)</f>
        <v>#REF!</v>
      </c>
      <c r="S660" s="3" t="e">
        <f>VLOOKUP(B660,'Isolation Device List'!A:G,12,FALSE)</f>
        <v>#REF!</v>
      </c>
      <c r="T660" s="3" t="e">
        <f>VLOOKUP(B660,'Isolation Device List'!A:G,13,FALSE)</f>
        <v>#REF!</v>
      </c>
      <c r="U660" s="3" t="e">
        <f>VLOOKUP(B660,'Isolation Device List'!A:G,14,FALSE)</f>
        <v>#REF!</v>
      </c>
      <c r="V660" s="3" t="e">
        <f>VLOOKUP(B660,'Isolation Device List'!A:G,15,FALSE)</f>
        <v>#REF!</v>
      </c>
      <c r="W660" s="3" t="e">
        <f>VLOOKUP(B660,'Isolation Device List'!A:G,16,FALSE)</f>
        <v>#REF!</v>
      </c>
    </row>
    <row r="661" spans="1:23" x14ac:dyDescent="0.35">
      <c r="A661">
        <v>5962</v>
      </c>
      <c r="B661">
        <v>5962</v>
      </c>
      <c r="C661" t="str">
        <f>VLOOKUP(A661,'Isolation Device List'!A:B,2,FALSE)</f>
        <v>Good</v>
      </c>
      <c r="D661">
        <v>109</v>
      </c>
      <c r="E661" t="s">
        <v>12415</v>
      </c>
      <c r="F661">
        <v>6</v>
      </c>
      <c r="G661">
        <v>6</v>
      </c>
      <c r="H661" t="s">
        <v>3</v>
      </c>
      <c r="J661" s="3" t="str">
        <f>VLOOKUP(B661,'Isolation Device List'!A:G,3,FALSE)</f>
        <v>North Filter Dirty Side drain</v>
      </c>
      <c r="K661" s="3" t="str">
        <f>VLOOKUP(B661,'Isolation Device List'!A:G,4,FALSE)</f>
        <v>01MPV01AA911</v>
      </c>
      <c r="L661" s="3">
        <f>VLOOKUP(B661,'Isolation Device List'!A:G,5,FALSE)</f>
        <v>0</v>
      </c>
      <c r="M661" s="3" t="str">
        <f>VLOOKUP(B661,'Isolation Device List'!A:G,6,FALSE)</f>
        <v xml:space="preserve">CLOSED                        </v>
      </c>
      <c r="N661" s="3" t="str">
        <f>VLOOKUP(B661,'Isolation Device List'!A:G,7,FALSE)</f>
        <v xml:space="preserve">CLOSED                        </v>
      </c>
      <c r="O661" s="3" t="e">
        <f>VLOOKUP(B661,'Isolation Device List'!A:G,8,FALSE)</f>
        <v>#REF!</v>
      </c>
      <c r="P661" t="s">
        <v>418</v>
      </c>
      <c r="Q661" t="s">
        <v>418</v>
      </c>
      <c r="R661" s="3" t="e">
        <f>VLOOKUP(B661,'Isolation Device List'!A:G,11,FALSE)</f>
        <v>#REF!</v>
      </c>
      <c r="S661" s="3" t="e">
        <f>VLOOKUP(B661,'Isolation Device List'!A:G,12,FALSE)</f>
        <v>#REF!</v>
      </c>
      <c r="T661" s="3" t="e">
        <f>VLOOKUP(B661,'Isolation Device List'!A:G,13,FALSE)</f>
        <v>#REF!</v>
      </c>
      <c r="U661" s="3" t="e">
        <f>VLOOKUP(B661,'Isolation Device List'!A:G,14,FALSE)</f>
        <v>#REF!</v>
      </c>
      <c r="V661" s="3" t="e">
        <f>VLOOKUP(B661,'Isolation Device List'!A:G,15,FALSE)</f>
        <v>#REF!</v>
      </c>
      <c r="W661" s="3" t="e">
        <f>VLOOKUP(B661,'Isolation Device List'!A:G,16,FALSE)</f>
        <v>#REF!</v>
      </c>
    </row>
    <row r="662" spans="1:23" x14ac:dyDescent="0.35">
      <c r="A662">
        <v>5963</v>
      </c>
      <c r="B662">
        <v>5963</v>
      </c>
      <c r="C662" t="str">
        <f>VLOOKUP(A662,'Isolation Device List'!A:B,2,FALSE)</f>
        <v>Good</v>
      </c>
      <c r="D662">
        <v>109</v>
      </c>
      <c r="E662" t="s">
        <v>12415</v>
      </c>
      <c r="F662">
        <v>7</v>
      </c>
      <c r="G662">
        <v>7</v>
      </c>
      <c r="H662" t="s">
        <v>3</v>
      </c>
      <c r="J662" s="3" t="str">
        <f>VLOOKUP(B662,'Isolation Device List'!A:G,3,FALSE)</f>
        <v>Lube oil filter equalization valve</v>
      </c>
      <c r="K662" s="3" t="str">
        <f>VLOOKUP(B662,'Isolation Device List'!A:G,4,FALSE)</f>
        <v>01MPV01AA125</v>
      </c>
      <c r="L662" s="3">
        <f>VLOOKUP(B662,'Isolation Device List'!A:G,5,FALSE)</f>
        <v>0</v>
      </c>
      <c r="M662" s="3" t="str">
        <f>VLOOKUP(B662,'Isolation Device List'!A:G,6,FALSE)</f>
        <v xml:space="preserve">CLOSED                        </v>
      </c>
      <c r="N662" s="3" t="str">
        <f>VLOOKUP(B662,'Isolation Device List'!A:G,7,FALSE)</f>
        <v xml:space="preserve">OPEN                          </v>
      </c>
      <c r="O662" s="3" t="e">
        <f>VLOOKUP(B662,'Isolation Device List'!A:G,8,FALSE)</f>
        <v>#REF!</v>
      </c>
      <c r="P662" t="s">
        <v>418</v>
      </c>
      <c r="Q662" t="s">
        <v>419</v>
      </c>
      <c r="R662" s="3" t="e">
        <f>VLOOKUP(B662,'Isolation Device List'!A:G,11,FALSE)</f>
        <v>#REF!</v>
      </c>
      <c r="S662" s="3" t="e">
        <f>VLOOKUP(B662,'Isolation Device List'!A:G,12,FALSE)</f>
        <v>#REF!</v>
      </c>
      <c r="T662" s="3" t="e">
        <f>VLOOKUP(B662,'Isolation Device List'!A:G,13,FALSE)</f>
        <v>#REF!</v>
      </c>
      <c r="U662" s="3" t="e">
        <f>VLOOKUP(B662,'Isolation Device List'!A:G,14,FALSE)</f>
        <v>#REF!</v>
      </c>
      <c r="V662" s="3" t="e">
        <f>VLOOKUP(B662,'Isolation Device List'!A:G,15,FALSE)</f>
        <v>#REF!</v>
      </c>
      <c r="W662" s="3" t="e">
        <f>VLOOKUP(B662,'Isolation Device List'!A:G,16,FALSE)</f>
        <v>#REF!</v>
      </c>
    </row>
    <row r="663" spans="1:23" ht="14.25" x14ac:dyDescent="0.45">
      <c r="A663">
        <v>183</v>
      </c>
      <c r="B663">
        <v>183</v>
      </c>
      <c r="C663" s="1" t="str">
        <f>VLOOKUP(A663,'Equipment List'!A:I,2,FALSE)</f>
        <v>Good</v>
      </c>
      <c r="D663">
        <v>111</v>
      </c>
      <c r="E663" t="s">
        <v>12415</v>
      </c>
      <c r="F663">
        <v>0</v>
      </c>
      <c r="G663"/>
      <c r="H663"/>
      <c r="I663" t="s">
        <v>222</v>
      </c>
      <c r="J663" t="str">
        <f>VLOOKUP(B663,'Equipment List'!A:I,3,FALSE)</f>
        <v xml:space="preserve">RO System A </v>
      </c>
      <c r="K663">
        <f>VLOOKUP(B663,'Equipment List'!A:I,4,FALSE)</f>
        <v>0</v>
      </c>
      <c r="L663" t="str">
        <f>VLOOKUP(B663,'Equipment List'!A:I,5,FALSE)</f>
        <v xml:space="preserve">                                   </v>
      </c>
      <c r="M663" t="str">
        <f>VLOOKUP(B663,'Equipment List'!A:I,6,FALSE)</f>
        <v xml:space="preserve">WATER TREATMENT BLDG </v>
      </c>
      <c r="N663" t="str">
        <f>VLOOKUP(B663,'Equipment List'!A:I,7,FALSE)</f>
        <v xml:space="preserve">Demin Water System </v>
      </c>
      <c r="O663" t="str">
        <f>VLOOKUP(B663,'Equipment List'!A:I,8,FALSE)</f>
        <v>ROA</v>
      </c>
      <c r="P663"/>
      <c r="Q663"/>
      <c r="R663"/>
      <c r="S663"/>
      <c r="T663"/>
      <c r="U663"/>
      <c r="V663"/>
      <c r="W663">
        <f>VLOOKUP(B663,'Equipment List'!A:I,9,FALSE)</f>
        <v>0</v>
      </c>
    </row>
    <row r="664" spans="1:23" x14ac:dyDescent="0.35">
      <c r="A664">
        <v>5968</v>
      </c>
      <c r="B664">
        <v>5968</v>
      </c>
      <c r="C664" t="str">
        <f>VLOOKUP(A664,'Isolation Device List'!A:B,2,FALSE)</f>
        <v>Good</v>
      </c>
      <c r="D664">
        <v>111</v>
      </c>
      <c r="E664" t="s">
        <v>12415</v>
      </c>
      <c r="F664">
        <v>1</v>
      </c>
      <c r="G664">
        <v>1</v>
      </c>
      <c r="H664" t="s">
        <v>3</v>
      </c>
      <c r="J664" s="3" t="str">
        <f>VLOOKUP(B664,'Isolation Device List'!A:G,3,FALSE)</f>
        <v>DWT TWO PASS RO A CONTROL PNL</v>
      </c>
      <c r="K664" s="3" t="str">
        <f>VLOOKUP(B664,'Isolation Device List'!A:G,4,FALSE)</f>
        <v>00-DWT-CPL-02A</v>
      </c>
      <c r="L664" s="3" t="str">
        <f>VLOOKUP(B664,'Isolation Device List'!A:G,5,FALSE)</f>
        <v>HRSG-2 ENCLSURE 480V MCC 221, CUBICLE 13FF</v>
      </c>
      <c r="M664" s="3" t="str">
        <f>VLOOKUP(B664,'Isolation Device List'!A:G,6,FALSE)</f>
        <v xml:space="preserve">OPEN                          </v>
      </c>
      <c r="N664" s="3" t="str">
        <f>VLOOKUP(B664,'Isolation Device List'!A:G,7,FALSE)</f>
        <v xml:space="preserve">CLOSED                        </v>
      </c>
      <c r="O664" s="3" t="e">
        <f>VLOOKUP(B664,'Isolation Device List'!A:G,8,FALSE)</f>
        <v>#REF!</v>
      </c>
      <c r="P664" t="s">
        <v>419</v>
      </c>
      <c r="Q664" t="s">
        <v>418</v>
      </c>
      <c r="R664" s="3" t="e">
        <f>VLOOKUP(B664,'Isolation Device List'!A:G,11,FALSE)</f>
        <v>#REF!</v>
      </c>
      <c r="S664" s="3" t="e">
        <f>VLOOKUP(B664,'Isolation Device List'!A:G,12,FALSE)</f>
        <v>#REF!</v>
      </c>
      <c r="T664" s="3" t="e">
        <f>VLOOKUP(B664,'Isolation Device List'!A:G,13,FALSE)</f>
        <v>#REF!</v>
      </c>
      <c r="U664" s="3" t="e">
        <f>VLOOKUP(B664,'Isolation Device List'!A:G,14,FALSE)</f>
        <v>#REF!</v>
      </c>
      <c r="V664" s="3" t="e">
        <f>VLOOKUP(B664,'Isolation Device List'!A:G,15,FALSE)</f>
        <v>#REF!</v>
      </c>
      <c r="W664" s="3" t="e">
        <f>VLOOKUP(B664,'Isolation Device List'!A:G,16,FALSE)</f>
        <v>#REF!</v>
      </c>
    </row>
    <row r="665" spans="1:23" x14ac:dyDescent="0.35">
      <c r="A665">
        <v>5969</v>
      </c>
      <c r="B665">
        <v>5969</v>
      </c>
      <c r="C665" t="str">
        <f>VLOOKUP(A665,'Isolation Device List'!A:B,2,FALSE)</f>
        <v>Good</v>
      </c>
      <c r="D665">
        <v>111</v>
      </c>
      <c r="E665" t="s">
        <v>12415</v>
      </c>
      <c r="F665">
        <v>2</v>
      </c>
      <c r="G665">
        <v>2</v>
      </c>
      <c r="H665" t="s">
        <v>3</v>
      </c>
      <c r="J665" s="3" t="str">
        <f>VLOOKUP(B665,'Isolation Device List'!A:G,3,FALSE)</f>
        <v>RO A INLET ISOLATION</v>
      </c>
      <c r="K665" s="3" t="str">
        <f>VLOOKUP(B665,'Isolation Device List'!A:G,4,FALSE)</f>
        <v>00-VDWT658</v>
      </c>
      <c r="L665" s="3" t="str">
        <f>VLOOKUP(B665,'Isolation Device List'!A:G,5,FALSE)</f>
        <v>RO BUILDING AREA</v>
      </c>
      <c r="M665" s="3" t="str">
        <f>VLOOKUP(B665,'Isolation Device List'!A:G,6,FALSE)</f>
        <v xml:space="preserve">CLOSED                        </v>
      </c>
      <c r="N665" s="3" t="str">
        <f>VLOOKUP(B665,'Isolation Device List'!A:G,7,FALSE)</f>
        <v xml:space="preserve">OPEN                          </v>
      </c>
      <c r="O665" s="3" t="e">
        <f>VLOOKUP(B665,'Isolation Device List'!A:G,8,FALSE)</f>
        <v>#REF!</v>
      </c>
      <c r="P665" t="s">
        <v>418</v>
      </c>
      <c r="Q665" t="s">
        <v>419</v>
      </c>
      <c r="R665" s="3" t="e">
        <f>VLOOKUP(B665,'Isolation Device List'!A:G,11,FALSE)</f>
        <v>#REF!</v>
      </c>
      <c r="S665" s="3" t="e">
        <f>VLOOKUP(B665,'Isolation Device List'!A:G,12,FALSE)</f>
        <v>#REF!</v>
      </c>
      <c r="T665" s="3" t="e">
        <f>VLOOKUP(B665,'Isolation Device List'!A:G,13,FALSE)</f>
        <v>#REF!</v>
      </c>
      <c r="U665" s="3" t="e">
        <f>VLOOKUP(B665,'Isolation Device List'!A:G,14,FALSE)</f>
        <v>#REF!</v>
      </c>
      <c r="V665" s="3" t="e">
        <f>VLOOKUP(B665,'Isolation Device List'!A:G,15,FALSE)</f>
        <v>#REF!</v>
      </c>
      <c r="W665" s="3" t="e">
        <f>VLOOKUP(B665,'Isolation Device List'!A:G,16,FALSE)</f>
        <v>#REF!</v>
      </c>
    </row>
    <row r="666" spans="1:23" x14ac:dyDescent="0.35">
      <c r="A666">
        <v>5970</v>
      </c>
      <c r="B666">
        <v>5970</v>
      </c>
      <c r="C666" t="str">
        <f>VLOOKUP(A666,'Isolation Device List'!A:B,2,FALSE)</f>
        <v>Good</v>
      </c>
      <c r="D666">
        <v>111</v>
      </c>
      <c r="E666" t="s">
        <v>12415</v>
      </c>
      <c r="F666">
        <v>3</v>
      </c>
      <c r="G666">
        <v>3</v>
      </c>
      <c r="H666" t="s">
        <v>3</v>
      </c>
      <c r="J666" s="3" t="str">
        <f>VLOOKUP(B666,'Isolation Device List'!A:G,3,FALSE)</f>
        <v>RO "A" SERVICE WATER SUPPLY TO BAG FILTER</v>
      </c>
      <c r="K666" s="3" t="str">
        <f>VLOOKUP(B666,'Isolation Device List'!A:G,4,FALSE)</f>
        <v>00-VDWT716</v>
      </c>
      <c r="L666" s="3" t="str">
        <f>VLOOKUP(B666,'Isolation Device List'!A:G,5,FALSE)</f>
        <v>WATER TREATMENT BUILDING</v>
      </c>
      <c r="M666" s="3" t="str">
        <f>VLOOKUP(B666,'Isolation Device List'!A:G,6,FALSE)</f>
        <v xml:space="preserve">CLOSED                        </v>
      </c>
      <c r="N666" s="3" t="str">
        <f>VLOOKUP(B666,'Isolation Device List'!A:G,7,FALSE)</f>
        <v xml:space="preserve">OPEN                          </v>
      </c>
      <c r="O666" s="3" t="e">
        <f>VLOOKUP(B666,'Isolation Device List'!A:G,8,FALSE)</f>
        <v>#REF!</v>
      </c>
      <c r="P666" t="s">
        <v>418</v>
      </c>
      <c r="Q666" t="s">
        <v>419</v>
      </c>
      <c r="R666" s="3" t="e">
        <f>VLOOKUP(B666,'Isolation Device List'!A:G,11,FALSE)</f>
        <v>#REF!</v>
      </c>
      <c r="S666" s="3" t="e">
        <f>VLOOKUP(B666,'Isolation Device List'!A:G,12,FALSE)</f>
        <v>#REF!</v>
      </c>
      <c r="T666" s="3" t="e">
        <f>VLOOKUP(B666,'Isolation Device List'!A:G,13,FALSE)</f>
        <v>#REF!</v>
      </c>
      <c r="U666" s="3" t="e">
        <f>VLOOKUP(B666,'Isolation Device List'!A:G,14,FALSE)</f>
        <v>#REF!</v>
      </c>
      <c r="V666" s="3" t="e">
        <f>VLOOKUP(B666,'Isolation Device List'!A:G,15,FALSE)</f>
        <v>#REF!</v>
      </c>
      <c r="W666" s="3" t="e">
        <f>VLOOKUP(B666,'Isolation Device List'!A:G,16,FALSE)</f>
        <v>#REF!</v>
      </c>
    </row>
    <row r="667" spans="1:23" x14ac:dyDescent="0.35">
      <c r="A667">
        <v>5971</v>
      </c>
      <c r="B667">
        <v>5971</v>
      </c>
      <c r="C667" t="str">
        <f>VLOOKUP(A667,'Isolation Device List'!A:B,2,FALSE)</f>
        <v>Good</v>
      </c>
      <c r="D667">
        <v>111</v>
      </c>
      <c r="E667" t="s">
        <v>12415</v>
      </c>
      <c r="F667">
        <v>4</v>
      </c>
      <c r="G667">
        <v>4</v>
      </c>
      <c r="H667" t="s">
        <v>3</v>
      </c>
      <c r="J667" s="3" t="str">
        <f>VLOOKUP(B667,'Isolation Device List'!A:G,3,FALSE)</f>
        <v>RO A INLET VENT</v>
      </c>
      <c r="K667" s="3" t="str">
        <f>VLOOKUP(B667,'Isolation Device List'!A:G,4,FALSE)</f>
        <v>00-VDWT607</v>
      </c>
      <c r="L667" s="3" t="str">
        <f>VLOOKUP(B667,'Isolation Device List'!A:G,5,FALSE)</f>
        <v>RO BUILDING AREA</v>
      </c>
      <c r="M667" s="3" t="str">
        <f>VLOOKUP(B667,'Isolation Device List'!A:G,6,FALSE)</f>
        <v xml:space="preserve">OPEN                          </v>
      </c>
      <c r="N667" s="3" t="str">
        <f>VLOOKUP(B667,'Isolation Device List'!A:G,7,FALSE)</f>
        <v xml:space="preserve">CLOSED                        </v>
      </c>
      <c r="O667" s="3" t="e">
        <f>VLOOKUP(B667,'Isolation Device List'!A:G,8,FALSE)</f>
        <v>#REF!</v>
      </c>
      <c r="P667" t="s">
        <v>419</v>
      </c>
      <c r="Q667" t="s">
        <v>418</v>
      </c>
      <c r="R667" s="3" t="e">
        <f>VLOOKUP(B667,'Isolation Device List'!A:G,11,FALSE)</f>
        <v>#REF!</v>
      </c>
      <c r="S667" s="3" t="e">
        <f>VLOOKUP(B667,'Isolation Device List'!A:G,12,FALSE)</f>
        <v>#REF!</v>
      </c>
      <c r="T667" s="3" t="e">
        <f>VLOOKUP(B667,'Isolation Device List'!A:G,13,FALSE)</f>
        <v>#REF!</v>
      </c>
      <c r="U667" s="3" t="e">
        <f>VLOOKUP(B667,'Isolation Device List'!A:G,14,FALSE)</f>
        <v>#REF!</v>
      </c>
      <c r="V667" s="3" t="e">
        <f>VLOOKUP(B667,'Isolation Device List'!A:G,15,FALSE)</f>
        <v>#REF!</v>
      </c>
      <c r="W667" s="3" t="e">
        <f>VLOOKUP(B667,'Isolation Device List'!A:G,16,FALSE)</f>
        <v>#REF!</v>
      </c>
    </row>
    <row r="668" spans="1:23" x14ac:dyDescent="0.35">
      <c r="A668">
        <v>5972</v>
      </c>
      <c r="B668">
        <v>5972</v>
      </c>
      <c r="C668" t="str">
        <f>VLOOKUP(A668,'Isolation Device List'!A:B,2,FALSE)</f>
        <v>Good</v>
      </c>
      <c r="D668">
        <v>111</v>
      </c>
      <c r="E668" t="s">
        <v>12415</v>
      </c>
      <c r="F668">
        <v>5</v>
      </c>
      <c r="G668">
        <v>5</v>
      </c>
      <c r="H668" t="s">
        <v>3</v>
      </c>
      <c r="J668" s="3" t="str">
        <f>VLOOKUP(B668,'Isolation Device List'!A:G,3,FALSE)</f>
        <v>RO A PERMEATE ISOLATION</v>
      </c>
      <c r="K668" s="3" t="str">
        <f>VLOOKUP(B668,'Isolation Device List'!A:G,4,FALSE)</f>
        <v>00-VDWT662</v>
      </c>
      <c r="L668" s="3" t="str">
        <f>VLOOKUP(B668,'Isolation Device List'!A:G,5,FALSE)</f>
        <v>RO BUILDING AREA</v>
      </c>
      <c r="M668" s="3" t="str">
        <f>VLOOKUP(B668,'Isolation Device List'!A:G,6,FALSE)</f>
        <v xml:space="preserve">CLOSED                        </v>
      </c>
      <c r="N668" s="3" t="str">
        <f>VLOOKUP(B668,'Isolation Device List'!A:G,7,FALSE)</f>
        <v xml:space="preserve">OPEN                          </v>
      </c>
      <c r="O668" s="3" t="e">
        <f>VLOOKUP(B668,'Isolation Device List'!A:G,8,FALSE)</f>
        <v>#REF!</v>
      </c>
      <c r="P668" t="s">
        <v>418</v>
      </c>
      <c r="Q668" t="s">
        <v>419</v>
      </c>
      <c r="R668" s="3" t="e">
        <f>VLOOKUP(B668,'Isolation Device List'!A:G,11,FALSE)</f>
        <v>#REF!</v>
      </c>
      <c r="S668" s="3" t="e">
        <f>VLOOKUP(B668,'Isolation Device List'!A:G,12,FALSE)</f>
        <v>#REF!</v>
      </c>
      <c r="T668" s="3" t="e">
        <f>VLOOKUP(B668,'Isolation Device List'!A:G,13,FALSE)</f>
        <v>#REF!</v>
      </c>
      <c r="U668" s="3" t="e">
        <f>VLOOKUP(B668,'Isolation Device List'!A:G,14,FALSE)</f>
        <v>#REF!</v>
      </c>
      <c r="V668" s="3" t="e">
        <f>VLOOKUP(B668,'Isolation Device List'!A:G,15,FALSE)</f>
        <v>#REF!</v>
      </c>
      <c r="W668" s="3" t="e">
        <f>VLOOKUP(B668,'Isolation Device List'!A:G,16,FALSE)</f>
        <v>#REF!</v>
      </c>
    </row>
    <row r="669" spans="1:23" x14ac:dyDescent="0.35">
      <c r="A669">
        <v>5973</v>
      </c>
      <c r="B669">
        <v>5973</v>
      </c>
      <c r="C669" t="str">
        <f>VLOOKUP(A669,'Isolation Device List'!A:B,2,FALSE)</f>
        <v>Good</v>
      </c>
      <c r="D669">
        <v>111</v>
      </c>
      <c r="E669" t="s">
        <v>12415</v>
      </c>
      <c r="F669">
        <v>6</v>
      </c>
      <c r="G669">
        <v>6</v>
      </c>
      <c r="H669" t="s">
        <v>3</v>
      </c>
      <c r="J669" s="3" t="str">
        <f>VLOOKUP(B669,'Isolation Device List'!A:G,3,FALSE)</f>
        <v>ROA FLUSH SUPPLY ISOLATION</v>
      </c>
      <c r="K669" s="3" t="str">
        <f>VLOOKUP(B669,'Isolation Device List'!A:G,4,FALSE)</f>
        <v>00-VDWS647</v>
      </c>
      <c r="L669" s="3" t="str">
        <f>VLOOKUP(B669,'Isolation Device List'!A:G,5,FALSE)</f>
        <v>RO BUILDING AREA</v>
      </c>
      <c r="M669" s="3" t="str">
        <f>VLOOKUP(B669,'Isolation Device List'!A:G,6,FALSE)</f>
        <v xml:space="preserve">CLOSED                        </v>
      </c>
      <c r="N669" s="3" t="str">
        <f>VLOOKUP(B669,'Isolation Device List'!A:G,7,FALSE)</f>
        <v xml:space="preserve">OPEN                          </v>
      </c>
      <c r="O669" s="3" t="e">
        <f>VLOOKUP(B669,'Isolation Device List'!A:G,8,FALSE)</f>
        <v>#REF!</v>
      </c>
      <c r="P669" t="s">
        <v>418</v>
      </c>
      <c r="Q669" t="s">
        <v>419</v>
      </c>
      <c r="R669" s="3" t="e">
        <f>VLOOKUP(B669,'Isolation Device List'!A:G,11,FALSE)</f>
        <v>#REF!</v>
      </c>
      <c r="S669" s="3" t="e">
        <f>VLOOKUP(B669,'Isolation Device List'!A:G,12,FALSE)</f>
        <v>#REF!</v>
      </c>
      <c r="T669" s="3" t="e">
        <f>VLOOKUP(B669,'Isolation Device List'!A:G,13,FALSE)</f>
        <v>#REF!</v>
      </c>
      <c r="U669" s="3" t="e">
        <f>VLOOKUP(B669,'Isolation Device List'!A:G,14,FALSE)</f>
        <v>#REF!</v>
      </c>
      <c r="V669" s="3" t="e">
        <f>VLOOKUP(B669,'Isolation Device List'!A:G,15,FALSE)</f>
        <v>#REF!</v>
      </c>
      <c r="W669" s="3" t="e">
        <f>VLOOKUP(B669,'Isolation Device List'!A:G,16,FALSE)</f>
        <v>#REF!</v>
      </c>
    </row>
    <row r="670" spans="1:23" x14ac:dyDescent="0.35">
      <c r="A670">
        <v>5974</v>
      </c>
      <c r="B670">
        <v>5974</v>
      </c>
      <c r="C670" t="str">
        <f>VLOOKUP(A670,'Isolation Device List'!A:B,2,FALSE)</f>
        <v>Good</v>
      </c>
      <c r="D670">
        <v>111</v>
      </c>
      <c r="E670" t="s">
        <v>12415</v>
      </c>
      <c r="F670">
        <v>7</v>
      </c>
      <c r="G670">
        <v>7</v>
      </c>
      <c r="H670" t="s">
        <v>3</v>
      </c>
      <c r="J670" s="3" t="str">
        <f>VLOOKUP(B670,'Isolation Device List'!A:G,3,FALSE)</f>
        <v xml:space="preserve">00-INJ-DWT802 Caustic Inj Isolation </v>
      </c>
      <c r="K670" s="3">
        <f>VLOOKUP(B670,'Isolation Device List'!A:G,4,FALSE)</f>
        <v>0</v>
      </c>
      <c r="L670" s="3" t="str">
        <f>VLOOKUP(B670,'Isolation Device List'!A:G,5,FALSE)</f>
        <v xml:space="preserve">WATER TREATMENT BLDG </v>
      </c>
      <c r="M670" s="3" t="str">
        <f>VLOOKUP(B670,'Isolation Device List'!A:G,6,FALSE)</f>
        <v xml:space="preserve">CLOSED                        </v>
      </c>
      <c r="N670" s="3" t="str">
        <f>VLOOKUP(B670,'Isolation Device List'!A:G,7,FALSE)</f>
        <v xml:space="preserve">OPEN                          </v>
      </c>
      <c r="O670" s="3" t="e">
        <f>VLOOKUP(B670,'Isolation Device List'!A:G,8,FALSE)</f>
        <v>#REF!</v>
      </c>
      <c r="P670" t="s">
        <v>418</v>
      </c>
      <c r="Q670" t="s">
        <v>419</v>
      </c>
      <c r="R670" s="3" t="e">
        <f>VLOOKUP(B670,'Isolation Device List'!A:G,11,FALSE)</f>
        <v>#REF!</v>
      </c>
      <c r="S670" s="3" t="e">
        <f>VLOOKUP(B670,'Isolation Device List'!A:G,12,FALSE)</f>
        <v>#REF!</v>
      </c>
      <c r="T670" s="3" t="e">
        <f>VLOOKUP(B670,'Isolation Device List'!A:G,13,FALSE)</f>
        <v>#REF!</v>
      </c>
      <c r="U670" s="3" t="e">
        <f>VLOOKUP(B670,'Isolation Device List'!A:G,14,FALSE)</f>
        <v>#REF!</v>
      </c>
      <c r="V670" s="3" t="e">
        <f>VLOOKUP(B670,'Isolation Device List'!A:G,15,FALSE)</f>
        <v>#REF!</v>
      </c>
      <c r="W670" s="3" t="e">
        <f>VLOOKUP(B670,'Isolation Device List'!A:G,16,FALSE)</f>
        <v>#REF!</v>
      </c>
    </row>
    <row r="671" spans="1:23" ht="14.25" x14ac:dyDescent="0.45">
      <c r="A671">
        <v>184</v>
      </c>
      <c r="B671">
        <v>184</v>
      </c>
      <c r="C671" s="1" t="str">
        <f>VLOOKUP(A671,'Equipment List'!A:I,2,FALSE)</f>
        <v>Good</v>
      </c>
      <c r="D671">
        <v>116</v>
      </c>
      <c r="E671" t="s">
        <v>12415</v>
      </c>
      <c r="F671">
        <v>0</v>
      </c>
      <c r="G671"/>
      <c r="H671"/>
      <c r="I671" t="s">
        <v>225</v>
      </c>
      <c r="J671" t="str">
        <f>VLOOKUP(B671,'Equipment List'!A:I,3,FALSE)</f>
        <v>HP Bypass Valve</v>
      </c>
      <c r="K671">
        <f>VLOOKUP(B671,'Equipment List'!A:I,4,FALSE)</f>
        <v>0</v>
      </c>
      <c r="L671" t="str">
        <f>VLOOKUP(B671,'Equipment List'!A:I,5,FALSE)</f>
        <v xml:space="preserve">                                   </v>
      </c>
      <c r="M671">
        <f>VLOOKUP(B671,'Equipment List'!A:I,6,FALSE)</f>
        <v>0</v>
      </c>
      <c r="N671" t="str">
        <f>VLOOKUP(B671,'Equipment List'!A:I,7,FALSE)</f>
        <v>STEAM SYSTEM</v>
      </c>
      <c r="O671" t="str">
        <f>VLOOKUP(B671,'Equipment List'!A:I,8,FALSE)</f>
        <v>HP BYPASS</v>
      </c>
      <c r="P671"/>
      <c r="Q671"/>
      <c r="R671"/>
      <c r="S671"/>
      <c r="T671"/>
      <c r="U671"/>
      <c r="V671"/>
      <c r="W671">
        <f>VLOOKUP(B671,'Equipment List'!A:I,9,FALSE)</f>
        <v>0</v>
      </c>
    </row>
    <row r="672" spans="1:23" x14ac:dyDescent="0.35">
      <c r="A672">
        <v>6018</v>
      </c>
      <c r="B672">
        <v>6018</v>
      </c>
      <c r="C672" t="str">
        <f>VLOOKUP(A672,'Isolation Device List'!A:B,2,FALSE)</f>
        <v>Good</v>
      </c>
      <c r="D672">
        <v>116</v>
      </c>
      <c r="E672" t="s">
        <v>12415</v>
      </c>
      <c r="F672">
        <v>1</v>
      </c>
      <c r="G672">
        <v>1</v>
      </c>
      <c r="H672" t="s">
        <v>3</v>
      </c>
      <c r="J672" s="3" t="str">
        <f>VLOOKUP(B672,'Isolation Device List'!A:G,3,FALSE)</f>
        <v>HRSG 2 HP STEAM STOP SMALL MOV POWER FEED</v>
      </c>
      <c r="K672" s="3" t="str">
        <f>VLOOKUP(B672,'Isolation Device List'!A:G,4,FALSE)</f>
        <v>02-MOV-HHS907</v>
      </c>
      <c r="L672" s="3" t="str">
        <f>VLOOKUP(B672,'Isolation Device List'!A:G,5,FALSE)</f>
        <v>02-LVB-PPL-1212, BR 12 TOP OF HRSG HP DRUM</v>
      </c>
      <c r="M672" s="3" t="str">
        <f>VLOOKUP(B672,'Isolation Device List'!A:G,6,FALSE)</f>
        <v xml:space="preserve">OPEN                          </v>
      </c>
      <c r="N672" s="3" t="str">
        <f>VLOOKUP(B672,'Isolation Device List'!A:G,7,FALSE)</f>
        <v xml:space="preserve">CLOSED                        </v>
      </c>
      <c r="O672" s="3" t="e">
        <f>VLOOKUP(B672,'Isolation Device List'!A:G,8,FALSE)</f>
        <v>#REF!</v>
      </c>
      <c r="P672" t="s">
        <v>419</v>
      </c>
      <c r="Q672" t="s">
        <v>418</v>
      </c>
      <c r="R672" s="3" t="e">
        <f>VLOOKUP(B672,'Isolation Device List'!A:G,11,FALSE)</f>
        <v>#REF!</v>
      </c>
      <c r="S672" s="3" t="e">
        <f>VLOOKUP(B672,'Isolation Device List'!A:G,12,FALSE)</f>
        <v>#REF!</v>
      </c>
      <c r="T672" s="3" t="e">
        <f>VLOOKUP(B672,'Isolation Device List'!A:G,13,FALSE)</f>
        <v>#REF!</v>
      </c>
      <c r="U672" s="3" t="e">
        <f>VLOOKUP(B672,'Isolation Device List'!A:G,14,FALSE)</f>
        <v>#REF!</v>
      </c>
      <c r="V672" s="3" t="e">
        <f>VLOOKUP(B672,'Isolation Device List'!A:G,15,FALSE)</f>
        <v>#REF!</v>
      </c>
      <c r="W672" s="3" t="e">
        <f>VLOOKUP(B672,'Isolation Device List'!A:G,16,FALSE)</f>
        <v>#REF!</v>
      </c>
    </row>
    <row r="673" spans="1:23" x14ac:dyDescent="0.35">
      <c r="A673">
        <v>6019</v>
      </c>
      <c r="B673">
        <v>6019</v>
      </c>
      <c r="C673" t="str">
        <f>VLOOKUP(A673,'Isolation Device List'!A:B,2,FALSE)</f>
        <v>Good</v>
      </c>
      <c r="D673">
        <v>116</v>
      </c>
      <c r="E673" t="s">
        <v>12415</v>
      </c>
      <c r="F673">
        <v>2</v>
      </c>
      <c r="G673">
        <v>2</v>
      </c>
      <c r="H673" t="s">
        <v>3</v>
      </c>
      <c r="J673" s="3" t="str">
        <f>VLOOKUP(B673,'Isolation Device List'!A:G,3,FALSE)</f>
        <v>HRSG 2 HP STEAM STOP SMALL MOV HANDWHEEL</v>
      </c>
      <c r="K673" s="3" t="str">
        <f>VLOOKUP(B673,'Isolation Device List'!A:G,4,FALSE)</f>
        <v>02-MOV-HHS907 (H)</v>
      </c>
      <c r="L673" s="3" t="str">
        <f>VLOOKUP(B673,'Isolation Device List'!A:G,5,FALSE)</f>
        <v>TOP OF HRSG</v>
      </c>
      <c r="M673" s="3" t="str">
        <f>VLOOKUP(B673,'Isolation Device List'!A:G,6,FALSE)</f>
        <v xml:space="preserve">CLOSED                        </v>
      </c>
      <c r="N673" s="3" t="str">
        <f>VLOOKUP(B673,'Isolation Device List'!A:G,7,FALSE)</f>
        <v xml:space="preserve">AUTO                          </v>
      </c>
      <c r="O673" s="3" t="e">
        <f>VLOOKUP(B673,'Isolation Device List'!A:G,8,FALSE)</f>
        <v>#REF!</v>
      </c>
      <c r="P673" t="s">
        <v>418</v>
      </c>
      <c r="Q673" t="s">
        <v>11204</v>
      </c>
      <c r="R673" s="3" t="e">
        <f>VLOOKUP(B673,'Isolation Device List'!A:G,11,FALSE)</f>
        <v>#REF!</v>
      </c>
      <c r="S673" s="3" t="e">
        <f>VLOOKUP(B673,'Isolation Device List'!A:G,12,FALSE)</f>
        <v>#REF!</v>
      </c>
      <c r="T673" s="3" t="e">
        <f>VLOOKUP(B673,'Isolation Device List'!A:G,13,FALSE)</f>
        <v>#REF!</v>
      </c>
      <c r="U673" s="3" t="e">
        <f>VLOOKUP(B673,'Isolation Device List'!A:G,14,FALSE)</f>
        <v>#REF!</v>
      </c>
      <c r="V673" s="3" t="e">
        <f>VLOOKUP(B673,'Isolation Device List'!A:G,15,FALSE)</f>
        <v>#REF!</v>
      </c>
      <c r="W673" s="3" t="e">
        <f>VLOOKUP(B673,'Isolation Device List'!A:G,16,FALSE)</f>
        <v>#REF!</v>
      </c>
    </row>
    <row r="674" spans="1:23" x14ac:dyDescent="0.35">
      <c r="A674">
        <v>6020</v>
      </c>
      <c r="B674">
        <v>6020</v>
      </c>
      <c r="C674" t="str">
        <f>VLOOKUP(A674,'Isolation Device List'!A:B,2,FALSE)</f>
        <v>Good</v>
      </c>
      <c r="D674">
        <v>116</v>
      </c>
      <c r="E674" t="s">
        <v>12415</v>
      </c>
      <c r="F674">
        <v>3</v>
      </c>
      <c r="G674">
        <v>3</v>
      </c>
      <c r="H674" t="s">
        <v>3</v>
      </c>
      <c r="J674" s="3" t="str">
        <f>VLOOKUP(B674,'Isolation Device List'!A:G,3,FALSE)</f>
        <v>HRSG 2 HP STEAM STOP SMALL MOV BYPASS</v>
      </c>
      <c r="K674" s="3" t="str">
        <f>VLOOKUP(B674,'Isolation Device List'!A:G,4,FALSE)</f>
        <v>02-MOV-HHS907 (BYP)</v>
      </c>
      <c r="L674" s="3" t="str">
        <f>VLOOKUP(B674,'Isolation Device List'!A:G,5,FALSE)</f>
        <v>TOP OF HRSG</v>
      </c>
      <c r="M674" s="3" t="str">
        <f>VLOOKUP(B674,'Isolation Device List'!A:G,6,FALSE)</f>
        <v xml:space="preserve">CLOSED                        </v>
      </c>
      <c r="N674" s="3" t="str">
        <f>VLOOKUP(B674,'Isolation Device List'!A:G,7,FALSE)</f>
        <v xml:space="preserve">CLOSED                        </v>
      </c>
      <c r="O674" s="3" t="e">
        <f>VLOOKUP(B674,'Isolation Device List'!A:G,8,FALSE)</f>
        <v>#REF!</v>
      </c>
      <c r="P674" t="s">
        <v>418</v>
      </c>
      <c r="Q674" t="s">
        <v>418</v>
      </c>
      <c r="R674" s="3" t="e">
        <f>VLOOKUP(B674,'Isolation Device List'!A:G,11,FALSE)</f>
        <v>#REF!</v>
      </c>
      <c r="S674" s="3" t="e">
        <f>VLOOKUP(B674,'Isolation Device List'!A:G,12,FALSE)</f>
        <v>#REF!</v>
      </c>
      <c r="T674" s="3" t="e">
        <f>VLOOKUP(B674,'Isolation Device List'!A:G,13,FALSE)</f>
        <v>#REF!</v>
      </c>
      <c r="U674" s="3" t="e">
        <f>VLOOKUP(B674,'Isolation Device List'!A:G,14,FALSE)</f>
        <v>#REF!</v>
      </c>
      <c r="V674" s="3" t="e">
        <f>VLOOKUP(B674,'Isolation Device List'!A:G,15,FALSE)</f>
        <v>#REF!</v>
      </c>
      <c r="W674" s="3" t="e">
        <f>VLOOKUP(B674,'Isolation Device List'!A:G,16,FALSE)</f>
        <v>#REF!</v>
      </c>
    </row>
    <row r="675" spans="1:23" x14ac:dyDescent="0.35">
      <c r="A675">
        <v>6021</v>
      </c>
      <c r="B675">
        <v>6021</v>
      </c>
      <c r="C675" t="str">
        <f>VLOOKUP(A675,'Isolation Device List'!A:B,2,FALSE)</f>
        <v>Good</v>
      </c>
      <c r="D675">
        <v>116</v>
      </c>
      <c r="E675" t="s">
        <v>12415</v>
      </c>
      <c r="F675">
        <v>4</v>
      </c>
      <c r="G675">
        <v>4</v>
      </c>
      <c r="H675" t="s">
        <v>3</v>
      </c>
      <c r="J675" s="3" t="str">
        <f>VLOOKUP(B675,'Isolation Device List'!A:G,3,FALSE)</f>
        <v>HRSG 2 HP STEAM STOP MOV HANDWHEEL</v>
      </c>
      <c r="K675" s="3" t="str">
        <f>VLOOKUP(B675,'Isolation Device List'!A:G,4,FALSE)</f>
        <v>02-MOV-HHS906 (H)</v>
      </c>
      <c r="L675" s="3" t="str">
        <f>VLOOKUP(B675,'Isolation Device List'!A:G,5,FALSE)</f>
        <v>TOP OF THE HRSG</v>
      </c>
      <c r="M675" s="3" t="str">
        <f>VLOOKUP(B675,'Isolation Device List'!A:G,6,FALSE)</f>
        <v xml:space="preserve">CLOSED                        </v>
      </c>
      <c r="N675" s="3" t="str">
        <f>VLOOKUP(B675,'Isolation Device List'!A:G,7,FALSE)</f>
        <v xml:space="preserve">AUTO                          </v>
      </c>
      <c r="O675" s="3" t="e">
        <f>VLOOKUP(B675,'Isolation Device List'!A:G,8,FALSE)</f>
        <v>#REF!</v>
      </c>
      <c r="P675" t="s">
        <v>418</v>
      </c>
      <c r="Q675" t="s">
        <v>11204</v>
      </c>
      <c r="R675" s="3" t="e">
        <f>VLOOKUP(B675,'Isolation Device List'!A:G,11,FALSE)</f>
        <v>#REF!</v>
      </c>
      <c r="S675" s="3" t="e">
        <f>VLOOKUP(B675,'Isolation Device List'!A:G,12,FALSE)</f>
        <v>#REF!</v>
      </c>
      <c r="T675" s="3" t="e">
        <f>VLOOKUP(B675,'Isolation Device List'!A:G,13,FALSE)</f>
        <v>#REF!</v>
      </c>
      <c r="U675" s="3" t="e">
        <f>VLOOKUP(B675,'Isolation Device List'!A:G,14,FALSE)</f>
        <v>#REF!</v>
      </c>
      <c r="V675" s="3" t="e">
        <f>VLOOKUP(B675,'Isolation Device List'!A:G,15,FALSE)</f>
        <v>#REF!</v>
      </c>
      <c r="W675" s="3" t="e">
        <f>VLOOKUP(B675,'Isolation Device List'!A:G,16,FALSE)</f>
        <v>#REF!</v>
      </c>
    </row>
    <row r="676" spans="1:23" x14ac:dyDescent="0.35">
      <c r="A676">
        <v>6022</v>
      </c>
      <c r="B676">
        <v>6022</v>
      </c>
      <c r="C676" t="str">
        <f>VLOOKUP(A676,'Isolation Device List'!A:B,2,FALSE)</f>
        <v>Good</v>
      </c>
      <c r="D676">
        <v>116</v>
      </c>
      <c r="E676" t="s">
        <v>12415</v>
      </c>
      <c r="F676">
        <v>5</v>
      </c>
      <c r="G676">
        <v>5</v>
      </c>
      <c r="H676" t="s">
        <v>3</v>
      </c>
      <c r="J676" s="3" t="str">
        <f>VLOOKUP(B676,'Isolation Device List'!A:G,3,FALSE)</f>
        <v>HRSG 2 HP STEAM STOP MOV BYPASS</v>
      </c>
      <c r="K676" s="3" t="str">
        <f>VLOOKUP(B676,'Isolation Device List'!A:G,4,FALSE)</f>
        <v>02-MOV-HHS906 (BYP)</v>
      </c>
      <c r="L676" s="3" t="str">
        <f>VLOOKUP(B676,'Isolation Device List'!A:G,5,FALSE)</f>
        <v>TOP OF THE HRSG</v>
      </c>
      <c r="M676" s="3" t="str">
        <f>VLOOKUP(B676,'Isolation Device List'!A:G,6,FALSE)</f>
        <v xml:space="preserve">CLOSED                        </v>
      </c>
      <c r="N676" s="3" t="str">
        <f>VLOOKUP(B676,'Isolation Device List'!A:G,7,FALSE)</f>
        <v xml:space="preserve">CLOSED                        </v>
      </c>
      <c r="O676" s="3" t="e">
        <f>VLOOKUP(B676,'Isolation Device List'!A:G,8,FALSE)</f>
        <v>#REF!</v>
      </c>
      <c r="P676" t="s">
        <v>418</v>
      </c>
      <c r="Q676" t="s">
        <v>418</v>
      </c>
      <c r="R676" s="3" t="e">
        <f>VLOOKUP(B676,'Isolation Device List'!A:G,11,FALSE)</f>
        <v>#REF!</v>
      </c>
      <c r="S676" s="3" t="e">
        <f>VLOOKUP(B676,'Isolation Device List'!A:G,12,FALSE)</f>
        <v>#REF!</v>
      </c>
      <c r="T676" s="3" t="e">
        <f>VLOOKUP(B676,'Isolation Device List'!A:G,13,FALSE)</f>
        <v>#REF!</v>
      </c>
      <c r="U676" s="3" t="e">
        <f>VLOOKUP(B676,'Isolation Device List'!A:G,14,FALSE)</f>
        <v>#REF!</v>
      </c>
      <c r="V676" s="3" t="e">
        <f>VLOOKUP(B676,'Isolation Device List'!A:G,15,FALSE)</f>
        <v>#REF!</v>
      </c>
      <c r="W676" s="3" t="e">
        <f>VLOOKUP(B676,'Isolation Device List'!A:G,16,FALSE)</f>
        <v>#REF!</v>
      </c>
    </row>
    <row r="677" spans="1:23" x14ac:dyDescent="0.35">
      <c r="A677">
        <v>6023</v>
      </c>
      <c r="B677">
        <v>6023</v>
      </c>
      <c r="C677" t="str">
        <f>VLOOKUP(A677,'Isolation Device List'!A:B,2,FALSE)</f>
        <v>Good</v>
      </c>
      <c r="D677">
        <v>116</v>
      </c>
      <c r="E677" t="s">
        <v>12415</v>
      </c>
      <c r="F677">
        <v>6</v>
      </c>
      <c r="G677">
        <v>6</v>
      </c>
      <c r="H677" t="s">
        <v>3</v>
      </c>
      <c r="J677" s="3" t="str">
        <f>VLOOKUP(B677,'Isolation Device List'!A:G,3,FALSE)</f>
        <v>HRSG 2 HP STEAM STOP MOV MAIN PWR FEED</v>
      </c>
      <c r="K677" s="3" t="str">
        <f>VLOOKUP(B677,'Isolation Device List'!A:G,4,FALSE)</f>
        <v>02-MOV-HHS906</v>
      </c>
      <c r="L677" s="3" t="str">
        <f>VLOOKUP(B677,'Isolation Device List'!A:G,5,FALSE)</f>
        <v>02-LVB-PPL-1212, BR 10 TOP OF HRSG HP DRUM</v>
      </c>
      <c r="M677" s="3" t="str">
        <f>VLOOKUP(B677,'Isolation Device List'!A:G,6,FALSE)</f>
        <v xml:space="preserve">OPEN                          </v>
      </c>
      <c r="N677" s="3" t="str">
        <f>VLOOKUP(B677,'Isolation Device List'!A:G,7,FALSE)</f>
        <v xml:space="preserve">CLOSED                        </v>
      </c>
      <c r="O677" s="3" t="e">
        <f>VLOOKUP(B677,'Isolation Device List'!A:G,8,FALSE)</f>
        <v>#REF!</v>
      </c>
      <c r="P677" t="s">
        <v>419</v>
      </c>
      <c r="Q677" t="s">
        <v>418</v>
      </c>
      <c r="R677" s="3" t="e">
        <f>VLOOKUP(B677,'Isolation Device List'!A:G,11,FALSE)</f>
        <v>#REF!</v>
      </c>
      <c r="S677" s="3" t="e">
        <f>VLOOKUP(B677,'Isolation Device List'!A:G,12,FALSE)</f>
        <v>#REF!</v>
      </c>
      <c r="T677" s="3" t="e">
        <f>VLOOKUP(B677,'Isolation Device List'!A:G,13,FALSE)</f>
        <v>#REF!</v>
      </c>
      <c r="U677" s="3" t="e">
        <f>VLOOKUP(B677,'Isolation Device List'!A:G,14,FALSE)</f>
        <v>#REF!</v>
      </c>
      <c r="V677" s="3" t="e">
        <f>VLOOKUP(B677,'Isolation Device List'!A:G,15,FALSE)</f>
        <v>#REF!</v>
      </c>
      <c r="W677" s="3" t="e">
        <f>VLOOKUP(B677,'Isolation Device List'!A:G,16,FALSE)</f>
        <v>#REF!</v>
      </c>
    </row>
    <row r="678" spans="1:23" x14ac:dyDescent="0.35">
      <c r="A678">
        <v>6024</v>
      </c>
      <c r="B678">
        <v>6024</v>
      </c>
      <c r="C678" t="str">
        <f>VLOOKUP(A678,'Isolation Device List'!A:B,2,FALSE)</f>
        <v>Good</v>
      </c>
      <c r="D678">
        <v>116</v>
      </c>
      <c r="E678" t="s">
        <v>12415</v>
      </c>
      <c r="F678">
        <v>7</v>
      </c>
      <c r="G678">
        <v>7</v>
      </c>
      <c r="H678" t="s">
        <v>3</v>
      </c>
      <c r="J678" s="3" t="str">
        <f>VLOOKUP(B678,'Isolation Device List'!A:G,3,FALSE)</f>
        <v>NITROGEN FILL TO CRH</v>
      </c>
      <c r="K678" s="3" t="str">
        <f>VLOOKUP(B678,'Isolation Device List'!A:G,4,FALSE)</f>
        <v>02-VHRS909</v>
      </c>
      <c r="L678" s="3" t="str">
        <f>VLOOKUP(B678,'Isolation Device List'!A:G,5,FALSE)</f>
        <v>TOP OF THE HRSG</v>
      </c>
      <c r="M678" s="3" t="str">
        <f>VLOOKUP(B678,'Isolation Device List'!A:G,6,FALSE)</f>
        <v xml:space="preserve">CLOSED                        </v>
      </c>
      <c r="N678" s="3" t="str">
        <f>VLOOKUP(B678,'Isolation Device List'!A:G,7,FALSE)</f>
        <v xml:space="preserve">CLOSED                        </v>
      </c>
      <c r="O678" s="3" t="e">
        <f>VLOOKUP(B678,'Isolation Device List'!A:G,8,FALSE)</f>
        <v>#REF!</v>
      </c>
      <c r="P678" t="s">
        <v>418</v>
      </c>
      <c r="Q678" t="s">
        <v>418</v>
      </c>
      <c r="R678" s="3" t="e">
        <f>VLOOKUP(B678,'Isolation Device List'!A:G,11,FALSE)</f>
        <v>#REF!</v>
      </c>
      <c r="S678" s="3" t="e">
        <f>VLOOKUP(B678,'Isolation Device List'!A:G,12,FALSE)</f>
        <v>#REF!</v>
      </c>
      <c r="T678" s="3" t="e">
        <f>VLOOKUP(B678,'Isolation Device List'!A:G,13,FALSE)</f>
        <v>#REF!</v>
      </c>
      <c r="U678" s="3" t="e">
        <f>VLOOKUP(B678,'Isolation Device List'!A:G,14,FALSE)</f>
        <v>#REF!</v>
      </c>
      <c r="V678" s="3" t="e">
        <f>VLOOKUP(B678,'Isolation Device List'!A:G,15,FALSE)</f>
        <v>#REF!</v>
      </c>
      <c r="W678" s="3" t="e">
        <f>VLOOKUP(B678,'Isolation Device List'!A:G,16,FALSE)</f>
        <v>#REF!</v>
      </c>
    </row>
    <row r="679" spans="1:23" x14ac:dyDescent="0.35">
      <c r="A679">
        <v>3039</v>
      </c>
      <c r="B679">
        <v>3039</v>
      </c>
      <c r="C679" t="str">
        <f>VLOOKUP(A679,'Isolation Device List'!A:B,2,FALSE)</f>
        <v>Good</v>
      </c>
      <c r="D679">
        <v>116</v>
      </c>
      <c r="E679" t="s">
        <v>12415</v>
      </c>
      <c r="F679">
        <v>8</v>
      </c>
      <c r="G679">
        <v>8</v>
      </c>
      <c r="H679" t="s">
        <v>3</v>
      </c>
      <c r="J679" s="3" t="str">
        <f>VLOOKUP(B679,'Isolation Device List'!A:G,3,FALSE)</f>
        <v>CRH TO AXS ISOLATION</v>
      </c>
      <c r="K679" s="3" t="str">
        <f>VLOOKUP(B679,'Isolation Device List'!A:G,4,FALSE)</f>
        <v>02-VCRH180</v>
      </c>
      <c r="L679" s="3" t="str">
        <f>VLOOKUP(B679,'Isolation Device List'!A:G,5,FALSE)</f>
        <v xml:space="preserve">U2 3RD LEVEL PIPE RACK </v>
      </c>
      <c r="M679" s="3" t="str">
        <f>VLOOKUP(B679,'Isolation Device List'!A:G,6,FALSE)</f>
        <v xml:space="preserve">CLOSED                        </v>
      </c>
      <c r="N679" s="3" t="str">
        <f>VLOOKUP(B679,'Isolation Device List'!A:G,7,FALSE)</f>
        <v xml:space="preserve">OPEN                          </v>
      </c>
      <c r="O679" s="3" t="e">
        <f>VLOOKUP(B679,'Isolation Device List'!A:G,8,FALSE)</f>
        <v>#REF!</v>
      </c>
      <c r="P679" t="s">
        <v>418</v>
      </c>
      <c r="Q679" t="s">
        <v>419</v>
      </c>
      <c r="R679" s="3" t="e">
        <f>VLOOKUP(B679,'Isolation Device List'!A:G,11,FALSE)</f>
        <v>#REF!</v>
      </c>
      <c r="S679" s="3" t="e">
        <f>VLOOKUP(B679,'Isolation Device List'!A:G,12,FALSE)</f>
        <v>#REF!</v>
      </c>
      <c r="T679" s="3" t="e">
        <f>VLOOKUP(B679,'Isolation Device List'!A:G,13,FALSE)</f>
        <v>#REF!</v>
      </c>
      <c r="U679" s="3" t="e">
        <f>VLOOKUP(B679,'Isolation Device List'!A:G,14,FALSE)</f>
        <v>#REF!</v>
      </c>
      <c r="V679" s="3" t="e">
        <f>VLOOKUP(B679,'Isolation Device List'!A:G,15,FALSE)</f>
        <v>#REF!</v>
      </c>
      <c r="W679" s="3" t="e">
        <f>VLOOKUP(B679,'Isolation Device List'!A:G,16,FALSE)</f>
        <v>#REF!</v>
      </c>
    </row>
    <row r="680" spans="1:23" x14ac:dyDescent="0.35">
      <c r="A680">
        <v>3040</v>
      </c>
      <c r="B680">
        <v>3040</v>
      </c>
      <c r="C680" t="str">
        <f>VLOOKUP(A680,'Isolation Device List'!A:B,2,FALSE)</f>
        <v>Good</v>
      </c>
      <c r="D680">
        <v>116</v>
      </c>
      <c r="E680" t="s">
        <v>12415</v>
      </c>
      <c r="F680">
        <v>9</v>
      </c>
      <c r="G680">
        <v>9</v>
      </c>
      <c r="H680" t="s">
        <v>3</v>
      </c>
      <c r="J680" s="3" t="str">
        <f>VLOOKUP(B680,'Isolation Device List'!A:G,3,FALSE)</f>
        <v>CRH TO AXS ISOLATION</v>
      </c>
      <c r="K680" s="3" t="str">
        <f>VLOOKUP(B680,'Isolation Device List'!A:G,4,FALSE)</f>
        <v>02-VCRH181</v>
      </c>
      <c r="L680" s="3" t="str">
        <f>VLOOKUP(B680,'Isolation Device List'!A:G,5,FALSE)</f>
        <v xml:space="preserve">U2 3RD LEVEL PIPE RACK </v>
      </c>
      <c r="M680" s="3" t="str">
        <f>VLOOKUP(B680,'Isolation Device List'!A:G,6,FALSE)</f>
        <v xml:space="preserve">CLOSED                        </v>
      </c>
      <c r="N680" s="3" t="str">
        <f>VLOOKUP(B680,'Isolation Device List'!A:G,7,FALSE)</f>
        <v xml:space="preserve">OPEN                          </v>
      </c>
      <c r="O680" s="3" t="e">
        <f>VLOOKUP(B680,'Isolation Device List'!A:G,8,FALSE)</f>
        <v>#REF!</v>
      </c>
      <c r="P680" t="s">
        <v>418</v>
      </c>
      <c r="Q680" t="s">
        <v>419</v>
      </c>
      <c r="R680" s="3" t="e">
        <f>VLOOKUP(B680,'Isolation Device List'!A:G,11,FALSE)</f>
        <v>#REF!</v>
      </c>
      <c r="S680" s="3" t="e">
        <f>VLOOKUP(B680,'Isolation Device List'!A:G,12,FALSE)</f>
        <v>#REF!</v>
      </c>
      <c r="T680" s="3" t="e">
        <f>VLOOKUP(B680,'Isolation Device List'!A:G,13,FALSE)</f>
        <v>#REF!</v>
      </c>
      <c r="U680" s="3" t="e">
        <f>VLOOKUP(B680,'Isolation Device List'!A:G,14,FALSE)</f>
        <v>#REF!</v>
      </c>
      <c r="V680" s="3" t="e">
        <f>VLOOKUP(B680,'Isolation Device List'!A:G,15,FALSE)</f>
        <v>#REF!</v>
      </c>
      <c r="W680" s="3" t="e">
        <f>VLOOKUP(B680,'Isolation Device List'!A:G,16,FALSE)</f>
        <v>#REF!</v>
      </c>
    </row>
    <row r="681" spans="1:23" x14ac:dyDescent="0.35">
      <c r="A681">
        <v>6025</v>
      </c>
      <c r="B681">
        <v>6025</v>
      </c>
      <c r="C681" t="str">
        <f>VLOOKUP(A681,'Isolation Device List'!A:B,2,FALSE)</f>
        <v>Good</v>
      </c>
      <c r="D681">
        <v>116</v>
      </c>
      <c r="E681" t="s">
        <v>12415</v>
      </c>
      <c r="F681">
        <v>10</v>
      </c>
      <c r="G681">
        <v>10</v>
      </c>
      <c r="H681" t="s">
        <v>3</v>
      </c>
      <c r="J681" s="3" t="str">
        <f>VLOOKUP(B681,'Isolation Device List'!A:G,3,FALSE)</f>
        <v>IP FEEDWATER TO HP BYPASS SPRAY ISO VALVE</v>
      </c>
      <c r="K681" s="3" t="str">
        <f>VLOOKUP(B681,'Isolation Device List'!A:G,4,FALSE)</f>
        <v>02-VBFW513</v>
      </c>
      <c r="L681" s="3" t="str">
        <f>VLOOKUP(B681,'Isolation Device List'!A:G,5,FALSE)</f>
        <v>U2 PIPE RACK 3RD LEVEL</v>
      </c>
      <c r="M681" s="3" t="str">
        <f>VLOOKUP(B681,'Isolation Device List'!A:G,6,FALSE)</f>
        <v xml:space="preserve">CLOSED                        </v>
      </c>
      <c r="N681" s="3" t="str">
        <f>VLOOKUP(B681,'Isolation Device List'!A:G,7,FALSE)</f>
        <v xml:space="preserve">OPEN                          </v>
      </c>
      <c r="O681" s="3" t="e">
        <f>VLOOKUP(B681,'Isolation Device List'!A:G,8,FALSE)</f>
        <v>#REF!</v>
      </c>
      <c r="P681" t="s">
        <v>418</v>
      </c>
      <c r="Q681" t="s">
        <v>419</v>
      </c>
      <c r="R681" s="3" t="e">
        <f>VLOOKUP(B681,'Isolation Device List'!A:G,11,FALSE)</f>
        <v>#REF!</v>
      </c>
      <c r="S681" s="3" t="e">
        <f>VLOOKUP(B681,'Isolation Device List'!A:G,12,FALSE)</f>
        <v>#REF!</v>
      </c>
      <c r="T681" s="3" t="e">
        <f>VLOOKUP(B681,'Isolation Device List'!A:G,13,FALSE)</f>
        <v>#REF!</v>
      </c>
      <c r="U681" s="3" t="e">
        <f>VLOOKUP(B681,'Isolation Device List'!A:G,14,FALSE)</f>
        <v>#REF!</v>
      </c>
      <c r="V681" s="3" t="e">
        <f>VLOOKUP(B681,'Isolation Device List'!A:G,15,FALSE)</f>
        <v>#REF!</v>
      </c>
      <c r="W681" s="3" t="e">
        <f>VLOOKUP(B681,'Isolation Device List'!A:G,16,FALSE)</f>
        <v>#REF!</v>
      </c>
    </row>
    <row r="682" spans="1:23" x14ac:dyDescent="0.35">
      <c r="A682">
        <v>2163</v>
      </c>
      <c r="B682">
        <v>2163</v>
      </c>
      <c r="C682" t="str">
        <f>VLOOKUP(A682,'Isolation Device List'!A:B,2,FALSE)</f>
        <v>Good</v>
      </c>
      <c r="D682">
        <v>116</v>
      </c>
      <c r="E682" t="s">
        <v>12415</v>
      </c>
      <c r="F682">
        <v>11</v>
      </c>
      <c r="G682">
        <v>11</v>
      </c>
      <c r="H682" t="s">
        <v>3</v>
      </c>
      <c r="J682" s="3" t="str">
        <f>VLOOKUP(B682,'Isolation Device List'!A:G,3,FALSE)</f>
        <v>IP FEEDWATER TO HRH FINAL ATTEMP SPRAY ISO VALVE</v>
      </c>
      <c r="K682" s="3" t="str">
        <f>VLOOKUP(B682,'Isolation Device List'!A:G,4,FALSE)</f>
        <v>02-VBFW118</v>
      </c>
      <c r="L682" s="3" t="str">
        <f>VLOOKUP(B682,'Isolation Device List'!A:G,5,FALSE)</f>
        <v>U2 3RD LEVEL PIPE RACK DECK</v>
      </c>
      <c r="M682" s="3" t="str">
        <f>VLOOKUP(B682,'Isolation Device List'!A:G,6,FALSE)</f>
        <v xml:space="preserve">CLOSED                        </v>
      </c>
      <c r="N682" s="3" t="str">
        <f>VLOOKUP(B682,'Isolation Device List'!A:G,7,FALSE)</f>
        <v xml:space="preserve">OPEN                          </v>
      </c>
      <c r="O682" s="3" t="e">
        <f>VLOOKUP(B682,'Isolation Device List'!A:G,8,FALSE)</f>
        <v>#REF!</v>
      </c>
      <c r="P682" t="s">
        <v>418</v>
      </c>
      <c r="Q682" t="s">
        <v>419</v>
      </c>
      <c r="R682" s="3" t="e">
        <f>VLOOKUP(B682,'Isolation Device List'!A:G,11,FALSE)</f>
        <v>#REF!</v>
      </c>
      <c r="S682" s="3" t="e">
        <f>VLOOKUP(B682,'Isolation Device List'!A:G,12,FALSE)</f>
        <v>#REF!</v>
      </c>
      <c r="T682" s="3" t="e">
        <f>VLOOKUP(B682,'Isolation Device List'!A:G,13,FALSE)</f>
        <v>#REF!</v>
      </c>
      <c r="U682" s="3" t="e">
        <f>VLOOKUP(B682,'Isolation Device List'!A:G,14,FALSE)</f>
        <v>#REF!</v>
      </c>
      <c r="V682" s="3" t="e">
        <f>VLOOKUP(B682,'Isolation Device List'!A:G,15,FALSE)</f>
        <v>#REF!</v>
      </c>
      <c r="W682" s="3" t="e">
        <f>VLOOKUP(B682,'Isolation Device List'!A:G,16,FALSE)</f>
        <v>#REF!</v>
      </c>
    </row>
    <row r="683" spans="1:23" x14ac:dyDescent="0.35">
      <c r="A683">
        <v>2463</v>
      </c>
      <c r="B683">
        <v>2463</v>
      </c>
      <c r="C683" t="str">
        <f>VLOOKUP(A683,'Isolation Device List'!A:B,2,FALSE)</f>
        <v>Good</v>
      </c>
      <c r="D683">
        <v>116</v>
      </c>
      <c r="E683" t="s">
        <v>12415</v>
      </c>
      <c r="F683">
        <v>12</v>
      </c>
      <c r="G683">
        <v>12</v>
      </c>
      <c r="H683" t="s">
        <v>3</v>
      </c>
      <c r="J683" s="3" t="str">
        <f>VLOOKUP(B683,'Isolation Device List'!A:G,3,FALSE)</f>
        <v>HP FEEDWATER TO HP STEAM FINAL ATTEMP SPRAY ISO VALVE</v>
      </c>
      <c r="K683" s="3" t="str">
        <f>VLOOKUP(B683,'Isolation Device List'!A:G,4,FALSE)</f>
        <v>02-VBFW505</v>
      </c>
      <c r="L683" s="3" t="str">
        <f>VLOOKUP(B683,'Isolation Device List'!A:G,5,FALSE)</f>
        <v>U2 PIPERACK DECK 2ND LEVEL</v>
      </c>
      <c r="M683" s="3" t="str">
        <f>VLOOKUP(B683,'Isolation Device List'!A:G,6,FALSE)</f>
        <v xml:space="preserve">CLOSED                        </v>
      </c>
      <c r="N683" s="3" t="str">
        <f>VLOOKUP(B683,'Isolation Device List'!A:G,7,FALSE)</f>
        <v xml:space="preserve">OPEN                          </v>
      </c>
      <c r="O683" s="3" t="e">
        <f>VLOOKUP(B683,'Isolation Device List'!A:G,8,FALSE)</f>
        <v>#REF!</v>
      </c>
      <c r="P683" t="s">
        <v>418</v>
      </c>
      <c r="Q683" t="s">
        <v>419</v>
      </c>
      <c r="R683" s="3" t="e">
        <f>VLOOKUP(B683,'Isolation Device List'!A:G,11,FALSE)</f>
        <v>#REF!</v>
      </c>
      <c r="S683" s="3" t="e">
        <f>VLOOKUP(B683,'Isolation Device List'!A:G,12,FALSE)</f>
        <v>#REF!</v>
      </c>
      <c r="T683" s="3" t="e">
        <f>VLOOKUP(B683,'Isolation Device List'!A:G,13,FALSE)</f>
        <v>#REF!</v>
      </c>
      <c r="U683" s="3" t="e">
        <f>VLOOKUP(B683,'Isolation Device List'!A:G,14,FALSE)</f>
        <v>#REF!</v>
      </c>
      <c r="V683" s="3" t="e">
        <f>VLOOKUP(B683,'Isolation Device List'!A:G,15,FALSE)</f>
        <v>#REF!</v>
      </c>
      <c r="W683" s="3" t="e">
        <f>VLOOKUP(B683,'Isolation Device List'!A:G,16,FALSE)</f>
        <v>#REF!</v>
      </c>
    </row>
    <row r="684" spans="1:23" x14ac:dyDescent="0.35">
      <c r="A684">
        <v>2988</v>
      </c>
      <c r="B684">
        <v>2988</v>
      </c>
      <c r="C684" t="str">
        <f>VLOOKUP(A684,'Isolation Device List'!A:B,2,FALSE)</f>
        <v>Good</v>
      </c>
      <c r="D684">
        <v>116</v>
      </c>
      <c r="E684" t="s">
        <v>12415</v>
      </c>
      <c r="F684">
        <v>13</v>
      </c>
      <c r="G684">
        <v>13</v>
      </c>
      <c r="H684" t="s">
        <v>3</v>
      </c>
      <c r="J684" s="3" t="str">
        <f>VLOOKUP(B684,'Isolation Device List'!A:G,3,FALSE)</f>
        <v>CRH DRIP LEG DRAIN (PIPE RACK)</v>
      </c>
      <c r="K684" s="3" t="str">
        <f>VLOOKUP(B684,'Isolation Device List'!A:G,4,FALSE)</f>
        <v>02-VCRH111</v>
      </c>
      <c r="L684" s="3" t="str">
        <f>VLOOKUP(B684,'Isolation Device List'!A:G,5,FALSE)</f>
        <v xml:space="preserve">U2 2ND LEVEL PIPE RACK DOWN LADDER </v>
      </c>
      <c r="M684" s="3" t="str">
        <f>VLOOKUP(B684,'Isolation Device List'!A:G,6,FALSE)</f>
        <v xml:space="preserve">OPEN                          </v>
      </c>
      <c r="N684" s="3" t="str">
        <f>VLOOKUP(B684,'Isolation Device List'!A:G,7,FALSE)</f>
        <v xml:space="preserve">CLOSED                        </v>
      </c>
      <c r="O684" s="3" t="e">
        <f>VLOOKUP(B684,'Isolation Device List'!A:G,8,FALSE)</f>
        <v>#REF!</v>
      </c>
      <c r="P684" t="s">
        <v>419</v>
      </c>
      <c r="Q684" t="s">
        <v>418</v>
      </c>
      <c r="R684" s="3" t="e">
        <f>VLOOKUP(B684,'Isolation Device List'!A:G,11,FALSE)</f>
        <v>#REF!</v>
      </c>
      <c r="S684" s="3" t="e">
        <f>VLOOKUP(B684,'Isolation Device List'!A:G,12,FALSE)</f>
        <v>#REF!</v>
      </c>
      <c r="T684" s="3" t="e">
        <f>VLOOKUP(B684,'Isolation Device List'!A:G,13,FALSE)</f>
        <v>#REF!</v>
      </c>
      <c r="U684" s="3" t="e">
        <f>VLOOKUP(B684,'Isolation Device List'!A:G,14,FALSE)</f>
        <v>#REF!</v>
      </c>
      <c r="V684" s="3" t="e">
        <f>VLOOKUP(B684,'Isolation Device List'!A:G,15,FALSE)</f>
        <v>#REF!</v>
      </c>
      <c r="W684" s="3" t="e">
        <f>VLOOKUP(B684,'Isolation Device List'!A:G,16,FALSE)</f>
        <v>#REF!</v>
      </c>
    </row>
    <row r="685" spans="1:23" x14ac:dyDescent="0.35">
      <c r="A685">
        <v>4465</v>
      </c>
      <c r="B685">
        <v>4465</v>
      </c>
      <c r="C685" t="str">
        <f>VLOOKUP(A685,'Isolation Device List'!A:B,2,FALSE)</f>
        <v>Good</v>
      </c>
      <c r="D685">
        <v>116</v>
      </c>
      <c r="E685" t="s">
        <v>12415</v>
      </c>
      <c r="F685">
        <v>14</v>
      </c>
      <c r="G685">
        <v>14</v>
      </c>
      <c r="H685" t="s">
        <v>3</v>
      </c>
      <c r="J685" s="3" t="str">
        <f>VLOOKUP(B685,'Isolation Device List'!A:G,3,FALSE)</f>
        <v>HRSG 2 IP STEAM STOP MAIN PWR FEED</v>
      </c>
      <c r="K685" s="3" t="str">
        <f>VLOOKUP(B685,'Isolation Device List'!A:G,4,FALSE)</f>
        <v>02-MOV-HIS908</v>
      </c>
      <c r="L685" s="3" t="str">
        <f>VLOOKUP(B685,'Isolation Device List'!A:G,5,FALSE)</f>
        <v>02-LVB-PPL-2213, BR 8 OUTSIDE HRSG SWG ENCLOSURE</v>
      </c>
      <c r="M685" s="3" t="str">
        <f>VLOOKUP(B685,'Isolation Device List'!A:G,6,FALSE)</f>
        <v xml:space="preserve">OPEN                          </v>
      </c>
      <c r="N685" s="3" t="str">
        <f>VLOOKUP(B685,'Isolation Device List'!A:G,7,FALSE)</f>
        <v xml:space="preserve">CLOSED                        </v>
      </c>
      <c r="O685" s="3" t="e">
        <f>VLOOKUP(B685,'Isolation Device List'!A:G,8,FALSE)</f>
        <v>#REF!</v>
      </c>
      <c r="P685" t="s">
        <v>419</v>
      </c>
      <c r="Q685" t="s">
        <v>418</v>
      </c>
      <c r="R685" s="3" t="e">
        <f>VLOOKUP(B685,'Isolation Device List'!A:G,11,FALSE)</f>
        <v>#REF!</v>
      </c>
      <c r="S685" s="3" t="e">
        <f>VLOOKUP(B685,'Isolation Device List'!A:G,12,FALSE)</f>
        <v>#REF!</v>
      </c>
      <c r="T685" s="3" t="e">
        <f>VLOOKUP(B685,'Isolation Device List'!A:G,13,FALSE)</f>
        <v>#REF!</v>
      </c>
      <c r="U685" s="3" t="e">
        <f>VLOOKUP(B685,'Isolation Device List'!A:G,14,FALSE)</f>
        <v>#REF!</v>
      </c>
      <c r="V685" s="3" t="e">
        <f>VLOOKUP(B685,'Isolation Device List'!A:G,15,FALSE)</f>
        <v>#REF!</v>
      </c>
      <c r="W685" s="3" t="e">
        <f>VLOOKUP(B685,'Isolation Device List'!A:G,16,FALSE)</f>
        <v>#REF!</v>
      </c>
    </row>
    <row r="686" spans="1:23" x14ac:dyDescent="0.35">
      <c r="A686">
        <v>6026</v>
      </c>
      <c r="B686">
        <v>6026</v>
      </c>
      <c r="C686" t="str">
        <f>VLOOKUP(A686,'Isolation Device List'!A:B,2,FALSE)</f>
        <v>Good</v>
      </c>
      <c r="D686">
        <v>116</v>
      </c>
      <c r="E686" t="s">
        <v>12415</v>
      </c>
      <c r="F686">
        <v>15</v>
      </c>
      <c r="G686">
        <v>15</v>
      </c>
      <c r="H686" t="s">
        <v>3</v>
      </c>
      <c r="J686" s="3" t="str">
        <f>VLOOKUP(B686,'Isolation Device List'!A:G,3,FALSE)</f>
        <v>HRSG 2 IP STEAM STOP HANDWHEEL</v>
      </c>
      <c r="K686" s="3" t="str">
        <f>VLOOKUP(B686,'Isolation Device List'!A:G,4,FALSE)</f>
        <v>02-MOV-HIS908</v>
      </c>
      <c r="L686" s="3" t="str">
        <f>VLOOKUP(B686,'Isolation Device List'!A:G,5,FALSE)</f>
        <v>HRSG ground level</v>
      </c>
      <c r="M686" s="3" t="str">
        <f>VLOOKUP(B686,'Isolation Device List'!A:G,6,FALSE)</f>
        <v xml:space="preserve">CLOSED                        </v>
      </c>
      <c r="N686" s="3" t="str">
        <f>VLOOKUP(B686,'Isolation Device List'!A:G,7,FALSE)</f>
        <v xml:space="preserve">CLOSED                        </v>
      </c>
      <c r="O686" s="3" t="e">
        <f>VLOOKUP(B686,'Isolation Device List'!A:G,8,FALSE)</f>
        <v>#REF!</v>
      </c>
      <c r="P686" t="s">
        <v>418</v>
      </c>
      <c r="Q686" t="s">
        <v>418</v>
      </c>
      <c r="R686" s="3" t="e">
        <f>VLOOKUP(B686,'Isolation Device List'!A:G,11,FALSE)</f>
        <v>#REF!</v>
      </c>
      <c r="S686" s="3" t="e">
        <f>VLOOKUP(B686,'Isolation Device List'!A:G,12,FALSE)</f>
        <v>#REF!</v>
      </c>
      <c r="T686" s="3" t="e">
        <f>VLOOKUP(B686,'Isolation Device List'!A:G,13,FALSE)</f>
        <v>#REF!</v>
      </c>
      <c r="U686" s="3" t="e">
        <f>VLOOKUP(B686,'Isolation Device List'!A:G,14,FALSE)</f>
        <v>#REF!</v>
      </c>
      <c r="V686" s="3" t="e">
        <f>VLOOKUP(B686,'Isolation Device List'!A:G,15,FALSE)</f>
        <v>#REF!</v>
      </c>
      <c r="W686" s="3" t="e">
        <f>VLOOKUP(B686,'Isolation Device List'!A:G,16,FALSE)</f>
        <v>#REF!</v>
      </c>
    </row>
    <row r="687" spans="1:23" x14ac:dyDescent="0.35">
      <c r="A687">
        <v>6027</v>
      </c>
      <c r="B687">
        <v>6027</v>
      </c>
      <c r="C687" t="str">
        <f>VLOOKUP(A687,'Isolation Device List'!A:B,2,FALSE)</f>
        <v>Good</v>
      </c>
      <c r="D687">
        <v>116</v>
      </c>
      <c r="E687" t="s">
        <v>12415</v>
      </c>
      <c r="F687">
        <v>16</v>
      </c>
      <c r="G687">
        <v>16</v>
      </c>
      <c r="H687" t="s">
        <v>3</v>
      </c>
      <c r="J687" s="3" t="str">
        <f>VLOOKUP(B687,'Isolation Device List'!A:G,3,FALSE)</f>
        <v>HRSG 2 IP STEAM STOP BYPASS</v>
      </c>
      <c r="K687" s="3" t="str">
        <f>VLOOKUP(B687,'Isolation Device List'!A:G,4,FALSE)</f>
        <v>02-MOV-HIS908B</v>
      </c>
      <c r="L687" s="3">
        <f>VLOOKUP(B687,'Isolation Device List'!A:G,5,FALSE)</f>
        <v>0</v>
      </c>
      <c r="M687" s="3" t="str">
        <f>VLOOKUP(B687,'Isolation Device List'!A:G,6,FALSE)</f>
        <v xml:space="preserve">CLOSED                        </v>
      </c>
      <c r="N687" s="3" t="str">
        <f>VLOOKUP(B687,'Isolation Device List'!A:G,7,FALSE)</f>
        <v xml:space="preserve">CLOSED                        </v>
      </c>
      <c r="O687" s="3" t="e">
        <f>VLOOKUP(B687,'Isolation Device List'!A:G,8,FALSE)</f>
        <v>#REF!</v>
      </c>
      <c r="P687" t="s">
        <v>418</v>
      </c>
      <c r="Q687" t="s">
        <v>418</v>
      </c>
      <c r="R687" s="3" t="e">
        <f>VLOOKUP(B687,'Isolation Device List'!A:G,11,FALSE)</f>
        <v>#REF!</v>
      </c>
      <c r="S687" s="3" t="e">
        <f>VLOOKUP(B687,'Isolation Device List'!A:G,12,FALSE)</f>
        <v>#REF!</v>
      </c>
      <c r="T687" s="3" t="e">
        <f>VLOOKUP(B687,'Isolation Device List'!A:G,13,FALSE)</f>
        <v>#REF!</v>
      </c>
      <c r="U687" s="3" t="e">
        <f>VLOOKUP(B687,'Isolation Device List'!A:G,14,FALSE)</f>
        <v>#REF!</v>
      </c>
      <c r="V687" s="3" t="e">
        <f>VLOOKUP(B687,'Isolation Device List'!A:G,15,FALSE)</f>
        <v>#REF!</v>
      </c>
      <c r="W687" s="3" t="e">
        <f>VLOOKUP(B687,'Isolation Device List'!A:G,16,FALSE)</f>
        <v>#REF!</v>
      </c>
    </row>
    <row r="688" spans="1:23" x14ac:dyDescent="0.35">
      <c r="A688">
        <v>4454</v>
      </c>
      <c r="B688">
        <v>4454</v>
      </c>
      <c r="C688" t="str">
        <f>VLOOKUP(A688,'Isolation Device List'!A:B,2,FALSE)</f>
        <v>Good</v>
      </c>
      <c r="D688">
        <v>116</v>
      </c>
      <c r="E688" t="s">
        <v>12415</v>
      </c>
      <c r="F688">
        <v>17</v>
      </c>
      <c r="G688">
        <v>17</v>
      </c>
      <c r="H688" t="s">
        <v>3</v>
      </c>
      <c r="J688" s="3" t="str">
        <f>VLOOKUP(B688,'Isolation Device List'!A:G,3,FALSE)</f>
        <v>HRSG 2 REHEAT DRN MOV MAIN PWR FEED</v>
      </c>
      <c r="K688" s="3" t="str">
        <f>VLOOKUP(B688,'Isolation Device List'!A:G,4,FALSE)</f>
        <v>02-MOV-HRS914</v>
      </c>
      <c r="L688" s="3" t="str">
        <f>VLOOKUP(B688,'Isolation Device List'!A:G,5,FALSE)</f>
        <v>02-LVB-PPL-2212, BR 7 INSIDE HRSG SWG ENCLOSURE</v>
      </c>
      <c r="M688" s="3" t="str">
        <f>VLOOKUP(B688,'Isolation Device List'!A:G,6,FALSE)</f>
        <v xml:space="preserve">OPEN                          </v>
      </c>
      <c r="N688" s="3" t="str">
        <f>VLOOKUP(B688,'Isolation Device List'!A:G,7,FALSE)</f>
        <v xml:space="preserve">CLOSED                        </v>
      </c>
      <c r="O688" s="3" t="e">
        <f>VLOOKUP(B688,'Isolation Device List'!A:G,8,FALSE)</f>
        <v>#REF!</v>
      </c>
      <c r="P688" t="s">
        <v>419</v>
      </c>
      <c r="Q688" t="s">
        <v>418</v>
      </c>
      <c r="R688" s="3" t="e">
        <f>VLOOKUP(B688,'Isolation Device List'!A:G,11,FALSE)</f>
        <v>#REF!</v>
      </c>
      <c r="S688" s="3" t="e">
        <f>VLOOKUP(B688,'Isolation Device List'!A:G,12,FALSE)</f>
        <v>#REF!</v>
      </c>
      <c r="T688" s="3" t="e">
        <f>VLOOKUP(B688,'Isolation Device List'!A:G,13,FALSE)</f>
        <v>#REF!</v>
      </c>
      <c r="U688" s="3" t="e">
        <f>VLOOKUP(B688,'Isolation Device List'!A:G,14,FALSE)</f>
        <v>#REF!</v>
      </c>
      <c r="V688" s="3" t="e">
        <f>VLOOKUP(B688,'Isolation Device List'!A:G,15,FALSE)</f>
        <v>#REF!</v>
      </c>
      <c r="W688" s="3" t="e">
        <f>VLOOKUP(B688,'Isolation Device List'!A:G,16,FALSE)</f>
        <v>#REF!</v>
      </c>
    </row>
    <row r="689" spans="1:23" x14ac:dyDescent="0.35">
      <c r="A689">
        <v>6028</v>
      </c>
      <c r="B689">
        <v>6028</v>
      </c>
      <c r="C689" t="str">
        <f>VLOOKUP(A689,'Isolation Device List'!A:B,2,FALSE)</f>
        <v>Good</v>
      </c>
      <c r="D689">
        <v>116</v>
      </c>
      <c r="E689" t="s">
        <v>12415</v>
      </c>
      <c r="F689">
        <v>18</v>
      </c>
      <c r="G689">
        <v>18</v>
      </c>
      <c r="H689" t="s">
        <v>3</v>
      </c>
      <c r="J689" s="3" t="str">
        <f>VLOOKUP(B689,'Isolation Device List'!A:G,3,FALSE)</f>
        <v>HRSG 2 REHEAT DRN MOV HANDWHEEL</v>
      </c>
      <c r="K689" s="3" t="str">
        <f>VLOOKUP(B689,'Isolation Device List'!A:G,4,FALSE)</f>
        <v>02-MOV-HRS914 (H)</v>
      </c>
      <c r="L689" s="3" t="str">
        <f>VLOOKUP(B689,'Isolation Device List'!A:G,5,FALSE)</f>
        <v>HRSG ground level</v>
      </c>
      <c r="M689" s="3" t="str">
        <f>VLOOKUP(B689,'Isolation Device List'!A:G,6,FALSE)</f>
        <v xml:space="preserve">CLOSED                        </v>
      </c>
      <c r="N689" s="3" t="str">
        <f>VLOOKUP(B689,'Isolation Device List'!A:G,7,FALSE)</f>
        <v xml:space="preserve">CLOSED                        </v>
      </c>
      <c r="O689" s="3" t="e">
        <f>VLOOKUP(B689,'Isolation Device List'!A:G,8,FALSE)</f>
        <v>#REF!</v>
      </c>
      <c r="P689" t="s">
        <v>418</v>
      </c>
      <c r="Q689" t="s">
        <v>418</v>
      </c>
      <c r="R689" s="3" t="e">
        <f>VLOOKUP(B689,'Isolation Device List'!A:G,11,FALSE)</f>
        <v>#REF!</v>
      </c>
      <c r="S689" s="3" t="e">
        <f>VLOOKUP(B689,'Isolation Device List'!A:G,12,FALSE)</f>
        <v>#REF!</v>
      </c>
      <c r="T689" s="3" t="e">
        <f>VLOOKUP(B689,'Isolation Device List'!A:G,13,FALSE)</f>
        <v>#REF!</v>
      </c>
      <c r="U689" s="3" t="e">
        <f>VLOOKUP(B689,'Isolation Device List'!A:G,14,FALSE)</f>
        <v>#REF!</v>
      </c>
      <c r="V689" s="3" t="e">
        <f>VLOOKUP(B689,'Isolation Device List'!A:G,15,FALSE)</f>
        <v>#REF!</v>
      </c>
      <c r="W689" s="3" t="e">
        <f>VLOOKUP(B689,'Isolation Device List'!A:G,16,FALSE)</f>
        <v>#REF!</v>
      </c>
    </row>
    <row r="690" spans="1:23" x14ac:dyDescent="0.35">
      <c r="A690">
        <v>4344</v>
      </c>
      <c r="B690">
        <v>4344</v>
      </c>
      <c r="C690" t="str">
        <f>VLOOKUP(A690,'Isolation Device List'!A:B,2,FALSE)</f>
        <v>Good</v>
      </c>
      <c r="D690">
        <v>116</v>
      </c>
      <c r="E690" t="s">
        <v>12415</v>
      </c>
      <c r="F690">
        <v>19</v>
      </c>
      <c r="G690">
        <v>19</v>
      </c>
      <c r="H690" t="s">
        <v>3</v>
      </c>
      <c r="J690" s="3" t="str">
        <f>VLOOKUP(B690,'Isolation Device List'!A:G,3,FALSE)</f>
        <v>HRSG 2 IP SH MOV DRN VLV MAIN PWR FEED</v>
      </c>
      <c r="K690" s="3" t="str">
        <f>VLOOKUP(B690,'Isolation Device List'!A:G,4,FALSE)</f>
        <v>02-MOV-HIS918</v>
      </c>
      <c r="L690" s="3" t="str">
        <f>VLOOKUP(B690,'Isolation Device List'!A:G,5,FALSE)</f>
        <v>02-LVB-PPL-1213, BR 6 OUTSIDE HRSG SWG ENCLOSURE</v>
      </c>
      <c r="M690" s="3" t="str">
        <f>VLOOKUP(B690,'Isolation Device List'!A:G,6,FALSE)</f>
        <v xml:space="preserve">OPEN                          </v>
      </c>
      <c r="N690" s="3" t="str">
        <f>VLOOKUP(B690,'Isolation Device List'!A:G,7,FALSE)</f>
        <v xml:space="preserve">CLOSED                        </v>
      </c>
      <c r="O690" s="3" t="e">
        <f>VLOOKUP(B690,'Isolation Device List'!A:G,8,FALSE)</f>
        <v>#REF!</v>
      </c>
      <c r="P690" t="s">
        <v>419</v>
      </c>
      <c r="Q690" t="s">
        <v>418</v>
      </c>
      <c r="R690" s="3" t="e">
        <f>VLOOKUP(B690,'Isolation Device List'!A:G,11,FALSE)</f>
        <v>#REF!</v>
      </c>
      <c r="S690" s="3" t="e">
        <f>VLOOKUP(B690,'Isolation Device List'!A:G,12,FALSE)</f>
        <v>#REF!</v>
      </c>
      <c r="T690" s="3" t="e">
        <f>VLOOKUP(B690,'Isolation Device List'!A:G,13,FALSE)</f>
        <v>#REF!</v>
      </c>
      <c r="U690" s="3" t="e">
        <f>VLOOKUP(B690,'Isolation Device List'!A:G,14,FALSE)</f>
        <v>#REF!</v>
      </c>
      <c r="V690" s="3" t="e">
        <f>VLOOKUP(B690,'Isolation Device List'!A:G,15,FALSE)</f>
        <v>#REF!</v>
      </c>
      <c r="W690" s="3" t="e">
        <f>VLOOKUP(B690,'Isolation Device List'!A:G,16,FALSE)</f>
        <v>#REF!</v>
      </c>
    </row>
    <row r="691" spans="1:23" x14ac:dyDescent="0.35">
      <c r="A691">
        <v>6029</v>
      </c>
      <c r="B691">
        <v>6029</v>
      </c>
      <c r="C691" t="str">
        <f>VLOOKUP(A691,'Isolation Device List'!A:B,2,FALSE)</f>
        <v>Good</v>
      </c>
      <c r="D691">
        <v>116</v>
      </c>
      <c r="E691" t="s">
        <v>12415</v>
      </c>
      <c r="F691">
        <v>20</v>
      </c>
      <c r="G691">
        <v>20</v>
      </c>
      <c r="H691" t="s">
        <v>3</v>
      </c>
      <c r="J691" s="3" t="str">
        <f>VLOOKUP(B691,'Isolation Device List'!A:G,3,FALSE)</f>
        <v>HRSG 2 IP SH MOV DRN MOV HANDWHEEL</v>
      </c>
      <c r="K691" s="3" t="str">
        <f>VLOOKUP(B691,'Isolation Device List'!A:G,4,FALSE)</f>
        <v>02-MOV-HIS918 (H)</v>
      </c>
      <c r="L691" s="3" t="str">
        <f>VLOOKUP(B691,'Isolation Device List'!A:G,5,FALSE)</f>
        <v>HRSG ground level</v>
      </c>
      <c r="M691" s="3" t="str">
        <f>VLOOKUP(B691,'Isolation Device List'!A:G,6,FALSE)</f>
        <v xml:space="preserve">CLOSED                        </v>
      </c>
      <c r="N691" s="3" t="str">
        <f>VLOOKUP(B691,'Isolation Device List'!A:G,7,FALSE)</f>
        <v xml:space="preserve">CLOSED                        </v>
      </c>
      <c r="O691" s="3" t="e">
        <f>VLOOKUP(B691,'Isolation Device List'!A:G,8,FALSE)</f>
        <v>#REF!</v>
      </c>
      <c r="P691" t="s">
        <v>418</v>
      </c>
      <c r="Q691" t="s">
        <v>418</v>
      </c>
      <c r="R691" s="3" t="e">
        <f>VLOOKUP(B691,'Isolation Device List'!A:G,11,FALSE)</f>
        <v>#REF!</v>
      </c>
      <c r="S691" s="3" t="e">
        <f>VLOOKUP(B691,'Isolation Device List'!A:G,12,FALSE)</f>
        <v>#REF!</v>
      </c>
      <c r="T691" s="3" t="e">
        <f>VLOOKUP(B691,'Isolation Device List'!A:G,13,FALSE)</f>
        <v>#REF!</v>
      </c>
      <c r="U691" s="3" t="e">
        <f>VLOOKUP(B691,'Isolation Device List'!A:G,14,FALSE)</f>
        <v>#REF!</v>
      </c>
      <c r="V691" s="3" t="e">
        <f>VLOOKUP(B691,'Isolation Device List'!A:G,15,FALSE)</f>
        <v>#REF!</v>
      </c>
      <c r="W691" s="3" t="e">
        <f>VLOOKUP(B691,'Isolation Device List'!A:G,16,FALSE)</f>
        <v>#REF!</v>
      </c>
    </row>
    <row r="692" spans="1:23" x14ac:dyDescent="0.35">
      <c r="A692">
        <v>6030</v>
      </c>
      <c r="B692">
        <v>6030</v>
      </c>
      <c r="C692" t="str">
        <f>VLOOKUP(A692,'Isolation Device List'!A:B,2,FALSE)</f>
        <v>Good</v>
      </c>
      <c r="D692">
        <v>116</v>
      </c>
      <c r="E692" t="s">
        <v>12415</v>
      </c>
      <c r="F692">
        <v>21</v>
      </c>
      <c r="G692">
        <v>21</v>
      </c>
      <c r="H692" t="s">
        <v>3</v>
      </c>
      <c r="J692" s="3" t="str">
        <f>VLOOKUP(B692,'Isolation Device List'!A:G,3,FALSE)</f>
        <v>HRH interstage attemperator isolation</v>
      </c>
      <c r="K692" s="3" t="str">
        <f>VLOOKUP(B692,'Isolation Device List'!A:G,4,FALSE)</f>
        <v>02-VHRS930</v>
      </c>
      <c r="L692" s="3" t="str">
        <f>VLOOKUP(B692,'Isolation Device List'!A:G,5,FALSE)</f>
        <v>HRSG ground level</v>
      </c>
      <c r="M692" s="3" t="str">
        <f>VLOOKUP(B692,'Isolation Device List'!A:G,6,FALSE)</f>
        <v xml:space="preserve">CLOSED                        </v>
      </c>
      <c r="N692" s="3" t="str">
        <f>VLOOKUP(B692,'Isolation Device List'!A:G,7,FALSE)</f>
        <v xml:space="preserve">OPEN                          </v>
      </c>
      <c r="O692" s="3" t="e">
        <f>VLOOKUP(B692,'Isolation Device List'!A:G,8,FALSE)</f>
        <v>#REF!</v>
      </c>
      <c r="P692" t="s">
        <v>418</v>
      </c>
      <c r="Q692" t="s">
        <v>419</v>
      </c>
      <c r="R692" s="3" t="e">
        <f>VLOOKUP(B692,'Isolation Device List'!A:G,11,FALSE)</f>
        <v>#REF!</v>
      </c>
      <c r="S692" s="3" t="e">
        <f>VLOOKUP(B692,'Isolation Device List'!A:G,12,FALSE)</f>
        <v>#REF!</v>
      </c>
      <c r="T692" s="3" t="e">
        <f>VLOOKUP(B692,'Isolation Device List'!A:G,13,FALSE)</f>
        <v>#REF!</v>
      </c>
      <c r="U692" s="3" t="e">
        <f>VLOOKUP(B692,'Isolation Device List'!A:G,14,FALSE)</f>
        <v>#REF!</v>
      </c>
      <c r="V692" s="3" t="e">
        <f>VLOOKUP(B692,'Isolation Device List'!A:G,15,FALSE)</f>
        <v>#REF!</v>
      </c>
      <c r="W692" s="3" t="e">
        <f>VLOOKUP(B692,'Isolation Device List'!A:G,16,FALSE)</f>
        <v>#REF!</v>
      </c>
    </row>
    <row r="693" spans="1:23" x14ac:dyDescent="0.35">
      <c r="A693">
        <v>3170</v>
      </c>
      <c r="B693">
        <v>3170</v>
      </c>
      <c r="C693" t="str">
        <f>VLOOKUP(A693,'Isolation Device List'!A:B,2,FALSE)</f>
        <v>Good</v>
      </c>
      <c r="D693">
        <v>116</v>
      </c>
      <c r="E693" t="s">
        <v>12415</v>
      </c>
      <c r="F693">
        <v>22</v>
      </c>
      <c r="G693">
        <v>22</v>
      </c>
      <c r="H693" t="s">
        <v>3</v>
      </c>
      <c r="J693" s="3" t="str">
        <f>VLOOKUP(B693,'Isolation Device List'!A:G,3,FALSE)</f>
        <v xml:space="preserve">HRH DRIP LEG DRAIN CV MANUAL ISO (STEAMER BUILDING) </v>
      </c>
      <c r="K693" s="3" t="str">
        <f>VLOOKUP(B693,'Isolation Device List'!A:G,4,FALSE)</f>
        <v>02-VHRH110</v>
      </c>
      <c r="L693" s="3" t="str">
        <f>VLOOKUP(B693,'Isolation Device List'!A:G,5,FALSE)</f>
        <v>U2 STEP OVER DRAIN AREA</v>
      </c>
      <c r="M693" s="3" t="str">
        <f>VLOOKUP(B693,'Isolation Device List'!A:G,6,FALSE)</f>
        <v xml:space="preserve">CLOSED                        </v>
      </c>
      <c r="N693" s="3" t="str">
        <f>VLOOKUP(B693,'Isolation Device List'!A:G,7,FALSE)</f>
        <v xml:space="preserve">OPEN                          </v>
      </c>
      <c r="O693" s="3" t="e">
        <f>VLOOKUP(B693,'Isolation Device List'!A:G,8,FALSE)</f>
        <v>#REF!</v>
      </c>
      <c r="P693" t="s">
        <v>418</v>
      </c>
      <c r="Q693" t="s">
        <v>419</v>
      </c>
      <c r="R693" s="3" t="e">
        <f>VLOOKUP(B693,'Isolation Device List'!A:G,11,FALSE)</f>
        <v>#REF!</v>
      </c>
      <c r="S693" s="3" t="e">
        <f>VLOOKUP(B693,'Isolation Device List'!A:G,12,FALSE)</f>
        <v>#REF!</v>
      </c>
      <c r="T693" s="3" t="e">
        <f>VLOOKUP(B693,'Isolation Device List'!A:G,13,FALSE)</f>
        <v>#REF!</v>
      </c>
      <c r="U693" s="3" t="e">
        <f>VLOOKUP(B693,'Isolation Device List'!A:G,14,FALSE)</f>
        <v>#REF!</v>
      </c>
      <c r="V693" s="3" t="e">
        <f>VLOOKUP(B693,'Isolation Device List'!A:G,15,FALSE)</f>
        <v>#REF!</v>
      </c>
      <c r="W693" s="3" t="e">
        <f>VLOOKUP(B693,'Isolation Device List'!A:G,16,FALSE)</f>
        <v>#REF!</v>
      </c>
    </row>
    <row r="694" spans="1:23" x14ac:dyDescent="0.35">
      <c r="A694">
        <v>3000</v>
      </c>
      <c r="B694">
        <v>3000</v>
      </c>
      <c r="C694" t="str">
        <f>VLOOKUP(A694,'Isolation Device List'!A:B,2,FALSE)</f>
        <v>Good</v>
      </c>
      <c r="D694">
        <v>116</v>
      </c>
      <c r="E694" t="s">
        <v>12415</v>
      </c>
      <c r="F694">
        <v>23</v>
      </c>
      <c r="G694">
        <v>23</v>
      </c>
      <c r="H694" t="s">
        <v>3</v>
      </c>
      <c r="J694" s="3" t="str">
        <f>VLOOKUP(B694,'Isolation Device List'!A:G,3,FALSE)</f>
        <v>CRH DRIP LEG DRAIN CV ISOLATION (STMR BLDG)</v>
      </c>
      <c r="K694" s="3" t="str">
        <f>VLOOKUP(B694,'Isolation Device List'!A:G,4,FALSE)</f>
        <v>02-VCRH130</v>
      </c>
      <c r="L694" s="3" t="str">
        <f>VLOOKUP(B694,'Isolation Device List'!A:G,5,FALSE)</f>
        <v xml:space="preserve">U2 PLANT SOUTH OF INLET FILTER HOUSE </v>
      </c>
      <c r="M694" s="3" t="str">
        <f>VLOOKUP(B694,'Isolation Device List'!A:G,6,FALSE)</f>
        <v xml:space="preserve">CLOSED                        </v>
      </c>
      <c r="N694" s="3" t="str">
        <f>VLOOKUP(B694,'Isolation Device List'!A:G,7,FALSE)</f>
        <v xml:space="preserve">OPEN                          </v>
      </c>
      <c r="O694" s="3" t="e">
        <f>VLOOKUP(B694,'Isolation Device List'!A:G,8,FALSE)</f>
        <v>#REF!</v>
      </c>
      <c r="P694" t="s">
        <v>418</v>
      </c>
      <c r="Q694" t="s">
        <v>419</v>
      </c>
      <c r="R694" s="3" t="e">
        <f>VLOOKUP(B694,'Isolation Device List'!A:G,11,FALSE)</f>
        <v>#REF!</v>
      </c>
      <c r="S694" s="3" t="e">
        <f>VLOOKUP(B694,'Isolation Device List'!A:G,12,FALSE)</f>
        <v>#REF!</v>
      </c>
      <c r="T694" s="3" t="e">
        <f>VLOOKUP(B694,'Isolation Device List'!A:G,13,FALSE)</f>
        <v>#REF!</v>
      </c>
      <c r="U694" s="3" t="e">
        <f>VLOOKUP(B694,'Isolation Device List'!A:G,14,FALSE)</f>
        <v>#REF!</v>
      </c>
      <c r="V694" s="3" t="e">
        <f>VLOOKUP(B694,'Isolation Device List'!A:G,15,FALSE)</f>
        <v>#REF!</v>
      </c>
      <c r="W694" s="3" t="e">
        <f>VLOOKUP(B694,'Isolation Device List'!A:G,16,FALSE)</f>
        <v>#REF!</v>
      </c>
    </row>
    <row r="695" spans="1:23" x14ac:dyDescent="0.35">
      <c r="A695">
        <v>6031</v>
      </c>
      <c r="B695">
        <v>6031</v>
      </c>
      <c r="C695" t="str">
        <f>VLOOKUP(A695,'Isolation Device List'!A:B,2,FALSE)</f>
        <v>Good</v>
      </c>
      <c r="D695">
        <v>116</v>
      </c>
      <c r="E695" t="s">
        <v>12415</v>
      </c>
      <c r="F695">
        <v>24</v>
      </c>
      <c r="G695">
        <v>24</v>
      </c>
      <c r="H695" t="s">
        <v>3</v>
      </c>
      <c r="J695" s="3" t="str">
        <f>VLOOKUP(B695,'Isolation Device List'!A:G,3,FALSE)</f>
        <v>HP Turbine Exhaust Non-return Valve</v>
      </c>
      <c r="K695" s="3" t="str">
        <f>VLOOKUP(B695,'Isolation Device List'!A:G,4,FALSE)</f>
        <v>02-LBC-01AA101</v>
      </c>
      <c r="L695" s="3" t="str">
        <f>VLOOKUP(B695,'Isolation Device List'!A:G,5,FALSE)</f>
        <v xml:space="preserve">U2 TURBINE BLDG </v>
      </c>
      <c r="M695" s="3" t="str">
        <f>VLOOKUP(B695,'Isolation Device List'!A:G,6,FALSE)</f>
        <v xml:space="preserve">CLOSED                        </v>
      </c>
      <c r="N695" s="3" t="str">
        <f>VLOOKUP(B695,'Isolation Device List'!A:G,7,FALSE)</f>
        <v xml:space="preserve">OPEN                          </v>
      </c>
      <c r="O695" s="3" t="e">
        <f>VLOOKUP(B695,'Isolation Device List'!A:G,8,FALSE)</f>
        <v>#REF!</v>
      </c>
      <c r="P695" t="s">
        <v>418</v>
      </c>
      <c r="Q695" t="s">
        <v>419</v>
      </c>
      <c r="R695" s="3" t="e">
        <f>VLOOKUP(B695,'Isolation Device List'!A:G,11,FALSE)</f>
        <v>#REF!</v>
      </c>
      <c r="S695" s="3" t="e">
        <f>VLOOKUP(B695,'Isolation Device List'!A:G,12,FALSE)</f>
        <v>#REF!</v>
      </c>
      <c r="T695" s="3" t="e">
        <f>VLOOKUP(B695,'Isolation Device List'!A:G,13,FALSE)</f>
        <v>#REF!</v>
      </c>
      <c r="U695" s="3" t="e">
        <f>VLOOKUP(B695,'Isolation Device List'!A:G,14,FALSE)</f>
        <v>#REF!</v>
      </c>
      <c r="V695" s="3" t="e">
        <f>VLOOKUP(B695,'Isolation Device List'!A:G,15,FALSE)</f>
        <v>#REF!</v>
      </c>
      <c r="W695" s="3" t="e">
        <f>VLOOKUP(B695,'Isolation Device List'!A:G,16,FALSE)</f>
        <v>#REF!</v>
      </c>
    </row>
    <row r="696" spans="1:23" ht="14.25" x14ac:dyDescent="0.45">
      <c r="A696">
        <v>221</v>
      </c>
      <c r="B696">
        <v>221</v>
      </c>
      <c r="C696" s="1" t="str">
        <f>VLOOKUP(A696,'Equipment List'!A:I,2,FALSE)</f>
        <v>Good</v>
      </c>
      <c r="D696">
        <v>122</v>
      </c>
      <c r="E696" t="s">
        <v>12415</v>
      </c>
      <c r="F696">
        <v>0</v>
      </c>
      <c r="G696"/>
      <c r="H696"/>
      <c r="I696" t="s">
        <v>229</v>
      </c>
      <c r="J696" t="str">
        <f>VLOOKUP(B696,'Equipment List'!A:I,3,FALSE)</f>
        <v xml:space="preserve">U2 "B" CND Pump </v>
      </c>
      <c r="K696">
        <f>VLOOKUP(B696,'Equipment List'!A:I,4,FALSE)</f>
        <v>0</v>
      </c>
      <c r="L696" t="str">
        <f>VLOOKUP(B696,'Equipment List'!A:I,5,FALSE)</f>
        <v xml:space="preserve">                                   </v>
      </c>
      <c r="M696" t="str">
        <f>VLOOKUP(B696,'Equipment List'!A:I,6,FALSE)</f>
        <v>CND Area</v>
      </c>
      <c r="N696" t="str">
        <f>VLOOKUP(B696,'Equipment List'!A:I,7,FALSE)</f>
        <v>condenate</v>
      </c>
      <c r="O696" t="str">
        <f>VLOOKUP(B696,'Equipment List'!A:I,8,FALSE)</f>
        <v>CND PUMP</v>
      </c>
      <c r="P696"/>
      <c r="Q696"/>
      <c r="R696"/>
      <c r="S696"/>
      <c r="T696"/>
      <c r="U696"/>
      <c r="V696"/>
      <c r="W696">
        <f>VLOOKUP(B696,'Equipment List'!A:I,9,FALSE)</f>
        <v>0</v>
      </c>
    </row>
    <row r="697" spans="1:23" x14ac:dyDescent="0.35">
      <c r="A697">
        <v>3907</v>
      </c>
      <c r="B697">
        <v>3907</v>
      </c>
      <c r="C697" t="str">
        <f>VLOOKUP(A697,'Isolation Device List'!A:B,2,FALSE)</f>
        <v>Good</v>
      </c>
      <c r="D697">
        <v>122</v>
      </c>
      <c r="E697" t="s">
        <v>12415</v>
      </c>
      <c r="F697">
        <v>1</v>
      </c>
      <c r="G697">
        <v>1</v>
      </c>
      <c r="H697" t="s">
        <v>3</v>
      </c>
      <c r="J697" s="3" t="str">
        <f>VLOOKUP(B697,'Isolation Device List'!A:G,3,FALSE)</f>
        <v>U2 CONDENSATE PUMP B</v>
      </c>
      <c r="K697" s="3" t="str">
        <f>VLOOKUP(B697,'Isolation Device List'!A:G,4,FALSE)</f>
        <v>02-CND-MPM-02B</v>
      </c>
      <c r="L697" s="3" t="str">
        <f>VLOOKUP(B697,'Isolation Device List'!A:G,5,FALSE)</f>
        <v> MVB SWITCHGEAR 11, CUBICLE 03A</v>
      </c>
      <c r="M697" s="3" t="str">
        <f>VLOOKUP(B697,'Isolation Device List'!A:G,6,FALSE)</f>
        <v xml:space="preserve">OPEN                          </v>
      </c>
      <c r="N697" s="3" t="str">
        <f>VLOOKUP(B697,'Isolation Device List'!A:G,7,FALSE)</f>
        <v xml:space="preserve">CLOSED                        </v>
      </c>
      <c r="O697" s="3" t="e">
        <f>VLOOKUP(B697,'Isolation Device List'!A:G,8,FALSE)</f>
        <v>#REF!</v>
      </c>
      <c r="P697" t="s">
        <v>419</v>
      </c>
      <c r="Q697" t="s">
        <v>418</v>
      </c>
      <c r="R697" s="3" t="e">
        <f>VLOOKUP(B697,'Isolation Device List'!A:G,11,FALSE)</f>
        <v>#REF!</v>
      </c>
      <c r="S697" s="3" t="e">
        <f>VLOOKUP(B697,'Isolation Device List'!A:G,12,FALSE)</f>
        <v>#REF!</v>
      </c>
      <c r="T697" s="3" t="e">
        <f>VLOOKUP(B697,'Isolation Device List'!A:G,13,FALSE)</f>
        <v>#REF!</v>
      </c>
      <c r="U697" s="3" t="e">
        <f>VLOOKUP(B697,'Isolation Device List'!A:G,14,FALSE)</f>
        <v>#REF!</v>
      </c>
      <c r="V697" s="3" t="e">
        <f>VLOOKUP(B697,'Isolation Device List'!A:G,15,FALSE)</f>
        <v>#REF!</v>
      </c>
      <c r="W697" s="3" t="e">
        <f>VLOOKUP(B697,'Isolation Device List'!A:G,16,FALSE)</f>
        <v>#REF!</v>
      </c>
    </row>
    <row r="698" spans="1:23" x14ac:dyDescent="0.35">
      <c r="A698">
        <v>6204</v>
      </c>
      <c r="B698">
        <v>6204</v>
      </c>
      <c r="C698" t="str">
        <f>VLOOKUP(A698,'Isolation Device List'!A:B,2,FALSE)</f>
        <v>Good</v>
      </c>
      <c r="D698">
        <v>122</v>
      </c>
      <c r="E698" t="s">
        <v>12415</v>
      </c>
      <c r="F698">
        <v>2</v>
      </c>
      <c r="G698">
        <v>2</v>
      </c>
      <c r="H698" t="s">
        <v>3</v>
      </c>
      <c r="J698" s="3" t="str">
        <f>VLOOKUP(B698,'Isolation Device List'!A:G,3,FALSE)</f>
        <v>02-BST-CND-102 "South outlet"</v>
      </c>
      <c r="K698" s="3" t="str">
        <f>VLOOKUP(B698,'Isolation Device List'!A:G,4,FALSE)</f>
        <v>02-BST-CND-102 "South outlet"</v>
      </c>
      <c r="L698" s="3" t="str">
        <f>VLOOKUP(B698,'Isolation Device List'!A:G,5,FALSE)</f>
        <v>U2 CND PMP "B"</v>
      </c>
      <c r="M698" s="3" t="str">
        <f>VLOOKUP(B698,'Isolation Device List'!A:G,6,FALSE)</f>
        <v xml:space="preserve">CLOSED                        </v>
      </c>
      <c r="N698" s="3" t="str">
        <f>VLOOKUP(B698,'Isolation Device List'!A:G,7,FALSE)</f>
        <v xml:space="preserve">OPEN                          </v>
      </c>
      <c r="O698" s="3" t="e">
        <f>VLOOKUP(B698,'Isolation Device List'!A:G,8,FALSE)</f>
        <v>#REF!</v>
      </c>
      <c r="P698" t="s">
        <v>418</v>
      </c>
      <c r="Q698" t="s">
        <v>419</v>
      </c>
      <c r="R698" s="3" t="e">
        <f>VLOOKUP(B698,'Isolation Device List'!A:G,11,FALSE)</f>
        <v>#REF!</v>
      </c>
      <c r="S698" s="3" t="e">
        <f>VLOOKUP(B698,'Isolation Device List'!A:G,12,FALSE)</f>
        <v>#REF!</v>
      </c>
      <c r="T698" s="3" t="e">
        <f>VLOOKUP(B698,'Isolation Device List'!A:G,13,FALSE)</f>
        <v>#REF!</v>
      </c>
      <c r="U698" s="3" t="e">
        <f>VLOOKUP(B698,'Isolation Device List'!A:G,14,FALSE)</f>
        <v>#REF!</v>
      </c>
      <c r="V698" s="3" t="e">
        <f>VLOOKUP(B698,'Isolation Device List'!A:G,15,FALSE)</f>
        <v>#REF!</v>
      </c>
      <c r="W698" s="3" t="e">
        <f>VLOOKUP(B698,'Isolation Device List'!A:G,16,FALSE)</f>
        <v>#REF!</v>
      </c>
    </row>
    <row r="699" spans="1:23" x14ac:dyDescent="0.35">
      <c r="A699">
        <v>6205</v>
      </c>
      <c r="B699">
        <v>6205</v>
      </c>
      <c r="C699" t="str">
        <f>VLOOKUP(A699,'Isolation Device List'!A:B,2,FALSE)</f>
        <v>Good</v>
      </c>
      <c r="D699">
        <v>122</v>
      </c>
      <c r="E699" t="s">
        <v>12415</v>
      </c>
      <c r="F699">
        <v>3</v>
      </c>
      <c r="G699">
        <v>3</v>
      </c>
      <c r="H699" t="s">
        <v>3</v>
      </c>
      <c r="J699" s="3" t="str">
        <f>VLOOKUP(B699,'Isolation Device List'!A:G,3,FALSE)</f>
        <v>02-BST-CND-102 "North outlet"</v>
      </c>
      <c r="K699" s="3" t="str">
        <f>VLOOKUP(B699,'Isolation Device List'!A:G,4,FALSE)</f>
        <v>02-BST-CND-102 "North outlet"</v>
      </c>
      <c r="L699" s="3" t="str">
        <f>VLOOKUP(B699,'Isolation Device List'!A:G,5,FALSE)</f>
        <v>U2 CND PMP "B"</v>
      </c>
      <c r="M699" s="3" t="str">
        <f>VLOOKUP(B699,'Isolation Device List'!A:G,6,FALSE)</f>
        <v xml:space="preserve">CLOSED                        </v>
      </c>
      <c r="N699" s="3" t="str">
        <f>VLOOKUP(B699,'Isolation Device List'!A:G,7,FALSE)</f>
        <v xml:space="preserve">OPEN                          </v>
      </c>
      <c r="O699" s="3" t="e">
        <f>VLOOKUP(B699,'Isolation Device List'!A:G,8,FALSE)</f>
        <v>#REF!</v>
      </c>
      <c r="P699" t="s">
        <v>418</v>
      </c>
      <c r="Q699" t="s">
        <v>419</v>
      </c>
      <c r="R699" s="3" t="e">
        <f>VLOOKUP(B699,'Isolation Device List'!A:G,11,FALSE)</f>
        <v>#REF!</v>
      </c>
      <c r="S699" s="3" t="e">
        <f>VLOOKUP(B699,'Isolation Device List'!A:G,12,FALSE)</f>
        <v>#REF!</v>
      </c>
      <c r="T699" s="3" t="e">
        <f>VLOOKUP(B699,'Isolation Device List'!A:G,13,FALSE)</f>
        <v>#REF!</v>
      </c>
      <c r="U699" s="3" t="e">
        <f>VLOOKUP(B699,'Isolation Device List'!A:G,14,FALSE)</f>
        <v>#REF!</v>
      </c>
      <c r="V699" s="3" t="e">
        <f>VLOOKUP(B699,'Isolation Device List'!A:G,15,FALSE)</f>
        <v>#REF!</v>
      </c>
      <c r="W699" s="3" t="e">
        <f>VLOOKUP(B699,'Isolation Device List'!A:G,16,FALSE)</f>
        <v>#REF!</v>
      </c>
    </row>
    <row r="700" spans="1:23" x14ac:dyDescent="0.35">
      <c r="A700">
        <v>2860</v>
      </c>
      <c r="B700">
        <v>2860</v>
      </c>
      <c r="C700" t="str">
        <f>VLOOKUP(A700,'Isolation Device List'!A:B,2,FALSE)</f>
        <v>Good</v>
      </c>
      <c r="D700">
        <v>122</v>
      </c>
      <c r="E700" t="s">
        <v>12415</v>
      </c>
      <c r="F700">
        <v>4</v>
      </c>
      <c r="G700">
        <v>4</v>
      </c>
      <c r="H700" t="s">
        <v>3</v>
      </c>
      <c r="J700" s="3" t="str">
        <f>VLOOKUP(B700,'Isolation Device List'!A:G,3,FALSE)</f>
        <v>CND PUMP "B" DISCHARGE ISOLATION</v>
      </c>
      <c r="K700" s="3" t="str">
        <f>VLOOKUP(B700,'Isolation Device List'!A:G,4,FALSE)</f>
        <v>02-VCND194</v>
      </c>
      <c r="L700" s="3" t="str">
        <f>VLOOKUP(B700,'Isolation Device List'!A:G,5,FALSE)</f>
        <v xml:space="preserve">U2 CONDENSATE PUMP AREA </v>
      </c>
      <c r="M700" s="3" t="str">
        <f>VLOOKUP(B700,'Isolation Device List'!A:G,6,FALSE)</f>
        <v xml:space="preserve">CLOSED                        </v>
      </c>
      <c r="N700" s="3" t="str">
        <f>VLOOKUP(B700,'Isolation Device List'!A:G,7,FALSE)</f>
        <v xml:space="preserve">OPEN                          </v>
      </c>
      <c r="O700" s="3" t="e">
        <f>VLOOKUP(B700,'Isolation Device List'!A:G,8,FALSE)</f>
        <v>#REF!</v>
      </c>
      <c r="P700" t="s">
        <v>418</v>
      </c>
      <c r="Q700" t="s">
        <v>419</v>
      </c>
      <c r="R700" s="3" t="e">
        <f>VLOOKUP(B700,'Isolation Device List'!A:G,11,FALSE)</f>
        <v>#REF!</v>
      </c>
      <c r="S700" s="3" t="e">
        <f>VLOOKUP(B700,'Isolation Device List'!A:G,12,FALSE)</f>
        <v>#REF!</v>
      </c>
      <c r="T700" s="3" t="e">
        <f>VLOOKUP(B700,'Isolation Device List'!A:G,13,FALSE)</f>
        <v>#REF!</v>
      </c>
      <c r="U700" s="3" t="e">
        <f>VLOOKUP(B700,'Isolation Device List'!A:G,14,FALSE)</f>
        <v>#REF!</v>
      </c>
      <c r="V700" s="3" t="e">
        <f>VLOOKUP(B700,'Isolation Device List'!A:G,15,FALSE)</f>
        <v>#REF!</v>
      </c>
      <c r="W700" s="3" t="e">
        <f>VLOOKUP(B700,'Isolation Device List'!A:G,16,FALSE)</f>
        <v>#REF!</v>
      </c>
    </row>
    <row r="701" spans="1:23" x14ac:dyDescent="0.35">
      <c r="A701">
        <v>6206</v>
      </c>
      <c r="B701">
        <v>6206</v>
      </c>
      <c r="C701" t="str">
        <f>VLOOKUP(A701,'Isolation Device List'!A:B,2,FALSE)</f>
        <v>Good</v>
      </c>
      <c r="D701">
        <v>122</v>
      </c>
      <c r="E701" t="s">
        <v>12415</v>
      </c>
      <c r="F701">
        <v>5</v>
      </c>
      <c r="G701">
        <v>5</v>
      </c>
      <c r="H701" t="s">
        <v>3</v>
      </c>
      <c r="J701" s="3" t="str">
        <f>VLOOKUP(B701,'Isolation Device List'!A:G,3,FALSE)</f>
        <v>UNIT 2 CONDENSATE PUMP B SEALING WATER VALVE</v>
      </c>
      <c r="K701" s="3" t="str">
        <f>VLOOKUP(B701,'Isolation Device List'!A:G,4,FALSE)</f>
        <v>02-VCND848</v>
      </c>
      <c r="L701" s="3" t="str">
        <f>VLOOKUP(B701,'Isolation Device List'!A:G,5,FALSE)</f>
        <v>CONDESATE RECIEVER TANK</v>
      </c>
      <c r="M701" s="3" t="str">
        <f>VLOOKUP(B701,'Isolation Device List'!A:G,6,FALSE)</f>
        <v xml:space="preserve">CLOSED                        </v>
      </c>
      <c r="N701" s="3" t="str">
        <f>VLOOKUP(B701,'Isolation Device List'!A:G,7,FALSE)</f>
        <v xml:space="preserve">OPEN                          </v>
      </c>
      <c r="O701" s="3" t="e">
        <f>VLOOKUP(B701,'Isolation Device List'!A:G,8,FALSE)</f>
        <v>#REF!</v>
      </c>
      <c r="P701" t="s">
        <v>418</v>
      </c>
      <c r="Q701" t="s">
        <v>419</v>
      </c>
      <c r="R701" s="3" t="e">
        <f>VLOOKUP(B701,'Isolation Device List'!A:G,11,FALSE)</f>
        <v>#REF!</v>
      </c>
      <c r="S701" s="3" t="e">
        <f>VLOOKUP(B701,'Isolation Device List'!A:G,12,FALSE)</f>
        <v>#REF!</v>
      </c>
      <c r="T701" s="3" t="e">
        <f>VLOOKUP(B701,'Isolation Device List'!A:G,13,FALSE)</f>
        <v>#REF!</v>
      </c>
      <c r="U701" s="3" t="e">
        <f>VLOOKUP(B701,'Isolation Device List'!A:G,14,FALSE)</f>
        <v>#REF!</v>
      </c>
      <c r="V701" s="3" t="e">
        <f>VLOOKUP(B701,'Isolation Device List'!A:G,15,FALSE)</f>
        <v>#REF!</v>
      </c>
      <c r="W701" s="3" t="e">
        <f>VLOOKUP(B701,'Isolation Device List'!A:G,16,FALSE)</f>
        <v>#REF!</v>
      </c>
    </row>
    <row r="702" spans="1:23" x14ac:dyDescent="0.35">
      <c r="A702">
        <v>6207</v>
      </c>
      <c r="B702">
        <v>6207</v>
      </c>
      <c r="C702" t="str">
        <f>VLOOKUP(A702,'Isolation Device List'!A:B,2,FALSE)</f>
        <v>Good</v>
      </c>
      <c r="D702">
        <v>122</v>
      </c>
      <c r="E702" t="s">
        <v>12415</v>
      </c>
      <c r="F702">
        <v>6</v>
      </c>
      <c r="G702">
        <v>6</v>
      </c>
      <c r="H702" t="s">
        <v>3</v>
      </c>
      <c r="J702" s="3" t="str">
        <f>VLOOKUP(B702,'Isolation Device List'!A:G,3,FALSE)</f>
        <v>UNIT 2 CONDENSATE PUMP B EQUALIZING VALVE</v>
      </c>
      <c r="K702" s="3" t="str">
        <f>VLOOKUP(B702,'Isolation Device List'!A:G,4,FALSE)</f>
        <v>02-VCND850</v>
      </c>
      <c r="L702" s="3" t="str">
        <f>VLOOKUP(B702,'Isolation Device List'!A:G,5,FALSE)</f>
        <v>CONDESATE RECIEVER TANK</v>
      </c>
      <c r="M702" s="3" t="str">
        <f>VLOOKUP(B702,'Isolation Device List'!A:G,6,FALSE)</f>
        <v xml:space="preserve">CLOSED                        </v>
      </c>
      <c r="N702" s="3" t="str">
        <f>VLOOKUP(B702,'Isolation Device List'!A:G,7,FALSE)</f>
        <v xml:space="preserve">OPEN                          </v>
      </c>
      <c r="O702" s="3" t="e">
        <f>VLOOKUP(B702,'Isolation Device List'!A:G,8,FALSE)</f>
        <v>#REF!</v>
      </c>
      <c r="P702" t="s">
        <v>418</v>
      </c>
      <c r="Q702" t="s">
        <v>419</v>
      </c>
      <c r="R702" s="3" t="e">
        <f>VLOOKUP(B702,'Isolation Device List'!A:G,11,FALSE)</f>
        <v>#REF!</v>
      </c>
      <c r="S702" s="3" t="e">
        <f>VLOOKUP(B702,'Isolation Device List'!A:G,12,FALSE)</f>
        <v>#REF!</v>
      </c>
      <c r="T702" s="3" t="e">
        <f>VLOOKUP(B702,'Isolation Device List'!A:G,13,FALSE)</f>
        <v>#REF!</v>
      </c>
      <c r="U702" s="3" t="e">
        <f>VLOOKUP(B702,'Isolation Device List'!A:G,14,FALSE)</f>
        <v>#REF!</v>
      </c>
      <c r="V702" s="3" t="e">
        <f>VLOOKUP(B702,'Isolation Device List'!A:G,15,FALSE)</f>
        <v>#REF!</v>
      </c>
      <c r="W702" s="3" t="e">
        <f>VLOOKUP(B702,'Isolation Device List'!A:G,16,FALSE)</f>
        <v>#REF!</v>
      </c>
    </row>
    <row r="703" spans="1:23" x14ac:dyDescent="0.35">
      <c r="A703">
        <v>6208</v>
      </c>
      <c r="B703">
        <v>6208</v>
      </c>
      <c r="C703" t="str">
        <f>VLOOKUP(A703,'Isolation Device List'!A:B,2,FALSE)</f>
        <v>Good</v>
      </c>
      <c r="D703">
        <v>122</v>
      </c>
      <c r="E703" t="s">
        <v>12415</v>
      </c>
      <c r="F703">
        <v>7</v>
      </c>
      <c r="G703">
        <v>7</v>
      </c>
      <c r="H703" t="s">
        <v>3</v>
      </c>
      <c r="J703" s="3" t="str">
        <f>VLOOKUP(B703,'Isolation Device List'!A:G,3,FALSE)</f>
        <v>UNIT 2 CONDENSATE PUMP B MECH. SEAL AIR VENT VALVE</v>
      </c>
      <c r="K703" s="3" t="str">
        <f>VLOOKUP(B703,'Isolation Device List'!A:G,4,FALSE)</f>
        <v>02-VCND844</v>
      </c>
      <c r="L703" s="3" t="str">
        <f>VLOOKUP(B703,'Isolation Device List'!A:G,5,FALSE)</f>
        <v>CONDESATE RECIEVER TANK</v>
      </c>
      <c r="M703" s="3" t="str">
        <f>VLOOKUP(B703,'Isolation Device List'!A:G,6,FALSE)</f>
        <v xml:space="preserve">CLOSED                        </v>
      </c>
      <c r="N703" s="3" t="str">
        <f>VLOOKUP(B703,'Isolation Device List'!A:G,7,FALSE)</f>
        <v xml:space="preserve">OPEN                          </v>
      </c>
      <c r="O703" s="3" t="e">
        <f>VLOOKUP(B703,'Isolation Device List'!A:G,8,FALSE)</f>
        <v>#REF!</v>
      </c>
      <c r="P703" t="s">
        <v>418</v>
      </c>
      <c r="Q703" t="s">
        <v>419</v>
      </c>
      <c r="R703" s="3" t="e">
        <f>VLOOKUP(B703,'Isolation Device List'!A:G,11,FALSE)</f>
        <v>#REF!</v>
      </c>
      <c r="S703" s="3" t="e">
        <f>VLOOKUP(B703,'Isolation Device List'!A:G,12,FALSE)</f>
        <v>#REF!</v>
      </c>
      <c r="T703" s="3" t="e">
        <f>VLOOKUP(B703,'Isolation Device List'!A:G,13,FALSE)</f>
        <v>#REF!</v>
      </c>
      <c r="U703" s="3" t="e">
        <f>VLOOKUP(B703,'Isolation Device List'!A:G,14,FALSE)</f>
        <v>#REF!</v>
      </c>
      <c r="V703" s="3" t="e">
        <f>VLOOKUP(B703,'Isolation Device List'!A:G,15,FALSE)</f>
        <v>#REF!</v>
      </c>
      <c r="W703" s="3" t="e">
        <f>VLOOKUP(B703,'Isolation Device List'!A:G,16,FALSE)</f>
        <v>#REF!</v>
      </c>
    </row>
    <row r="704" spans="1:23" x14ac:dyDescent="0.35">
      <c r="A704">
        <v>2833</v>
      </c>
      <c r="B704">
        <v>2833</v>
      </c>
      <c r="C704" t="str">
        <f>VLOOKUP(A704,'Isolation Device List'!A:B,2,FALSE)</f>
        <v>Good</v>
      </c>
      <c r="D704">
        <v>122</v>
      </c>
      <c r="E704" t="s">
        <v>12415</v>
      </c>
      <c r="F704">
        <v>8</v>
      </c>
      <c r="G704">
        <v>8</v>
      </c>
      <c r="H704" t="s">
        <v>3</v>
      </c>
      <c r="J704" s="3" t="str">
        <f>VLOOKUP(B704,'Isolation Device List'!A:G,3,FALSE)</f>
        <v>CND PMP "B" DISCHARGE DRAIN</v>
      </c>
      <c r="K704" s="3" t="str">
        <f>VLOOKUP(B704,'Isolation Device List'!A:G,4,FALSE)</f>
        <v>02-VCND167</v>
      </c>
      <c r="L704" s="3" t="str">
        <f>VLOOKUP(B704,'Isolation Device List'!A:G,5,FALSE)</f>
        <v xml:space="preserve">U2 CONDENSATE PUMP AREA </v>
      </c>
      <c r="M704" s="3" t="str">
        <f>VLOOKUP(B704,'Isolation Device List'!A:G,6,FALSE)</f>
        <v xml:space="preserve">OPEN                          </v>
      </c>
      <c r="N704" s="3" t="str">
        <f>VLOOKUP(B704,'Isolation Device List'!A:G,7,FALSE)</f>
        <v xml:space="preserve">CLOSED                        </v>
      </c>
      <c r="O704" s="3" t="e">
        <f>VLOOKUP(B704,'Isolation Device List'!A:G,8,FALSE)</f>
        <v>#REF!</v>
      </c>
      <c r="P704" t="s">
        <v>419</v>
      </c>
      <c r="Q704" t="s">
        <v>418</v>
      </c>
      <c r="R704" s="3" t="e">
        <f>VLOOKUP(B704,'Isolation Device List'!A:G,11,FALSE)</f>
        <v>#REF!</v>
      </c>
      <c r="S704" s="3" t="e">
        <f>VLOOKUP(B704,'Isolation Device List'!A:G,12,FALSE)</f>
        <v>#REF!</v>
      </c>
      <c r="T704" s="3" t="e">
        <f>VLOOKUP(B704,'Isolation Device List'!A:G,13,FALSE)</f>
        <v>#REF!</v>
      </c>
      <c r="U704" s="3" t="e">
        <f>VLOOKUP(B704,'Isolation Device List'!A:G,14,FALSE)</f>
        <v>#REF!</v>
      </c>
      <c r="V704" s="3" t="e">
        <f>VLOOKUP(B704,'Isolation Device List'!A:G,15,FALSE)</f>
        <v>#REF!</v>
      </c>
      <c r="W704" s="3" t="e">
        <f>VLOOKUP(B704,'Isolation Device List'!A:G,16,FALSE)</f>
        <v>#REF!</v>
      </c>
    </row>
    <row r="705" spans="1:23" x14ac:dyDescent="0.35">
      <c r="A705">
        <v>6209</v>
      </c>
      <c r="B705">
        <v>6209</v>
      </c>
      <c r="C705" t="str">
        <f>VLOOKUP(A705,'Isolation Device List'!A:B,2,FALSE)</f>
        <v>Good</v>
      </c>
      <c r="D705">
        <v>122</v>
      </c>
      <c r="E705" t="s">
        <v>12415</v>
      </c>
      <c r="F705">
        <v>9</v>
      </c>
      <c r="G705">
        <v>9</v>
      </c>
      <c r="H705" t="s">
        <v>3</v>
      </c>
      <c r="J705" s="3" t="str">
        <f>VLOOKUP(B705,'Isolation Device List'!A:G,3,FALSE)</f>
        <v>U2 CND B Motor Heater MHTR5.2 03AD1-MSHFU_1</v>
      </c>
      <c r="K705" s="3" t="str">
        <f>VLOOKUP(B705,'Isolation Device List'!A:G,4,FALSE)</f>
        <v>MHTR5.2 03AD1-MSHFU_1</v>
      </c>
      <c r="L705" s="3" t="str">
        <f>VLOOKUP(B705,'Isolation Device List'!A:G,5,FALSE)</f>
        <v> MVB SWITCHGEAR 11, CUBICLE 03A</v>
      </c>
      <c r="M705" s="3" t="str">
        <f>VLOOKUP(B705,'Isolation Device List'!A:G,6,FALSE)</f>
        <v xml:space="preserve">pulled                        </v>
      </c>
      <c r="N705" s="3" t="str">
        <f>VLOOKUP(B705,'Isolation Device List'!A:G,7,FALSE)</f>
        <v xml:space="preserve">inserted                      </v>
      </c>
      <c r="O705" s="3" t="e">
        <f>VLOOKUP(B705,'Isolation Device List'!A:G,8,FALSE)</f>
        <v>#REF!</v>
      </c>
      <c r="P705" t="s">
        <v>11044</v>
      </c>
      <c r="Q705" t="s">
        <v>11045</v>
      </c>
      <c r="R705" s="3" t="e">
        <f>VLOOKUP(B705,'Isolation Device List'!A:G,11,FALSE)</f>
        <v>#REF!</v>
      </c>
      <c r="S705" s="3" t="e">
        <f>VLOOKUP(B705,'Isolation Device List'!A:G,12,FALSE)</f>
        <v>#REF!</v>
      </c>
      <c r="T705" s="3" t="e">
        <f>VLOOKUP(B705,'Isolation Device List'!A:G,13,FALSE)</f>
        <v>#REF!</v>
      </c>
      <c r="U705" s="3" t="e">
        <f>VLOOKUP(B705,'Isolation Device List'!A:G,14,FALSE)</f>
        <v>#REF!</v>
      </c>
      <c r="V705" s="3" t="e">
        <f>VLOOKUP(B705,'Isolation Device List'!A:G,15,FALSE)</f>
        <v>#REF!</v>
      </c>
      <c r="W705" s="3" t="e">
        <f>VLOOKUP(B705,'Isolation Device List'!A:G,16,FALSE)</f>
        <v>#REF!</v>
      </c>
    </row>
    <row r="706" spans="1:23" x14ac:dyDescent="0.35">
      <c r="A706">
        <v>6210</v>
      </c>
      <c r="B706">
        <v>6210</v>
      </c>
      <c r="C706" t="str">
        <f>VLOOKUP(A706,'Isolation Device List'!A:B,2,FALSE)</f>
        <v>Good</v>
      </c>
      <c r="D706">
        <v>122</v>
      </c>
      <c r="E706" t="s">
        <v>12415</v>
      </c>
      <c r="F706">
        <v>10</v>
      </c>
      <c r="G706">
        <v>10</v>
      </c>
      <c r="H706" t="s">
        <v>3</v>
      </c>
      <c r="J706" s="3" t="str">
        <f>VLOOKUP(B706,'Isolation Device List'!A:G,3,FALSE)</f>
        <v>U2 CND B Cubicle Heater CHTR4.1 03AD1-HTRFU_1</v>
      </c>
      <c r="K706" s="3" t="str">
        <f>VLOOKUP(B706,'Isolation Device List'!A:G,4,FALSE)</f>
        <v>CHTR4.1 03AD1-HTRFU_1</v>
      </c>
      <c r="L706" s="3" t="str">
        <f>VLOOKUP(B706,'Isolation Device List'!A:G,5,FALSE)</f>
        <v> MVB SWITCHGEAR 11, CUBICLE 03A</v>
      </c>
      <c r="M706" s="3" t="str">
        <f>VLOOKUP(B706,'Isolation Device List'!A:G,6,FALSE)</f>
        <v xml:space="preserve">pulled                        </v>
      </c>
      <c r="N706" s="3" t="str">
        <f>VLOOKUP(B706,'Isolation Device List'!A:G,7,FALSE)</f>
        <v xml:space="preserve">inserted                      </v>
      </c>
      <c r="O706" s="3" t="e">
        <f>VLOOKUP(B706,'Isolation Device List'!A:G,8,FALSE)</f>
        <v>#REF!</v>
      </c>
      <c r="P706" t="s">
        <v>11044</v>
      </c>
      <c r="Q706" t="s">
        <v>11045</v>
      </c>
      <c r="R706" s="3" t="e">
        <f>VLOOKUP(B706,'Isolation Device List'!A:G,11,FALSE)</f>
        <v>#REF!</v>
      </c>
      <c r="S706" s="3" t="e">
        <f>VLOOKUP(B706,'Isolation Device List'!A:G,12,FALSE)</f>
        <v>#REF!</v>
      </c>
      <c r="T706" s="3" t="e">
        <f>VLOOKUP(B706,'Isolation Device List'!A:G,13,FALSE)</f>
        <v>#REF!</v>
      </c>
      <c r="U706" s="3" t="e">
        <f>VLOOKUP(B706,'Isolation Device List'!A:G,14,FALSE)</f>
        <v>#REF!</v>
      </c>
      <c r="V706" s="3" t="e">
        <f>VLOOKUP(B706,'Isolation Device List'!A:G,15,FALSE)</f>
        <v>#REF!</v>
      </c>
      <c r="W706" s="3" t="e">
        <f>VLOOKUP(B706,'Isolation Device List'!A:G,16,FALSE)</f>
        <v>#REF!</v>
      </c>
    </row>
    <row r="707" spans="1:23" ht="14.25" x14ac:dyDescent="0.45">
      <c r="A707">
        <v>187</v>
      </c>
      <c r="B707">
        <v>187</v>
      </c>
      <c r="C707" s="1" t="str">
        <f>VLOOKUP(A707,'Equipment List'!A:I,2,FALSE)</f>
        <v>Good</v>
      </c>
      <c r="D707">
        <v>125</v>
      </c>
      <c r="E707" t="s">
        <v>12415</v>
      </c>
      <c r="F707">
        <v>0</v>
      </c>
      <c r="G707"/>
      <c r="H707"/>
      <c r="I707" t="s">
        <v>234</v>
      </c>
      <c r="J707" t="str">
        <f>VLOOKUP(B707,'Equipment List'!A:I,3,FALSE)</f>
        <v>Aux Boiler</v>
      </c>
      <c r="K707">
        <f>VLOOKUP(B707,'Equipment List'!A:I,4,FALSE)</f>
        <v>0</v>
      </c>
      <c r="L707" t="str">
        <f>VLOOKUP(B707,'Equipment List'!A:I,5,FALSE)</f>
        <v xml:space="preserve">                                   </v>
      </c>
      <c r="M707" t="str">
        <f>VLOOKUP(B707,'Equipment List'!A:I,6,FALSE)</f>
        <v>AUX BOILER AREA</v>
      </c>
      <c r="N707" t="str">
        <f>VLOOKUP(B707,'Equipment List'!A:I,7,FALSE)</f>
        <v xml:space="preserve">Aux Steam </v>
      </c>
      <c r="O707" t="str">
        <f>VLOOKUP(B707,'Equipment List'!A:I,8,FALSE)</f>
        <v>Aux Boiler</v>
      </c>
      <c r="P707"/>
      <c r="Q707"/>
      <c r="R707"/>
      <c r="S707"/>
      <c r="T707"/>
      <c r="U707"/>
      <c r="V707"/>
      <c r="W707">
        <f>VLOOKUP(B707,'Equipment List'!A:I,9,FALSE)</f>
        <v>0</v>
      </c>
    </row>
    <row r="708" spans="1:23" x14ac:dyDescent="0.35">
      <c r="A708">
        <v>5565</v>
      </c>
      <c r="B708">
        <v>5565</v>
      </c>
      <c r="C708" t="str">
        <f>VLOOKUP(A708,'Isolation Device List'!A:B,2,FALSE)</f>
        <v>Good</v>
      </c>
      <c r="D708">
        <v>125</v>
      </c>
      <c r="E708" t="s">
        <v>12415</v>
      </c>
      <c r="F708">
        <v>1</v>
      </c>
      <c r="G708">
        <v>1</v>
      </c>
      <c r="H708" t="s">
        <v>3</v>
      </c>
      <c r="J708" s="3" t="str">
        <f>VLOOKUP(B708,'Isolation Device List'!A:G,3,FALSE)</f>
        <v>AUX BOILER NATURAL GAS MAIN LINE MANUAL VALVE</v>
      </c>
      <c r="K708" s="3" t="str">
        <f>VLOOKUP(B708,'Isolation Device List'!A:G,4,FALSE)</f>
        <v>00-VAXS800</v>
      </c>
      <c r="L708" s="3" t="str">
        <f>VLOOKUP(B708,'Isolation Device List'!A:G,5,FALSE)</f>
        <v>AUX BOILER BUILDING AREA</v>
      </c>
      <c r="M708" s="3" t="str">
        <f>VLOOKUP(B708,'Isolation Device List'!A:G,6,FALSE)</f>
        <v xml:space="preserve">CLOSED                        </v>
      </c>
      <c r="N708" s="3" t="str">
        <f>VLOOKUP(B708,'Isolation Device List'!A:G,7,FALSE)</f>
        <v xml:space="preserve">OPEN                          </v>
      </c>
      <c r="O708" s="3" t="e">
        <f>VLOOKUP(B708,'Isolation Device List'!A:G,8,FALSE)</f>
        <v>#REF!</v>
      </c>
      <c r="P708" t="s">
        <v>418</v>
      </c>
      <c r="Q708" t="s">
        <v>419</v>
      </c>
      <c r="R708" s="3" t="e">
        <f>VLOOKUP(B708,'Isolation Device List'!A:G,11,FALSE)</f>
        <v>#REF!</v>
      </c>
      <c r="S708" s="3" t="e">
        <f>VLOOKUP(B708,'Isolation Device List'!A:G,12,FALSE)</f>
        <v>#REF!</v>
      </c>
      <c r="T708" s="3" t="e">
        <f>VLOOKUP(B708,'Isolation Device List'!A:G,13,FALSE)</f>
        <v>#REF!</v>
      </c>
      <c r="U708" s="3" t="e">
        <f>VLOOKUP(B708,'Isolation Device List'!A:G,14,FALSE)</f>
        <v>#REF!</v>
      </c>
      <c r="V708" s="3" t="e">
        <f>VLOOKUP(B708,'Isolation Device List'!A:G,15,FALSE)</f>
        <v>#REF!</v>
      </c>
      <c r="W708" s="3" t="e">
        <f>VLOOKUP(B708,'Isolation Device List'!A:G,16,FALSE)</f>
        <v>#REF!</v>
      </c>
    </row>
    <row r="709" spans="1:23" x14ac:dyDescent="0.35">
      <c r="A709">
        <v>5566</v>
      </c>
      <c r="B709">
        <v>5566</v>
      </c>
      <c r="C709" t="str">
        <f>VLOOKUP(A709,'Isolation Device List'!A:B,2,FALSE)</f>
        <v>Good</v>
      </c>
      <c r="D709">
        <v>125</v>
      </c>
      <c r="E709" t="s">
        <v>12415</v>
      </c>
      <c r="F709">
        <v>2</v>
      </c>
      <c r="G709">
        <v>2</v>
      </c>
      <c r="H709" t="s">
        <v>3</v>
      </c>
      <c r="J709" s="3" t="str">
        <f>VLOOKUP(B709,'Isolation Device List'!A:G,3,FALSE)</f>
        <v>AUX BOILER COMBUSTION AIR FAN</v>
      </c>
      <c r="K709" s="3" t="str">
        <f>VLOOKUP(B709,'Isolation Device List'!A:G,4,FALSE)</f>
        <v>00-AXS-MFN-01</v>
      </c>
      <c r="L709" s="3" t="str">
        <f>VLOOKUP(B709,'Isolation Device List'!A:G,5,FALSE)</f>
        <v>HRSG-2 ENCLSURE 480V MCC 121, CUBICLE 02FM</v>
      </c>
      <c r="M709" s="3" t="str">
        <f>VLOOKUP(B709,'Isolation Device List'!A:G,6,FALSE)</f>
        <v xml:space="preserve">OPEN                          </v>
      </c>
      <c r="N709" s="3" t="str">
        <f>VLOOKUP(B709,'Isolation Device List'!A:G,7,FALSE)</f>
        <v xml:space="preserve">CLOSED                        </v>
      </c>
      <c r="O709" s="3" t="e">
        <f>VLOOKUP(B709,'Isolation Device List'!A:G,8,FALSE)</f>
        <v>#REF!</v>
      </c>
      <c r="P709" t="s">
        <v>419</v>
      </c>
      <c r="Q709" t="s">
        <v>418</v>
      </c>
      <c r="R709" s="3" t="e">
        <f>VLOOKUP(B709,'Isolation Device List'!A:G,11,FALSE)</f>
        <v>#REF!</v>
      </c>
      <c r="S709" s="3" t="e">
        <f>VLOOKUP(B709,'Isolation Device List'!A:G,12,FALSE)</f>
        <v>#REF!</v>
      </c>
      <c r="T709" s="3" t="e">
        <f>VLOOKUP(B709,'Isolation Device List'!A:G,13,FALSE)</f>
        <v>#REF!</v>
      </c>
      <c r="U709" s="3" t="e">
        <f>VLOOKUP(B709,'Isolation Device List'!A:G,14,FALSE)</f>
        <v>#REF!</v>
      </c>
      <c r="V709" s="3" t="e">
        <f>VLOOKUP(B709,'Isolation Device List'!A:G,15,FALSE)</f>
        <v>#REF!</v>
      </c>
      <c r="W709" s="3" t="e">
        <f>VLOOKUP(B709,'Isolation Device List'!A:G,16,FALSE)</f>
        <v>#REF!</v>
      </c>
    </row>
    <row r="710" spans="1:23" x14ac:dyDescent="0.35">
      <c r="A710">
        <v>5621</v>
      </c>
      <c r="B710">
        <v>5621</v>
      </c>
      <c r="C710" t="str">
        <f>VLOOKUP(A710,'Isolation Device List'!A:B,2,FALSE)</f>
        <v>Good</v>
      </c>
      <c r="D710">
        <v>125</v>
      </c>
      <c r="E710" t="s">
        <v>12415</v>
      </c>
      <c r="F710">
        <v>3</v>
      </c>
      <c r="G710">
        <v>3</v>
      </c>
      <c r="H710" t="s">
        <v>3</v>
      </c>
      <c r="J710" s="3" t="str">
        <f>VLOOKUP(B710,'Isolation Device List'!A:G,3,FALSE)</f>
        <v>AUX BOILER FEED PUMP MTR 1</v>
      </c>
      <c r="K710" s="3" t="str">
        <f>VLOOKUP(B710,'Isolation Device List'!A:G,4,FALSE)</f>
        <v>00-AXS-MPM-01A</v>
      </c>
      <c r="L710" s="3" t="str">
        <f>VLOOKUP(B710,'Isolation Device List'!A:G,5,FALSE)</f>
        <v>HRSG-2 ENCLSURE 480V MCC 121, CUBICLE 13FF</v>
      </c>
      <c r="M710" s="3" t="str">
        <f>VLOOKUP(B710,'Isolation Device List'!A:G,6,FALSE)</f>
        <v xml:space="preserve">OPEN                          </v>
      </c>
      <c r="N710" s="3" t="str">
        <f>VLOOKUP(B710,'Isolation Device List'!A:G,7,FALSE)</f>
        <v xml:space="preserve">CLOSED                        </v>
      </c>
      <c r="O710" s="3" t="e">
        <f>VLOOKUP(B710,'Isolation Device List'!A:G,8,FALSE)</f>
        <v>#REF!</v>
      </c>
      <c r="P710" t="s">
        <v>419</v>
      </c>
      <c r="Q710" t="s">
        <v>418</v>
      </c>
      <c r="R710" s="3" t="e">
        <f>VLOOKUP(B710,'Isolation Device List'!A:G,11,FALSE)</f>
        <v>#REF!</v>
      </c>
      <c r="S710" s="3" t="e">
        <f>VLOOKUP(B710,'Isolation Device List'!A:G,12,FALSE)</f>
        <v>#REF!</v>
      </c>
      <c r="T710" s="3" t="e">
        <f>VLOOKUP(B710,'Isolation Device List'!A:G,13,FALSE)</f>
        <v>#REF!</v>
      </c>
      <c r="U710" s="3" t="e">
        <f>VLOOKUP(B710,'Isolation Device List'!A:G,14,FALSE)</f>
        <v>#REF!</v>
      </c>
      <c r="V710" s="3" t="e">
        <f>VLOOKUP(B710,'Isolation Device List'!A:G,15,FALSE)</f>
        <v>#REF!</v>
      </c>
      <c r="W710" s="3" t="e">
        <f>VLOOKUP(B710,'Isolation Device List'!A:G,16,FALSE)</f>
        <v>#REF!</v>
      </c>
    </row>
    <row r="711" spans="1:23" x14ac:dyDescent="0.35">
      <c r="A711">
        <v>5622</v>
      </c>
      <c r="B711">
        <v>5622</v>
      </c>
      <c r="C711" t="str">
        <f>VLOOKUP(A711,'Isolation Device List'!A:B,2,FALSE)</f>
        <v>Good</v>
      </c>
      <c r="D711">
        <v>125</v>
      </c>
      <c r="E711" t="s">
        <v>12415</v>
      </c>
      <c r="F711">
        <v>4</v>
      </c>
      <c r="G711">
        <v>4</v>
      </c>
      <c r="H711" t="s">
        <v>3</v>
      </c>
      <c r="J711" s="3" t="str">
        <f>VLOOKUP(B711,'Isolation Device List'!A:G,3,FALSE)</f>
        <v>AUX BOILER FEED PUMP MTR 2</v>
      </c>
      <c r="K711" s="3" t="str">
        <f>VLOOKUP(B711,'Isolation Device List'!A:G,4,FALSE)</f>
        <v>00-AXS-VFD-01B</v>
      </c>
      <c r="L711" s="3" t="str">
        <f>VLOOKUP(B711,'Isolation Device List'!A:G,5,FALSE)</f>
        <v>HRSG-2 ENCLSURE 480V MCC 221, CUBICLE 13FC</v>
      </c>
      <c r="M711" s="3" t="str">
        <f>VLOOKUP(B711,'Isolation Device List'!A:G,6,FALSE)</f>
        <v xml:space="preserve">OPEN                          </v>
      </c>
      <c r="N711" s="3" t="str">
        <f>VLOOKUP(B711,'Isolation Device List'!A:G,7,FALSE)</f>
        <v xml:space="preserve">CLOSED                        </v>
      </c>
      <c r="O711" s="3" t="e">
        <f>VLOOKUP(B711,'Isolation Device List'!A:G,8,FALSE)</f>
        <v>#REF!</v>
      </c>
      <c r="P711" t="s">
        <v>419</v>
      </c>
      <c r="Q711" t="s">
        <v>418</v>
      </c>
      <c r="R711" s="3" t="e">
        <f>VLOOKUP(B711,'Isolation Device List'!A:G,11,FALSE)</f>
        <v>#REF!</v>
      </c>
      <c r="S711" s="3" t="e">
        <f>VLOOKUP(B711,'Isolation Device List'!A:G,12,FALSE)</f>
        <v>#REF!</v>
      </c>
      <c r="T711" s="3" t="e">
        <f>VLOOKUP(B711,'Isolation Device List'!A:G,13,FALSE)</f>
        <v>#REF!</v>
      </c>
      <c r="U711" s="3" t="e">
        <f>VLOOKUP(B711,'Isolation Device List'!A:G,14,FALSE)</f>
        <v>#REF!</v>
      </c>
      <c r="V711" s="3" t="e">
        <f>VLOOKUP(B711,'Isolation Device List'!A:G,15,FALSE)</f>
        <v>#REF!</v>
      </c>
      <c r="W711" s="3" t="e">
        <f>VLOOKUP(B711,'Isolation Device List'!A:G,16,FALSE)</f>
        <v>#REF!</v>
      </c>
    </row>
    <row r="712" spans="1:23" x14ac:dyDescent="0.35">
      <c r="A712">
        <v>5847</v>
      </c>
      <c r="B712">
        <v>5847</v>
      </c>
      <c r="C712" t="str">
        <f>VLOOKUP(A712,'Isolation Device List'!A:B,2,FALSE)</f>
        <v>Good</v>
      </c>
      <c r="D712">
        <v>125</v>
      </c>
      <c r="E712" t="s">
        <v>12415</v>
      </c>
      <c r="F712">
        <v>5</v>
      </c>
      <c r="G712">
        <v>5</v>
      </c>
      <c r="H712" t="s">
        <v>3</v>
      </c>
      <c r="J712" s="3" t="str">
        <f>VLOOKUP(B712,'Isolation Device List'!A:G,3,FALSE)</f>
        <v>AUX BLR FEED WTR ISOLATION MOV 480VAC</v>
      </c>
      <c r="K712" s="3" t="str">
        <f>VLOOKUP(B712,'Isolation Device List'!A:G,4,FALSE)</f>
        <v>00-MOV-AXS-900</v>
      </c>
      <c r="L712" s="3" t="str">
        <f>VLOOKUP(B712,'Isolation Device List'!A:G,5,FALSE)</f>
        <v>02-LVB-PPL-1215 BR 14-16-18</v>
      </c>
      <c r="M712" s="3" t="str">
        <f>VLOOKUP(B712,'Isolation Device List'!A:G,6,FALSE)</f>
        <v xml:space="preserve">OPEN                          </v>
      </c>
      <c r="N712" s="3" t="str">
        <f>VLOOKUP(B712,'Isolation Device List'!A:G,7,FALSE)</f>
        <v xml:space="preserve">CLOSED                        </v>
      </c>
      <c r="O712" s="3" t="e">
        <f>VLOOKUP(B712,'Isolation Device List'!A:G,8,FALSE)</f>
        <v>#REF!</v>
      </c>
      <c r="P712" t="s">
        <v>419</v>
      </c>
      <c r="Q712" t="s">
        <v>418</v>
      </c>
      <c r="R712" s="3" t="e">
        <f>VLOOKUP(B712,'Isolation Device List'!A:G,11,FALSE)</f>
        <v>#REF!</v>
      </c>
      <c r="S712" s="3" t="e">
        <f>VLOOKUP(B712,'Isolation Device List'!A:G,12,FALSE)</f>
        <v>#REF!</v>
      </c>
      <c r="T712" s="3" t="e">
        <f>VLOOKUP(B712,'Isolation Device List'!A:G,13,FALSE)</f>
        <v>#REF!</v>
      </c>
      <c r="U712" s="3" t="e">
        <f>VLOOKUP(B712,'Isolation Device List'!A:G,14,FALSE)</f>
        <v>#REF!</v>
      </c>
      <c r="V712" s="3" t="e">
        <f>VLOOKUP(B712,'Isolation Device List'!A:G,15,FALSE)</f>
        <v>#REF!</v>
      </c>
      <c r="W712" s="3" t="e">
        <f>VLOOKUP(B712,'Isolation Device List'!A:G,16,FALSE)</f>
        <v>#REF!</v>
      </c>
    </row>
    <row r="713" spans="1:23" x14ac:dyDescent="0.35">
      <c r="A713">
        <v>5568</v>
      </c>
      <c r="B713">
        <v>5568</v>
      </c>
      <c r="C713" t="str">
        <f>VLOOKUP(A713,'Isolation Device List'!A:B,2,FALSE)</f>
        <v>Good</v>
      </c>
      <c r="D713">
        <v>125</v>
      </c>
      <c r="E713" t="s">
        <v>12415</v>
      </c>
      <c r="F713">
        <v>6</v>
      </c>
      <c r="G713">
        <v>6</v>
      </c>
      <c r="H713" t="s">
        <v>3</v>
      </c>
      <c r="J713" s="3" t="str">
        <f>VLOOKUP(B713,'Isolation Device List'!A:G,3,FALSE)</f>
        <v>AUX BOILER ECONOMIZER LOWER HEADER DRAIN VALVE</v>
      </c>
      <c r="K713" s="3" t="str">
        <f>VLOOKUP(B713,'Isolation Device List'!A:G,4,FALSE)</f>
        <v>00-VAXS910</v>
      </c>
      <c r="L713" s="3" t="str">
        <f>VLOOKUP(B713,'Isolation Device List'!A:G,5,FALSE)</f>
        <v>AUX BOILER BUILDING AREA</v>
      </c>
      <c r="M713" s="3" t="str">
        <f>VLOOKUP(B713,'Isolation Device List'!A:G,6,FALSE)</f>
        <v xml:space="preserve">OPEN                          </v>
      </c>
      <c r="N713" s="3" t="str">
        <f>VLOOKUP(B713,'Isolation Device List'!A:G,7,FALSE)</f>
        <v xml:space="preserve">CLOSED                        </v>
      </c>
      <c r="O713" s="3" t="e">
        <f>VLOOKUP(B713,'Isolation Device List'!A:G,8,FALSE)</f>
        <v>#REF!</v>
      </c>
      <c r="P713" t="s">
        <v>419</v>
      </c>
      <c r="Q713" t="s">
        <v>418</v>
      </c>
      <c r="R713" s="3" t="e">
        <f>VLOOKUP(B713,'Isolation Device List'!A:G,11,FALSE)</f>
        <v>#REF!</v>
      </c>
      <c r="S713" s="3" t="e">
        <f>VLOOKUP(B713,'Isolation Device List'!A:G,12,FALSE)</f>
        <v>#REF!</v>
      </c>
      <c r="T713" s="3" t="e">
        <f>VLOOKUP(B713,'Isolation Device List'!A:G,13,FALSE)</f>
        <v>#REF!</v>
      </c>
      <c r="U713" s="3" t="e">
        <f>VLOOKUP(B713,'Isolation Device List'!A:G,14,FALSE)</f>
        <v>#REF!</v>
      </c>
      <c r="V713" s="3" t="e">
        <f>VLOOKUP(B713,'Isolation Device List'!A:G,15,FALSE)</f>
        <v>#REF!</v>
      </c>
      <c r="W713" s="3" t="e">
        <f>VLOOKUP(B713,'Isolation Device List'!A:G,16,FALSE)</f>
        <v>#REF!</v>
      </c>
    </row>
    <row r="714" spans="1:23" x14ac:dyDescent="0.35">
      <c r="A714">
        <v>5569</v>
      </c>
      <c r="B714">
        <v>5569</v>
      </c>
      <c r="C714" t="str">
        <f>VLOOKUP(A714,'Isolation Device List'!A:B,2,FALSE)</f>
        <v>Good</v>
      </c>
      <c r="D714">
        <v>125</v>
      </c>
      <c r="E714" t="s">
        <v>12415</v>
      </c>
      <c r="F714">
        <v>7</v>
      </c>
      <c r="G714">
        <v>7</v>
      </c>
      <c r="H714" t="s">
        <v>3</v>
      </c>
      <c r="J714" s="3" t="str">
        <f>VLOOKUP(B714,'Isolation Device List'!A:G,3,FALSE)</f>
        <v>AUX BOILER ECONOMIZER OUTLET HEADER VENT VALVE</v>
      </c>
      <c r="K714" s="3" t="str">
        <f>VLOOKUP(B714,'Isolation Device List'!A:G,4,FALSE)</f>
        <v>00-VAXS909</v>
      </c>
      <c r="L714" s="3" t="str">
        <f>VLOOKUP(B714,'Isolation Device List'!A:G,5,FALSE)</f>
        <v>AUX BOILER BUILDING AREA</v>
      </c>
      <c r="M714" s="3" t="str">
        <f>VLOOKUP(B714,'Isolation Device List'!A:G,6,FALSE)</f>
        <v xml:space="preserve">OPEN                          </v>
      </c>
      <c r="N714" s="3" t="str">
        <f>VLOOKUP(B714,'Isolation Device List'!A:G,7,FALSE)</f>
        <v xml:space="preserve">CLOSED                        </v>
      </c>
      <c r="O714" s="3" t="e">
        <f>VLOOKUP(B714,'Isolation Device List'!A:G,8,FALSE)</f>
        <v>#REF!</v>
      </c>
      <c r="P714" t="s">
        <v>419</v>
      </c>
      <c r="Q714" t="s">
        <v>418</v>
      </c>
      <c r="R714" s="3" t="e">
        <f>VLOOKUP(B714,'Isolation Device List'!A:G,11,FALSE)</f>
        <v>#REF!</v>
      </c>
      <c r="S714" s="3" t="e">
        <f>VLOOKUP(B714,'Isolation Device List'!A:G,12,FALSE)</f>
        <v>#REF!</v>
      </c>
      <c r="T714" s="3" t="e">
        <f>VLOOKUP(B714,'Isolation Device List'!A:G,13,FALSE)</f>
        <v>#REF!</v>
      </c>
      <c r="U714" s="3" t="e">
        <f>VLOOKUP(B714,'Isolation Device List'!A:G,14,FALSE)</f>
        <v>#REF!</v>
      </c>
      <c r="V714" s="3" t="e">
        <f>VLOOKUP(B714,'Isolation Device List'!A:G,15,FALSE)</f>
        <v>#REF!</v>
      </c>
      <c r="W714" s="3" t="e">
        <f>VLOOKUP(B714,'Isolation Device List'!A:G,16,FALSE)</f>
        <v>#REF!</v>
      </c>
    </row>
    <row r="715" spans="1:23" x14ac:dyDescent="0.35">
      <c r="A715">
        <v>5570</v>
      </c>
      <c r="B715">
        <v>5570</v>
      </c>
      <c r="C715" t="str">
        <f>VLOOKUP(A715,'Isolation Device List'!A:B,2,FALSE)</f>
        <v>Good</v>
      </c>
      <c r="D715">
        <v>125</v>
      </c>
      <c r="E715" t="s">
        <v>12415</v>
      </c>
      <c r="F715">
        <v>8</v>
      </c>
      <c r="G715">
        <v>8</v>
      </c>
      <c r="H715" t="s">
        <v>3</v>
      </c>
      <c r="J715" s="3" t="str">
        <f>VLOOKUP(B715,'Isolation Device List'!A:G,3,FALSE)</f>
        <v>AUX BOILER BOTTOM BLOWDOWN VALVE (WEST)</v>
      </c>
      <c r="K715" s="3" t="str">
        <f>VLOOKUP(B715,'Isolation Device List'!A:G,4,FALSE)</f>
        <v>00-VAXS938</v>
      </c>
      <c r="L715" s="3" t="str">
        <f>VLOOKUP(B715,'Isolation Device List'!A:G,5,FALSE)</f>
        <v>AUX BOILER BUILDING AREA</v>
      </c>
      <c r="M715" s="3" t="str">
        <f>VLOOKUP(B715,'Isolation Device List'!A:G,6,FALSE)</f>
        <v xml:space="preserve">CLOSED                        </v>
      </c>
      <c r="N715" s="3" t="str">
        <f>VLOOKUP(B715,'Isolation Device List'!A:G,7,FALSE)</f>
        <v xml:space="preserve">OPEN                          </v>
      </c>
      <c r="O715" s="3" t="e">
        <f>VLOOKUP(B715,'Isolation Device List'!A:G,8,FALSE)</f>
        <v>#REF!</v>
      </c>
      <c r="P715" t="s">
        <v>419</v>
      </c>
      <c r="Q715" t="s">
        <v>418</v>
      </c>
      <c r="R715" s="3" t="e">
        <f>VLOOKUP(B715,'Isolation Device List'!A:G,11,FALSE)</f>
        <v>#REF!</v>
      </c>
      <c r="S715" s="3" t="e">
        <f>VLOOKUP(B715,'Isolation Device List'!A:G,12,FALSE)</f>
        <v>#REF!</v>
      </c>
      <c r="T715" s="3" t="e">
        <f>VLOOKUP(B715,'Isolation Device List'!A:G,13,FALSE)</f>
        <v>#REF!</v>
      </c>
      <c r="U715" s="3" t="e">
        <f>VLOOKUP(B715,'Isolation Device List'!A:G,14,FALSE)</f>
        <v>#REF!</v>
      </c>
      <c r="V715" s="3" t="e">
        <f>VLOOKUP(B715,'Isolation Device List'!A:G,15,FALSE)</f>
        <v>#REF!</v>
      </c>
      <c r="W715" s="3" t="e">
        <f>VLOOKUP(B715,'Isolation Device List'!A:G,16,FALSE)</f>
        <v>#REF!</v>
      </c>
    </row>
    <row r="716" spans="1:23" x14ac:dyDescent="0.35">
      <c r="A716">
        <v>5571</v>
      </c>
      <c r="B716">
        <v>5571</v>
      </c>
      <c r="C716" t="str">
        <f>VLOOKUP(A716,'Isolation Device List'!A:B,2,FALSE)</f>
        <v>Good</v>
      </c>
      <c r="D716">
        <v>125</v>
      </c>
      <c r="E716" t="s">
        <v>12415</v>
      </c>
      <c r="F716">
        <v>9</v>
      </c>
      <c r="G716">
        <v>9</v>
      </c>
      <c r="H716" t="s">
        <v>3</v>
      </c>
      <c r="J716" s="3" t="str">
        <f>VLOOKUP(B716,'Isolation Device List'!A:G,3,FALSE)</f>
        <v>AUX BOILER BOTTOM BLOWDOWN VALVE (EAST)</v>
      </c>
      <c r="K716" s="3" t="str">
        <f>VLOOKUP(B716,'Isolation Device List'!A:G,4,FALSE)</f>
        <v>00-VAXS939</v>
      </c>
      <c r="L716" s="3" t="str">
        <f>VLOOKUP(B716,'Isolation Device List'!A:G,5,FALSE)</f>
        <v>AUX BOILER BUILDING AREA</v>
      </c>
      <c r="M716" s="3" t="str">
        <f>VLOOKUP(B716,'Isolation Device List'!A:G,6,FALSE)</f>
        <v xml:space="preserve">CLOSED                        </v>
      </c>
      <c r="N716" s="3" t="str">
        <f>VLOOKUP(B716,'Isolation Device List'!A:G,7,FALSE)</f>
        <v xml:space="preserve">OPEN                          </v>
      </c>
      <c r="O716" s="3" t="e">
        <f>VLOOKUP(B716,'Isolation Device List'!A:G,8,FALSE)</f>
        <v>#REF!</v>
      </c>
      <c r="P716" t="s">
        <v>419</v>
      </c>
      <c r="Q716" t="s">
        <v>418</v>
      </c>
      <c r="R716" s="3" t="e">
        <f>VLOOKUP(B716,'Isolation Device List'!A:G,11,FALSE)</f>
        <v>#REF!</v>
      </c>
      <c r="S716" s="3" t="e">
        <f>VLOOKUP(B716,'Isolation Device List'!A:G,12,FALSE)</f>
        <v>#REF!</v>
      </c>
      <c r="T716" s="3" t="e">
        <f>VLOOKUP(B716,'Isolation Device List'!A:G,13,FALSE)</f>
        <v>#REF!</v>
      </c>
      <c r="U716" s="3" t="e">
        <f>VLOOKUP(B716,'Isolation Device List'!A:G,14,FALSE)</f>
        <v>#REF!</v>
      </c>
      <c r="V716" s="3" t="e">
        <f>VLOOKUP(B716,'Isolation Device List'!A:G,15,FALSE)</f>
        <v>#REF!</v>
      </c>
      <c r="W716" s="3" t="e">
        <f>VLOOKUP(B716,'Isolation Device List'!A:G,16,FALSE)</f>
        <v>#REF!</v>
      </c>
    </row>
    <row r="717" spans="1:23" x14ac:dyDescent="0.35">
      <c r="A717">
        <v>5572</v>
      </c>
      <c r="B717">
        <v>5572</v>
      </c>
      <c r="C717" t="str">
        <f>VLOOKUP(A717,'Isolation Device List'!A:B,2,FALSE)</f>
        <v>Good</v>
      </c>
      <c r="D717">
        <v>125</v>
      </c>
      <c r="E717" t="s">
        <v>12415</v>
      </c>
      <c r="F717">
        <v>10</v>
      </c>
      <c r="G717">
        <v>10</v>
      </c>
      <c r="H717" t="s">
        <v>3</v>
      </c>
      <c r="J717" s="3" t="str">
        <f>VLOOKUP(B717,'Isolation Device List'!A:G,3,FALSE)</f>
        <v>AUX BOILER BOTTOM BLOWDOWN DRAIN VALVE</v>
      </c>
      <c r="K717" s="3" t="str">
        <f>VLOOKUP(B717,'Isolation Device List'!A:G,4,FALSE)</f>
        <v>00-VAXS940</v>
      </c>
      <c r="L717" s="3" t="str">
        <f>VLOOKUP(B717,'Isolation Device List'!A:G,5,FALSE)</f>
        <v>AUX BOILER BUILDING AREA</v>
      </c>
      <c r="M717" s="3" t="str">
        <f>VLOOKUP(B717,'Isolation Device List'!A:G,6,FALSE)</f>
        <v xml:space="preserve">OPEN                          </v>
      </c>
      <c r="N717" s="3" t="str">
        <f>VLOOKUP(B717,'Isolation Device List'!A:G,7,FALSE)</f>
        <v xml:space="preserve">CLOSED                        </v>
      </c>
      <c r="O717" s="3" t="e">
        <f>VLOOKUP(B717,'Isolation Device List'!A:G,8,FALSE)</f>
        <v>#REF!</v>
      </c>
      <c r="P717" t="s">
        <v>419</v>
      </c>
      <c r="Q717" t="s">
        <v>418</v>
      </c>
      <c r="R717" s="3" t="e">
        <f>VLOOKUP(B717,'Isolation Device List'!A:G,11,FALSE)</f>
        <v>#REF!</v>
      </c>
      <c r="S717" s="3" t="e">
        <f>VLOOKUP(B717,'Isolation Device List'!A:G,12,FALSE)</f>
        <v>#REF!</v>
      </c>
      <c r="T717" s="3" t="e">
        <f>VLOOKUP(B717,'Isolation Device List'!A:G,13,FALSE)</f>
        <v>#REF!</v>
      </c>
      <c r="U717" s="3" t="e">
        <f>VLOOKUP(B717,'Isolation Device List'!A:G,14,FALSE)</f>
        <v>#REF!</v>
      </c>
      <c r="V717" s="3" t="e">
        <f>VLOOKUP(B717,'Isolation Device List'!A:G,15,FALSE)</f>
        <v>#REF!</v>
      </c>
      <c r="W717" s="3" t="e">
        <f>VLOOKUP(B717,'Isolation Device List'!A:G,16,FALSE)</f>
        <v>#REF!</v>
      </c>
    </row>
    <row r="718" spans="1:23" x14ac:dyDescent="0.35">
      <c r="A718">
        <v>5623</v>
      </c>
      <c r="B718">
        <v>5623</v>
      </c>
      <c r="C718" t="str">
        <f>VLOOKUP(A718,'Isolation Device List'!A:B,2,FALSE)</f>
        <v>Good</v>
      </c>
      <c r="D718">
        <v>125</v>
      </c>
      <c r="E718" t="s">
        <v>12415</v>
      </c>
      <c r="F718">
        <v>11</v>
      </c>
      <c r="G718">
        <v>11</v>
      </c>
      <c r="H718" t="s">
        <v>3</v>
      </c>
      <c r="J718" s="3" t="str">
        <f>VLOOKUP(B718,'Isolation Device List'!A:G,3,FALSE)</f>
        <v>AUX BOILER BLOCK VALVE BEFORE BACK PRESSURE CONTROL VALVE</v>
      </c>
      <c r="K718" s="3" t="str">
        <f>VLOOKUP(B718,'Isolation Device List'!A:G,4,FALSE)</f>
        <v>00-V-AXS623</v>
      </c>
      <c r="L718" s="3" t="str">
        <f>VLOOKUP(B718,'Isolation Device List'!A:G,5,FALSE)</f>
        <v>AUX BOILER AREA</v>
      </c>
      <c r="M718" s="3" t="str">
        <f>VLOOKUP(B718,'Isolation Device List'!A:G,6,FALSE)</f>
        <v xml:space="preserve">CLOSED                        </v>
      </c>
      <c r="N718" s="3" t="str">
        <f>VLOOKUP(B718,'Isolation Device List'!A:G,7,FALSE)</f>
        <v xml:space="preserve">OPEN                          </v>
      </c>
      <c r="O718" s="3" t="e">
        <f>VLOOKUP(B718,'Isolation Device List'!A:G,8,FALSE)</f>
        <v>#REF!</v>
      </c>
      <c r="P718" t="s">
        <v>418</v>
      </c>
      <c r="Q718" t="s">
        <v>419</v>
      </c>
      <c r="R718" s="3" t="e">
        <f>VLOOKUP(B718,'Isolation Device List'!A:G,11,FALSE)</f>
        <v>#REF!</v>
      </c>
      <c r="S718" s="3" t="e">
        <f>VLOOKUP(B718,'Isolation Device List'!A:G,12,FALSE)</f>
        <v>#REF!</v>
      </c>
      <c r="T718" s="3" t="e">
        <f>VLOOKUP(B718,'Isolation Device List'!A:G,13,FALSE)</f>
        <v>#REF!</v>
      </c>
      <c r="U718" s="3" t="e">
        <f>VLOOKUP(B718,'Isolation Device List'!A:G,14,FALSE)</f>
        <v>#REF!</v>
      </c>
      <c r="V718" s="3" t="e">
        <f>VLOOKUP(B718,'Isolation Device List'!A:G,15,FALSE)</f>
        <v>#REF!</v>
      </c>
      <c r="W718" s="3" t="e">
        <f>VLOOKUP(B718,'Isolation Device List'!A:G,16,FALSE)</f>
        <v>#REF!</v>
      </c>
    </row>
    <row r="719" spans="1:23" x14ac:dyDescent="0.35">
      <c r="A719">
        <v>5624</v>
      </c>
      <c r="B719">
        <v>5624</v>
      </c>
      <c r="C719" t="str">
        <f>VLOOKUP(A719,'Isolation Device List'!A:B,2,FALSE)</f>
        <v>Good</v>
      </c>
      <c r="D719">
        <v>125</v>
      </c>
      <c r="E719" t="s">
        <v>12415</v>
      </c>
      <c r="F719">
        <v>12</v>
      </c>
      <c r="G719">
        <v>12</v>
      </c>
      <c r="H719" t="s">
        <v>3</v>
      </c>
      <c r="J719" s="3" t="str">
        <f>VLOOKUP(B719,'Isolation Device List'!A:G,3,FALSE)</f>
        <v>BYPASS VALVE FOR BACK PRESSURE CONTROL VALVE</v>
      </c>
      <c r="K719" s="3" t="str">
        <f>VLOOKUP(B719,'Isolation Device List'!A:G,4,FALSE)</f>
        <v>00-V-AXS624</v>
      </c>
      <c r="L719" s="3" t="str">
        <f>VLOOKUP(B719,'Isolation Device List'!A:G,5,FALSE)</f>
        <v>AUX BOILER AREA</v>
      </c>
      <c r="M719" s="3" t="str">
        <f>VLOOKUP(B719,'Isolation Device List'!A:G,6,FALSE)</f>
        <v xml:space="preserve">CLOSED                        </v>
      </c>
      <c r="N719" s="3" t="str">
        <f>VLOOKUP(B719,'Isolation Device List'!A:G,7,FALSE)</f>
        <v xml:space="preserve">CLOSED                        </v>
      </c>
      <c r="O719" s="3" t="e">
        <f>VLOOKUP(B719,'Isolation Device List'!A:G,8,FALSE)</f>
        <v>#REF!</v>
      </c>
      <c r="P719" t="s">
        <v>418</v>
      </c>
      <c r="Q719" t="s">
        <v>419</v>
      </c>
      <c r="R719" s="3" t="e">
        <f>VLOOKUP(B719,'Isolation Device List'!A:G,11,FALSE)</f>
        <v>#REF!</v>
      </c>
      <c r="S719" s="3" t="e">
        <f>VLOOKUP(B719,'Isolation Device List'!A:G,12,FALSE)</f>
        <v>#REF!</v>
      </c>
      <c r="T719" s="3" t="e">
        <f>VLOOKUP(B719,'Isolation Device List'!A:G,13,FALSE)</f>
        <v>#REF!</v>
      </c>
      <c r="U719" s="3" t="e">
        <f>VLOOKUP(B719,'Isolation Device List'!A:G,14,FALSE)</f>
        <v>#REF!</v>
      </c>
      <c r="V719" s="3" t="e">
        <f>VLOOKUP(B719,'Isolation Device List'!A:G,15,FALSE)</f>
        <v>#REF!</v>
      </c>
      <c r="W719" s="3" t="e">
        <f>VLOOKUP(B719,'Isolation Device List'!A:G,16,FALSE)</f>
        <v>#REF!</v>
      </c>
    </row>
    <row r="720" spans="1:23" x14ac:dyDescent="0.35">
      <c r="A720">
        <v>5848</v>
      </c>
      <c r="B720">
        <v>5848</v>
      </c>
      <c r="C720" t="str">
        <f>VLOOKUP(A720,'Isolation Device List'!A:B,2,FALSE)</f>
        <v>Good</v>
      </c>
      <c r="D720">
        <v>125</v>
      </c>
      <c r="E720" t="s">
        <v>12415</v>
      </c>
      <c r="F720">
        <v>13</v>
      </c>
      <c r="G720">
        <v>13</v>
      </c>
      <c r="H720" t="s">
        <v>3</v>
      </c>
      <c r="J720" s="3" t="str">
        <f>VLOOKUP(B720,'Isolation Device List'!A:G,3,FALSE)</f>
        <v>DOWN STREAM  BACK PRESSURE CONTROL VALVE ISO AXS625</v>
      </c>
      <c r="K720" s="3" t="str">
        <f>VLOOKUP(B720,'Isolation Device List'!A:G,4,FALSE)</f>
        <v>00-VAXS625</v>
      </c>
      <c r="L720" s="3" t="str">
        <f>VLOOKUP(B720,'Isolation Device List'!A:G,5,FALSE)</f>
        <v>AUX BOILER AREA</v>
      </c>
      <c r="M720" s="3" t="str">
        <f>VLOOKUP(B720,'Isolation Device List'!A:G,6,FALSE)</f>
        <v xml:space="preserve">CLOSED                        </v>
      </c>
      <c r="N720" s="3" t="str">
        <f>VLOOKUP(B720,'Isolation Device List'!A:G,7,FALSE)</f>
        <v xml:space="preserve">OPEN                          </v>
      </c>
      <c r="O720" s="3" t="e">
        <f>VLOOKUP(B720,'Isolation Device List'!A:G,8,FALSE)</f>
        <v>#REF!</v>
      </c>
      <c r="P720" t="s">
        <v>418</v>
      </c>
      <c r="Q720" t="s">
        <v>419</v>
      </c>
      <c r="R720" s="3" t="e">
        <f>VLOOKUP(B720,'Isolation Device List'!A:G,11,FALSE)</f>
        <v>#REF!</v>
      </c>
      <c r="S720" s="3" t="e">
        <f>VLOOKUP(B720,'Isolation Device List'!A:G,12,FALSE)</f>
        <v>#REF!</v>
      </c>
      <c r="T720" s="3" t="e">
        <f>VLOOKUP(B720,'Isolation Device List'!A:G,13,FALSE)</f>
        <v>#REF!</v>
      </c>
      <c r="U720" s="3" t="e">
        <f>VLOOKUP(B720,'Isolation Device List'!A:G,14,FALSE)</f>
        <v>#REF!</v>
      </c>
      <c r="V720" s="3" t="e">
        <f>VLOOKUP(B720,'Isolation Device List'!A:G,15,FALSE)</f>
        <v>#REF!</v>
      </c>
      <c r="W720" s="3" t="e">
        <f>VLOOKUP(B720,'Isolation Device List'!A:G,16,FALSE)</f>
        <v>#REF!</v>
      </c>
    </row>
    <row r="721" spans="1:23" x14ac:dyDescent="0.35">
      <c r="A721">
        <v>5849</v>
      </c>
      <c r="B721">
        <v>5849</v>
      </c>
      <c r="C721" t="str">
        <f>VLOOKUP(A721,'Isolation Device List'!A:B,2,FALSE)</f>
        <v>Good</v>
      </c>
      <c r="D721">
        <v>125</v>
      </c>
      <c r="E721" t="s">
        <v>12415</v>
      </c>
      <c r="F721">
        <v>14</v>
      </c>
      <c r="G721">
        <v>14</v>
      </c>
      <c r="H721" t="s">
        <v>3</v>
      </c>
      <c r="J721" s="3" t="str">
        <f>VLOOKUP(B721,'Isolation Device List'!A:G,3,FALSE)</f>
        <v>00-VAXS601  PCV upstream drain</v>
      </c>
      <c r="K721" s="3" t="str">
        <f>VLOOKUP(B721,'Isolation Device List'!A:G,4,FALSE)</f>
        <v>00-VAXS601</v>
      </c>
      <c r="L721" s="3" t="str">
        <f>VLOOKUP(B721,'Isolation Device List'!A:G,5,FALSE)</f>
        <v>Aux Boiler Area Upper Catwalk</v>
      </c>
      <c r="M721" s="3" t="str">
        <f>VLOOKUP(B721,'Isolation Device List'!A:G,6,FALSE)</f>
        <v xml:space="preserve">OPEN                          </v>
      </c>
      <c r="N721" s="3" t="str">
        <f>VLOOKUP(B721,'Isolation Device List'!A:G,7,FALSE)</f>
        <v xml:space="preserve">CLOSED                        </v>
      </c>
      <c r="O721" s="3" t="e">
        <f>VLOOKUP(B721,'Isolation Device List'!A:G,8,FALSE)</f>
        <v>#REF!</v>
      </c>
      <c r="P721" t="s">
        <v>419</v>
      </c>
      <c r="Q721" t="s">
        <v>418</v>
      </c>
      <c r="R721" s="3" t="e">
        <f>VLOOKUP(B721,'Isolation Device List'!A:G,11,FALSE)</f>
        <v>#REF!</v>
      </c>
      <c r="S721" s="3" t="e">
        <f>VLOOKUP(B721,'Isolation Device List'!A:G,12,FALSE)</f>
        <v>#REF!</v>
      </c>
      <c r="T721" s="3" t="e">
        <f>VLOOKUP(B721,'Isolation Device List'!A:G,13,FALSE)</f>
        <v>#REF!</v>
      </c>
      <c r="U721" s="3" t="e">
        <f>VLOOKUP(B721,'Isolation Device List'!A:G,14,FALSE)</f>
        <v>#REF!</v>
      </c>
      <c r="V721" s="3" t="e">
        <f>VLOOKUP(B721,'Isolation Device List'!A:G,15,FALSE)</f>
        <v>#REF!</v>
      </c>
      <c r="W721" s="3" t="e">
        <f>VLOOKUP(B721,'Isolation Device List'!A:G,16,FALSE)</f>
        <v>#REF!</v>
      </c>
    </row>
    <row r="722" spans="1:23" x14ac:dyDescent="0.35">
      <c r="A722">
        <v>5564</v>
      </c>
      <c r="B722">
        <v>5564</v>
      </c>
      <c r="C722" t="str">
        <f>VLOOKUP(A722,'Isolation Device List'!A:B,2,FALSE)</f>
        <v>Good</v>
      </c>
      <c r="D722">
        <v>125</v>
      </c>
      <c r="E722" t="s">
        <v>12415</v>
      </c>
      <c r="F722">
        <v>15</v>
      </c>
      <c r="G722">
        <v>15</v>
      </c>
      <c r="H722" t="s">
        <v>3</v>
      </c>
      <c r="J722" s="3" t="str">
        <f>VLOOKUP(B722,'Isolation Device List'!A:G,3,FALSE)</f>
        <v>Aux Boiler Main Gas Manual Isolation (Outside)</v>
      </c>
      <c r="K722" s="3" t="str">
        <f>VLOOKUP(B722,'Isolation Device List'!A:G,4,FALSE)</f>
        <v>00-VFGS228</v>
      </c>
      <c r="L722" s="3" t="str">
        <f>VLOOKUP(B722,'Isolation Device List'!A:G,5,FALSE)</f>
        <v>AUX BOILER AREA</v>
      </c>
      <c r="M722" s="3" t="str">
        <f>VLOOKUP(B722,'Isolation Device List'!A:G,6,FALSE)</f>
        <v xml:space="preserve">CLOSED                        </v>
      </c>
      <c r="N722" s="3" t="str">
        <f>VLOOKUP(B722,'Isolation Device List'!A:G,7,FALSE)</f>
        <v xml:space="preserve">OPEN                          </v>
      </c>
      <c r="O722" s="3" t="e">
        <f>VLOOKUP(B722,'Isolation Device List'!A:G,8,FALSE)</f>
        <v>#REF!</v>
      </c>
      <c r="P722" t="s">
        <v>418</v>
      </c>
      <c r="Q722" t="s">
        <v>419</v>
      </c>
      <c r="R722" s="3" t="e">
        <f>VLOOKUP(B722,'Isolation Device List'!A:G,11,FALSE)</f>
        <v>#REF!</v>
      </c>
      <c r="S722" s="3" t="e">
        <f>VLOOKUP(B722,'Isolation Device List'!A:G,12,FALSE)</f>
        <v>#REF!</v>
      </c>
      <c r="T722" s="3" t="e">
        <f>VLOOKUP(B722,'Isolation Device List'!A:G,13,FALSE)</f>
        <v>#REF!</v>
      </c>
      <c r="U722" s="3" t="e">
        <f>VLOOKUP(B722,'Isolation Device List'!A:G,14,FALSE)</f>
        <v>#REF!</v>
      </c>
      <c r="V722" s="3" t="e">
        <f>VLOOKUP(B722,'Isolation Device List'!A:G,15,FALSE)</f>
        <v>#REF!</v>
      </c>
      <c r="W722" s="3" t="e">
        <f>VLOOKUP(B722,'Isolation Device List'!A:G,16,FALSE)</f>
        <v>#REF!</v>
      </c>
    </row>
    <row r="723" spans="1:23" x14ac:dyDescent="0.35">
      <c r="A723">
        <v>5625</v>
      </c>
      <c r="B723">
        <v>5625</v>
      </c>
      <c r="C723" t="str">
        <f>VLOOKUP(A723,'Isolation Device List'!A:B,2,FALSE)</f>
        <v>Good</v>
      </c>
      <c r="D723">
        <v>125</v>
      </c>
      <c r="E723" t="s">
        <v>12415</v>
      </c>
      <c r="F723">
        <v>16</v>
      </c>
      <c r="G723">
        <v>16</v>
      </c>
      <c r="H723" t="s">
        <v>3</v>
      </c>
      <c r="J723" s="3" t="str">
        <f>VLOOKUP(B723,'Isolation Device List'!A:G,3,FALSE)</f>
        <v>CCF AUX BLR Ammonia feed pmp CPL 480V VAC Brk 1/3/5</v>
      </c>
      <c r="K723" s="3" t="str">
        <f>VLOOKUP(B723,'Isolation Device List'!A:G,4,FALSE)</f>
        <v>00-CCF-CPL-01</v>
      </c>
      <c r="L723" s="3" t="str">
        <f>VLOOKUP(B723,'Isolation Device List'!A:G,5,FALSE)</f>
        <v>02-LVB-PPL-1215-Brker1,3,5</v>
      </c>
      <c r="M723" s="3" t="str">
        <f>VLOOKUP(B723,'Isolation Device List'!A:G,6,FALSE)</f>
        <v xml:space="preserve">OPEN                          </v>
      </c>
      <c r="N723" s="3" t="str">
        <f>VLOOKUP(B723,'Isolation Device List'!A:G,7,FALSE)</f>
        <v xml:space="preserve">CLOSED                        </v>
      </c>
      <c r="O723" s="3" t="e">
        <f>VLOOKUP(B723,'Isolation Device List'!A:G,8,FALSE)</f>
        <v>#REF!</v>
      </c>
      <c r="P723" t="s">
        <v>419</v>
      </c>
      <c r="Q723" t="s">
        <v>418</v>
      </c>
      <c r="R723" s="3" t="e">
        <f>VLOOKUP(B723,'Isolation Device List'!A:G,11,FALSE)</f>
        <v>#REF!</v>
      </c>
      <c r="S723" s="3" t="e">
        <f>VLOOKUP(B723,'Isolation Device List'!A:G,12,FALSE)</f>
        <v>#REF!</v>
      </c>
      <c r="T723" s="3" t="e">
        <f>VLOOKUP(B723,'Isolation Device List'!A:G,13,FALSE)</f>
        <v>#REF!</v>
      </c>
      <c r="U723" s="3" t="e">
        <f>VLOOKUP(B723,'Isolation Device List'!A:G,14,FALSE)</f>
        <v>#REF!</v>
      </c>
      <c r="V723" s="3" t="e">
        <f>VLOOKUP(B723,'Isolation Device List'!A:G,15,FALSE)</f>
        <v>#REF!</v>
      </c>
      <c r="W723" s="3" t="e">
        <f>VLOOKUP(B723,'Isolation Device List'!A:G,16,FALSE)</f>
        <v>#REF!</v>
      </c>
    </row>
    <row r="724" spans="1:23" x14ac:dyDescent="0.35">
      <c r="A724">
        <v>5575</v>
      </c>
      <c r="B724">
        <v>5575</v>
      </c>
      <c r="C724" t="str">
        <f>VLOOKUP(A724,'Isolation Device List'!A:B,2,FALSE)</f>
        <v>Good</v>
      </c>
      <c r="D724">
        <v>125</v>
      </c>
      <c r="E724" t="s">
        <v>12415</v>
      </c>
      <c r="F724">
        <v>17</v>
      </c>
      <c r="G724">
        <v>17</v>
      </c>
      <c r="H724" t="s">
        <v>3</v>
      </c>
      <c r="J724" s="3" t="str">
        <f>VLOOKUP(B724,'Isolation Device List'!A:G,3,FALSE)</f>
        <v>Demin Supply Block Valve</v>
      </c>
      <c r="K724" s="3" t="str">
        <f>VLOOKUP(B724,'Isolation Device List'!A:G,4,FALSE)</f>
        <v>00-V-AXS978</v>
      </c>
      <c r="L724" s="3" t="str">
        <f>VLOOKUP(B724,'Isolation Device List'!A:G,5,FALSE)</f>
        <v>AUX BOILER AREA</v>
      </c>
      <c r="M724" s="3" t="str">
        <f>VLOOKUP(B724,'Isolation Device List'!A:G,6,FALSE)</f>
        <v xml:space="preserve">CLOSED                        </v>
      </c>
      <c r="N724" s="3" t="str">
        <f>VLOOKUP(B724,'Isolation Device List'!A:G,7,FALSE)</f>
        <v xml:space="preserve">OPEN                          </v>
      </c>
      <c r="O724" s="3" t="e">
        <f>VLOOKUP(B724,'Isolation Device List'!A:G,8,FALSE)</f>
        <v>#REF!</v>
      </c>
      <c r="P724" t="s">
        <v>418</v>
      </c>
      <c r="Q724" t="s">
        <v>419</v>
      </c>
      <c r="R724" s="3" t="e">
        <f>VLOOKUP(B724,'Isolation Device List'!A:G,11,FALSE)</f>
        <v>#REF!</v>
      </c>
      <c r="S724" s="3" t="e">
        <f>VLOOKUP(B724,'Isolation Device List'!A:G,12,FALSE)</f>
        <v>#REF!</v>
      </c>
      <c r="T724" s="3" t="e">
        <f>VLOOKUP(B724,'Isolation Device List'!A:G,13,FALSE)</f>
        <v>#REF!</v>
      </c>
      <c r="U724" s="3" t="e">
        <f>VLOOKUP(B724,'Isolation Device List'!A:G,14,FALSE)</f>
        <v>#REF!</v>
      </c>
      <c r="V724" s="3" t="e">
        <f>VLOOKUP(B724,'Isolation Device List'!A:G,15,FALSE)</f>
        <v>#REF!</v>
      </c>
      <c r="W724" s="3" t="e">
        <f>VLOOKUP(B724,'Isolation Device List'!A:G,16,FALSE)</f>
        <v>#REF!</v>
      </c>
    </row>
    <row r="725" spans="1:23" x14ac:dyDescent="0.35">
      <c r="A725">
        <v>5576</v>
      </c>
      <c r="B725">
        <v>5576</v>
      </c>
      <c r="C725" t="str">
        <f>VLOOKUP(A725,'Isolation Device List'!A:B,2,FALSE)</f>
        <v>Good</v>
      </c>
      <c r="D725">
        <v>125</v>
      </c>
      <c r="E725" t="s">
        <v>12415</v>
      </c>
      <c r="F725">
        <v>18</v>
      </c>
      <c r="G725">
        <v>18</v>
      </c>
      <c r="H725" t="s">
        <v>3</v>
      </c>
      <c r="J725" s="3" t="str">
        <f>VLOOKUP(B725,'Isolation Device List'!A:G,3,FALSE)</f>
        <v>Demin Supply Root Valve</v>
      </c>
      <c r="K725" s="3" t="str">
        <f>VLOOKUP(B725,'Isolation Device List'!A:G,4,FALSE)</f>
        <v>00-V-AXS975</v>
      </c>
      <c r="L725" s="3" t="str">
        <f>VLOOKUP(B725,'Isolation Device List'!A:G,5,FALSE)</f>
        <v>AUX BOILER AREA</v>
      </c>
      <c r="M725" s="3" t="str">
        <f>VLOOKUP(B725,'Isolation Device List'!A:G,6,FALSE)</f>
        <v xml:space="preserve">CLOSED                        </v>
      </c>
      <c r="N725" s="3" t="str">
        <f>VLOOKUP(B725,'Isolation Device List'!A:G,7,FALSE)</f>
        <v xml:space="preserve">OPEN                          </v>
      </c>
      <c r="O725" s="3" t="e">
        <f>VLOOKUP(B725,'Isolation Device List'!A:G,8,FALSE)</f>
        <v>#REF!</v>
      </c>
      <c r="P725" t="s">
        <v>418</v>
      </c>
      <c r="Q725" t="s">
        <v>419</v>
      </c>
      <c r="R725" s="3" t="e">
        <f>VLOOKUP(B725,'Isolation Device List'!A:G,11,FALSE)</f>
        <v>#REF!</v>
      </c>
      <c r="S725" s="3" t="e">
        <f>VLOOKUP(B725,'Isolation Device List'!A:G,12,FALSE)</f>
        <v>#REF!</v>
      </c>
      <c r="T725" s="3" t="e">
        <f>VLOOKUP(B725,'Isolation Device List'!A:G,13,FALSE)</f>
        <v>#REF!</v>
      </c>
      <c r="U725" s="3" t="e">
        <f>VLOOKUP(B725,'Isolation Device List'!A:G,14,FALSE)</f>
        <v>#REF!</v>
      </c>
      <c r="V725" s="3" t="e">
        <f>VLOOKUP(B725,'Isolation Device List'!A:G,15,FALSE)</f>
        <v>#REF!</v>
      </c>
      <c r="W725" s="3" t="e">
        <f>VLOOKUP(B725,'Isolation Device List'!A:G,16,FALSE)</f>
        <v>#REF!</v>
      </c>
    </row>
    <row r="726" spans="1:23" x14ac:dyDescent="0.35">
      <c r="A726">
        <v>5577</v>
      </c>
      <c r="B726">
        <v>5577</v>
      </c>
      <c r="C726" t="str">
        <f>VLOOKUP(A726,'Isolation Device List'!A:B,2,FALSE)</f>
        <v>Good</v>
      </c>
      <c r="D726">
        <v>125</v>
      </c>
      <c r="E726" t="s">
        <v>12415</v>
      </c>
      <c r="F726">
        <v>19</v>
      </c>
      <c r="G726">
        <v>19</v>
      </c>
      <c r="H726" t="s">
        <v>3</v>
      </c>
      <c r="J726" s="3" t="str">
        <f>VLOOKUP(B726,'Isolation Device List'!A:G,3,FALSE)</f>
        <v>Demin Supply Bypass valve</v>
      </c>
      <c r="K726" s="3" t="str">
        <f>VLOOKUP(B726,'Isolation Device List'!A:G,4,FALSE)</f>
        <v>00-V-AXS979</v>
      </c>
      <c r="L726" s="3" t="str">
        <f>VLOOKUP(B726,'Isolation Device List'!A:G,5,FALSE)</f>
        <v>AUX BOILER AREA</v>
      </c>
      <c r="M726" s="3" t="str">
        <f>VLOOKUP(B726,'Isolation Device List'!A:G,6,FALSE)</f>
        <v xml:space="preserve">CLOSED                        </v>
      </c>
      <c r="N726" s="3" t="str">
        <f>VLOOKUP(B726,'Isolation Device List'!A:G,7,FALSE)</f>
        <v xml:space="preserve">CLOSED                        </v>
      </c>
      <c r="O726" s="3" t="e">
        <f>VLOOKUP(B726,'Isolation Device List'!A:G,8,FALSE)</f>
        <v>#REF!</v>
      </c>
      <c r="P726" t="s">
        <v>418</v>
      </c>
      <c r="Q726" t="s">
        <v>418</v>
      </c>
      <c r="R726" s="3" t="e">
        <f>VLOOKUP(B726,'Isolation Device List'!A:G,11,FALSE)</f>
        <v>#REF!</v>
      </c>
      <c r="S726" s="3" t="e">
        <f>VLOOKUP(B726,'Isolation Device List'!A:G,12,FALSE)</f>
        <v>#REF!</v>
      </c>
      <c r="T726" s="3" t="e">
        <f>VLOOKUP(B726,'Isolation Device List'!A:G,13,FALSE)</f>
        <v>#REF!</v>
      </c>
      <c r="U726" s="3" t="e">
        <f>VLOOKUP(B726,'Isolation Device List'!A:G,14,FALSE)</f>
        <v>#REF!</v>
      </c>
      <c r="V726" s="3" t="e">
        <f>VLOOKUP(B726,'Isolation Device List'!A:G,15,FALSE)</f>
        <v>#REF!</v>
      </c>
      <c r="W726" s="3" t="e">
        <f>VLOOKUP(B726,'Isolation Device List'!A:G,16,FALSE)</f>
        <v>#REF!</v>
      </c>
    </row>
    <row r="727" spans="1:23" x14ac:dyDescent="0.35">
      <c r="A727">
        <v>5626</v>
      </c>
      <c r="B727">
        <v>5626</v>
      </c>
      <c r="C727" t="str">
        <f>VLOOKUP(A727,'Isolation Device List'!A:B,2,FALSE)</f>
        <v>Good</v>
      </c>
      <c r="D727">
        <v>125</v>
      </c>
      <c r="E727" t="s">
        <v>12415</v>
      </c>
      <c r="F727">
        <v>20</v>
      </c>
      <c r="G727">
        <v>20</v>
      </c>
      <c r="H727" t="s">
        <v>3</v>
      </c>
      <c r="J727" s="3" t="str">
        <f>VLOOKUP(B727,'Isolation Device List'!A:G,3,FALSE)</f>
        <v>Demin Supply drain After Regulator</v>
      </c>
      <c r="K727" s="3" t="str">
        <f>VLOOKUP(B727,'Isolation Device List'!A:G,4,FALSE)</f>
        <v>00-V-AXS-977</v>
      </c>
      <c r="L727" s="3" t="str">
        <f>VLOOKUP(B727,'Isolation Device List'!A:G,5,FALSE)</f>
        <v>AUX BOILER AREA</v>
      </c>
      <c r="M727" s="3" t="str">
        <f>VLOOKUP(B727,'Isolation Device List'!A:G,6,FALSE)</f>
        <v xml:space="preserve">OPEN                          </v>
      </c>
      <c r="N727" s="3" t="str">
        <f>VLOOKUP(B727,'Isolation Device List'!A:G,7,FALSE)</f>
        <v xml:space="preserve">CLOSED                        </v>
      </c>
      <c r="O727" s="3" t="e">
        <f>VLOOKUP(B727,'Isolation Device List'!A:G,8,FALSE)</f>
        <v>#REF!</v>
      </c>
      <c r="P727" t="s">
        <v>419</v>
      </c>
      <c r="Q727" t="s">
        <v>418</v>
      </c>
      <c r="R727" s="3" t="e">
        <f>VLOOKUP(B727,'Isolation Device List'!A:G,11,FALSE)</f>
        <v>#REF!</v>
      </c>
      <c r="S727" s="3" t="e">
        <f>VLOOKUP(B727,'Isolation Device List'!A:G,12,FALSE)</f>
        <v>#REF!</v>
      </c>
      <c r="T727" s="3" t="e">
        <f>VLOOKUP(B727,'Isolation Device List'!A:G,13,FALSE)</f>
        <v>#REF!</v>
      </c>
      <c r="U727" s="3" t="e">
        <f>VLOOKUP(B727,'Isolation Device List'!A:G,14,FALSE)</f>
        <v>#REF!</v>
      </c>
      <c r="V727" s="3" t="e">
        <f>VLOOKUP(B727,'Isolation Device List'!A:G,15,FALSE)</f>
        <v>#REF!</v>
      </c>
      <c r="W727" s="3" t="e">
        <f>VLOOKUP(B727,'Isolation Device List'!A:G,16,FALSE)</f>
        <v>#REF!</v>
      </c>
    </row>
    <row r="728" spans="1:23" x14ac:dyDescent="0.35">
      <c r="A728">
        <v>5579</v>
      </c>
      <c r="B728">
        <v>5579</v>
      </c>
      <c r="C728" t="str">
        <f>VLOOKUP(A728,'Isolation Device List'!A:B,2,FALSE)</f>
        <v>Good</v>
      </c>
      <c r="D728">
        <v>125</v>
      </c>
      <c r="E728" t="s">
        <v>12415</v>
      </c>
      <c r="F728">
        <v>21</v>
      </c>
      <c r="G728">
        <v>21</v>
      </c>
      <c r="H728" t="s">
        <v>3</v>
      </c>
      <c r="J728" s="3" t="str">
        <f>VLOOKUP(B728,'Isolation Device List'!A:G,3,FALSE)</f>
        <v>AUX BLR 120 VAC PWR (PLC Panel)</v>
      </c>
      <c r="K728" s="3" t="str">
        <f>VLOOKUP(B728,'Isolation Device List'!A:G,4,FALSE)</f>
        <v>00-AXS-CPL-01</v>
      </c>
      <c r="L728" s="3" t="str">
        <f>VLOOKUP(B728,'Isolation Device List'!A:G,5,FALSE)</f>
        <v>02-LVD-PPL-12151, BR 1 AUX BOILER WEST WALL</v>
      </c>
      <c r="M728" s="3" t="str">
        <f>VLOOKUP(B728,'Isolation Device List'!A:G,6,FALSE)</f>
        <v xml:space="preserve">OPEN                          </v>
      </c>
      <c r="N728" s="3" t="str">
        <f>VLOOKUP(B728,'Isolation Device List'!A:G,7,FALSE)</f>
        <v xml:space="preserve">CLOSED                        </v>
      </c>
      <c r="O728" s="3" t="e">
        <f>VLOOKUP(B728,'Isolation Device List'!A:G,8,FALSE)</f>
        <v>#REF!</v>
      </c>
      <c r="P728" t="s">
        <v>419</v>
      </c>
      <c r="Q728" t="s">
        <v>418</v>
      </c>
      <c r="R728" s="3" t="e">
        <f>VLOOKUP(B728,'Isolation Device List'!A:G,11,FALSE)</f>
        <v>#REF!</v>
      </c>
      <c r="S728" s="3" t="e">
        <f>VLOOKUP(B728,'Isolation Device List'!A:G,12,FALSE)</f>
        <v>#REF!</v>
      </c>
      <c r="T728" s="3" t="e">
        <f>VLOOKUP(B728,'Isolation Device List'!A:G,13,FALSE)</f>
        <v>#REF!</v>
      </c>
      <c r="U728" s="3" t="e">
        <f>VLOOKUP(B728,'Isolation Device List'!A:G,14,FALSE)</f>
        <v>#REF!</v>
      </c>
      <c r="V728" s="3" t="e">
        <f>VLOOKUP(B728,'Isolation Device List'!A:G,15,FALSE)</f>
        <v>#REF!</v>
      </c>
      <c r="W728" s="3" t="e">
        <f>VLOOKUP(B728,'Isolation Device List'!A:G,16,FALSE)</f>
        <v>#REF!</v>
      </c>
    </row>
    <row r="729" spans="1:23" x14ac:dyDescent="0.35">
      <c r="A729">
        <v>3656</v>
      </c>
      <c r="B729">
        <v>3656</v>
      </c>
      <c r="C729" t="str">
        <f>VLOOKUP(A729,'Isolation Device List'!A:B,2,FALSE)</f>
        <v>Good</v>
      </c>
      <c r="D729">
        <v>125</v>
      </c>
      <c r="E729" t="s">
        <v>12415</v>
      </c>
      <c r="F729">
        <v>22</v>
      </c>
      <c r="G729">
        <v>22</v>
      </c>
      <c r="H729" t="s">
        <v>3</v>
      </c>
      <c r="J729" s="3" t="str">
        <f>VLOOKUP(B729,'Isolation Device List'!A:G,3,FALSE)</f>
        <v>AUX BOILER DRUM VENT</v>
      </c>
      <c r="K729" s="3" t="str">
        <f>VLOOKUP(B729,'Isolation Device List'!A:G,4,FALSE)</f>
        <v>00-VAXS914</v>
      </c>
      <c r="L729" s="3" t="str">
        <f>VLOOKUP(B729,'Isolation Device List'!A:G,5,FALSE)</f>
        <v>AUX BOILER BUILDING AREA</v>
      </c>
      <c r="M729" s="3" t="str">
        <f>VLOOKUP(B729,'Isolation Device List'!A:G,6,FALSE)</f>
        <v xml:space="preserve">OPEN                          </v>
      </c>
      <c r="N729" s="3" t="str">
        <f>VLOOKUP(B729,'Isolation Device List'!A:G,7,FALSE)</f>
        <v xml:space="preserve">CLOSED                        </v>
      </c>
      <c r="O729" s="3" t="e">
        <f>VLOOKUP(B729,'Isolation Device List'!A:G,8,FALSE)</f>
        <v>#REF!</v>
      </c>
      <c r="P729" t="s">
        <v>419</v>
      </c>
      <c r="Q729" t="s">
        <v>418</v>
      </c>
      <c r="R729" s="3" t="e">
        <f>VLOOKUP(B729,'Isolation Device List'!A:G,11,FALSE)</f>
        <v>#REF!</v>
      </c>
      <c r="S729" s="3" t="e">
        <f>VLOOKUP(B729,'Isolation Device List'!A:G,12,FALSE)</f>
        <v>#REF!</v>
      </c>
      <c r="T729" s="3" t="e">
        <f>VLOOKUP(B729,'Isolation Device List'!A:G,13,FALSE)</f>
        <v>#REF!</v>
      </c>
      <c r="U729" s="3" t="e">
        <f>VLOOKUP(B729,'Isolation Device List'!A:G,14,FALSE)</f>
        <v>#REF!</v>
      </c>
      <c r="V729" s="3" t="e">
        <f>VLOOKUP(B729,'Isolation Device List'!A:G,15,FALSE)</f>
        <v>#REF!</v>
      </c>
      <c r="W729" s="3" t="e">
        <f>VLOOKUP(B729,'Isolation Device List'!A:G,16,FALSE)</f>
        <v>#REF!</v>
      </c>
    </row>
    <row r="730" spans="1:23" x14ac:dyDescent="0.35">
      <c r="A730">
        <v>6219</v>
      </c>
      <c r="B730">
        <v>6219</v>
      </c>
      <c r="C730" t="str">
        <f>VLOOKUP(A730,'Isolation Device List'!A:B,2,FALSE)</f>
        <v>Good</v>
      </c>
      <c r="D730">
        <v>125</v>
      </c>
      <c r="E730" t="s">
        <v>12415</v>
      </c>
      <c r="F730">
        <v>23</v>
      </c>
      <c r="G730">
        <v>23</v>
      </c>
      <c r="H730" t="s">
        <v>3</v>
      </c>
      <c r="J730" s="3" t="str">
        <f>VLOOKUP(B730,'Isolation Device List'!A:G,3,FALSE)</f>
        <v xml:space="preserve">Aux Boiler DA Storage Drain </v>
      </c>
      <c r="K730" s="3" t="str">
        <f>VLOOKUP(B730,'Isolation Device List'!A:G,4,FALSE)</f>
        <v>00-V-AXS959</v>
      </c>
      <c r="L730" s="3" t="str">
        <f>VLOOKUP(B730,'Isolation Device List'!A:G,5,FALSE)</f>
        <v>AUX BOILER AREA</v>
      </c>
      <c r="M730" s="3" t="str">
        <f>VLOOKUP(B730,'Isolation Device List'!A:G,6,FALSE)</f>
        <v xml:space="preserve">OPEN                          </v>
      </c>
      <c r="N730" s="3" t="str">
        <f>VLOOKUP(B730,'Isolation Device List'!A:G,7,FALSE)</f>
        <v xml:space="preserve">CLOSED                        </v>
      </c>
      <c r="O730" s="3" t="e">
        <f>VLOOKUP(B730,'Isolation Device List'!A:G,8,FALSE)</f>
        <v>#REF!</v>
      </c>
      <c r="P730" t="s">
        <v>419</v>
      </c>
      <c r="Q730" t="s">
        <v>418</v>
      </c>
      <c r="R730" s="3" t="e">
        <f>VLOOKUP(B730,'Isolation Device List'!A:G,11,FALSE)</f>
        <v>#REF!</v>
      </c>
      <c r="S730" s="3" t="e">
        <f>VLOOKUP(B730,'Isolation Device List'!A:G,12,FALSE)</f>
        <v>#REF!</v>
      </c>
      <c r="T730" s="3" t="e">
        <f>VLOOKUP(B730,'Isolation Device List'!A:G,13,FALSE)</f>
        <v>#REF!</v>
      </c>
      <c r="U730" s="3" t="e">
        <f>VLOOKUP(B730,'Isolation Device List'!A:G,14,FALSE)</f>
        <v>#REF!</v>
      </c>
      <c r="V730" s="3" t="e">
        <f>VLOOKUP(B730,'Isolation Device List'!A:G,15,FALSE)</f>
        <v>#REF!</v>
      </c>
      <c r="W730" s="3" t="e">
        <f>VLOOKUP(B730,'Isolation Device List'!A:G,16,FALSE)</f>
        <v>#REF!</v>
      </c>
    </row>
    <row r="731" spans="1:23" x14ac:dyDescent="0.35">
      <c r="A731">
        <v>6220</v>
      </c>
      <c r="B731">
        <v>6220</v>
      </c>
      <c r="C731" t="str">
        <f>VLOOKUP(A731,'Isolation Device List'!A:B,2,FALSE)</f>
        <v>Good</v>
      </c>
      <c r="D731">
        <v>125</v>
      </c>
      <c r="E731" t="s">
        <v>12415</v>
      </c>
      <c r="F731">
        <v>24</v>
      </c>
      <c r="G731">
        <v>24</v>
      </c>
      <c r="H731" t="s">
        <v>3</v>
      </c>
      <c r="J731" s="3" t="str">
        <f>VLOOKUP(B731,'Isolation Device List'!A:G,3,FALSE)</f>
        <v xml:space="preserve">Aux Boiler BD Tank Drain </v>
      </c>
      <c r="K731" s="3" t="str">
        <f>VLOOKUP(B731,'Isolation Device List'!A:G,4,FALSE)</f>
        <v>00-V-AXS944</v>
      </c>
      <c r="L731" s="3" t="str">
        <f>VLOOKUP(B731,'Isolation Device List'!A:G,5,FALSE)</f>
        <v>AUX BOILER AREA</v>
      </c>
      <c r="M731" s="3" t="str">
        <f>VLOOKUP(B731,'Isolation Device List'!A:G,6,FALSE)</f>
        <v xml:space="preserve">OPEN                          </v>
      </c>
      <c r="N731" s="3" t="str">
        <f>VLOOKUP(B731,'Isolation Device List'!A:G,7,FALSE)</f>
        <v xml:space="preserve">CLOSED                        </v>
      </c>
      <c r="O731" s="3" t="e">
        <f>VLOOKUP(B731,'Isolation Device List'!A:G,8,FALSE)</f>
        <v>#REF!</v>
      </c>
      <c r="P731" t="s">
        <v>419</v>
      </c>
      <c r="Q731" t="s">
        <v>418</v>
      </c>
      <c r="R731" s="3" t="e">
        <f>VLOOKUP(B731,'Isolation Device List'!A:G,11,FALSE)</f>
        <v>#REF!</v>
      </c>
      <c r="S731" s="3" t="e">
        <f>VLOOKUP(B731,'Isolation Device List'!A:G,12,FALSE)</f>
        <v>#REF!</v>
      </c>
      <c r="T731" s="3" t="e">
        <f>VLOOKUP(B731,'Isolation Device List'!A:G,13,FALSE)</f>
        <v>#REF!</v>
      </c>
      <c r="U731" s="3" t="e">
        <f>VLOOKUP(B731,'Isolation Device List'!A:G,14,FALSE)</f>
        <v>#REF!</v>
      </c>
      <c r="V731" s="3" t="e">
        <f>VLOOKUP(B731,'Isolation Device List'!A:G,15,FALSE)</f>
        <v>#REF!</v>
      </c>
      <c r="W731" s="3" t="e">
        <f>VLOOKUP(B731,'Isolation Device List'!A:G,16,FALSE)</f>
        <v>#REF!</v>
      </c>
    </row>
    <row r="732" spans="1:23" x14ac:dyDescent="0.35">
      <c r="A732">
        <v>6221</v>
      </c>
      <c r="B732">
        <v>6221</v>
      </c>
      <c r="C732" t="str">
        <f>VLOOKUP(A732,'Isolation Device List'!A:B,2,FALSE)</f>
        <v>Good</v>
      </c>
      <c r="D732">
        <v>125</v>
      </c>
      <c r="E732" t="s">
        <v>12415</v>
      </c>
      <c r="F732">
        <v>25</v>
      </c>
      <c r="G732">
        <v>25</v>
      </c>
      <c r="H732" t="s">
        <v>3</v>
      </c>
      <c r="J732" s="3" t="str">
        <f>VLOOKUP(B732,'Isolation Device List'!A:G,3,FALSE)</f>
        <v>Aux Boiler BD Quench Water ISO</v>
      </c>
      <c r="K732" s="3" t="str">
        <f>VLOOKUP(B732,'Isolation Device List'!A:G,4,FALSE)</f>
        <v>00-V-AXS946</v>
      </c>
      <c r="L732" s="3" t="str">
        <f>VLOOKUP(B732,'Isolation Device List'!A:G,5,FALSE)</f>
        <v>AUX BOILER AREA</v>
      </c>
      <c r="M732" s="3" t="str">
        <f>VLOOKUP(B732,'Isolation Device List'!A:G,6,FALSE)</f>
        <v xml:space="preserve">CLOSED                        </v>
      </c>
      <c r="N732" s="3" t="str">
        <f>VLOOKUP(B732,'Isolation Device List'!A:G,7,FALSE)</f>
        <v xml:space="preserve">OPEN                          </v>
      </c>
      <c r="O732" s="3" t="e">
        <f>VLOOKUP(B732,'Isolation Device List'!A:G,8,FALSE)</f>
        <v>#REF!</v>
      </c>
      <c r="P732" t="s">
        <v>418</v>
      </c>
      <c r="Q732" t="s">
        <v>419</v>
      </c>
      <c r="R732" s="3" t="e">
        <f>VLOOKUP(B732,'Isolation Device List'!A:G,11,FALSE)</f>
        <v>#REF!</v>
      </c>
      <c r="S732" s="3" t="e">
        <f>VLOOKUP(B732,'Isolation Device List'!A:G,12,FALSE)</f>
        <v>#REF!</v>
      </c>
      <c r="T732" s="3" t="e">
        <f>VLOOKUP(B732,'Isolation Device List'!A:G,13,FALSE)</f>
        <v>#REF!</v>
      </c>
      <c r="U732" s="3" t="e">
        <f>VLOOKUP(B732,'Isolation Device List'!A:G,14,FALSE)</f>
        <v>#REF!</v>
      </c>
      <c r="V732" s="3" t="e">
        <f>VLOOKUP(B732,'Isolation Device List'!A:G,15,FALSE)</f>
        <v>#REF!</v>
      </c>
      <c r="W732" s="3" t="e">
        <f>VLOOKUP(B732,'Isolation Device List'!A:G,16,FALSE)</f>
        <v>#REF!</v>
      </c>
    </row>
    <row r="733" spans="1:23" x14ac:dyDescent="0.35">
      <c r="A733">
        <v>6222</v>
      </c>
      <c r="B733">
        <v>6222</v>
      </c>
      <c r="C733" t="str">
        <f>VLOOKUP(A733,'Isolation Device List'!A:B,2,FALSE)</f>
        <v>Good</v>
      </c>
      <c r="D733">
        <v>125</v>
      </c>
      <c r="E733" t="s">
        <v>12415</v>
      </c>
      <c r="F733">
        <v>26</v>
      </c>
      <c r="G733">
        <v>26</v>
      </c>
      <c r="H733" t="s">
        <v>3</v>
      </c>
      <c r="J733" s="3" t="str">
        <f>VLOOKUP(B733,'Isolation Device List'!A:G,3,FALSE)</f>
        <v>Aux Boiler BD Quench Water Bypass</v>
      </c>
      <c r="K733" s="3" t="str">
        <f>VLOOKUP(B733,'Isolation Device List'!A:G,4,FALSE)</f>
        <v>00-V-AXS947</v>
      </c>
      <c r="L733" s="3" t="str">
        <f>VLOOKUP(B733,'Isolation Device List'!A:G,5,FALSE)</f>
        <v>AUX BOILER AREA</v>
      </c>
      <c r="M733" s="3" t="str">
        <f>VLOOKUP(B733,'Isolation Device List'!A:G,6,FALSE)</f>
        <v xml:space="preserve">CLOSED                        </v>
      </c>
      <c r="N733" s="3" t="str">
        <f>VLOOKUP(B733,'Isolation Device List'!A:G,7,FALSE)</f>
        <v xml:space="preserve">OPEN                          </v>
      </c>
      <c r="O733" s="3" t="e">
        <f>VLOOKUP(B733,'Isolation Device List'!A:G,8,FALSE)</f>
        <v>#REF!</v>
      </c>
      <c r="P733" t="s">
        <v>418</v>
      </c>
      <c r="Q733" t="s">
        <v>419</v>
      </c>
      <c r="R733" s="3" t="e">
        <f>VLOOKUP(B733,'Isolation Device List'!A:G,11,FALSE)</f>
        <v>#REF!</v>
      </c>
      <c r="S733" s="3" t="e">
        <f>VLOOKUP(B733,'Isolation Device List'!A:G,12,FALSE)</f>
        <v>#REF!</v>
      </c>
      <c r="T733" s="3" t="e">
        <f>VLOOKUP(B733,'Isolation Device List'!A:G,13,FALSE)</f>
        <v>#REF!</v>
      </c>
      <c r="U733" s="3" t="e">
        <f>VLOOKUP(B733,'Isolation Device List'!A:G,14,FALSE)</f>
        <v>#REF!</v>
      </c>
      <c r="V733" s="3" t="e">
        <f>VLOOKUP(B733,'Isolation Device List'!A:G,15,FALSE)</f>
        <v>#REF!</v>
      </c>
      <c r="W733" s="3" t="e">
        <f>VLOOKUP(B733,'Isolation Device List'!A:G,16,FALSE)</f>
        <v>#REF!</v>
      </c>
    </row>
    <row r="734" spans="1:23" x14ac:dyDescent="0.35">
      <c r="A734">
        <v>6223</v>
      </c>
      <c r="B734">
        <v>6223</v>
      </c>
      <c r="C734" t="str">
        <f>VLOOKUP(A734,'Isolation Device List'!A:B,2,FALSE)</f>
        <v>Good</v>
      </c>
      <c r="D734">
        <v>125</v>
      </c>
      <c r="E734" t="s">
        <v>12415</v>
      </c>
      <c r="F734">
        <v>27</v>
      </c>
      <c r="G734">
        <v>27</v>
      </c>
      <c r="H734" t="s">
        <v>3</v>
      </c>
      <c r="J734" s="3" t="str">
        <f>VLOOKUP(B734,'Isolation Device List'!A:G,3,FALSE)</f>
        <v>Inlet Fuel gas vent (downstream axs623)</v>
      </c>
      <c r="K734" s="3" t="str">
        <f>VLOOKUP(B734,'Isolation Device List'!A:G,4,FALSE)</f>
        <v>downstream of manual iso valve</v>
      </c>
      <c r="L734" s="3" t="str">
        <f>VLOOKUP(B734,'Isolation Device List'!A:G,5,FALSE)</f>
        <v>AUX BOILER AREA</v>
      </c>
      <c r="M734" s="3" t="str">
        <f>VLOOKUP(B734,'Isolation Device List'!A:G,6,FALSE)</f>
        <v xml:space="preserve">OPEN                          </v>
      </c>
      <c r="N734" s="3" t="str">
        <f>VLOOKUP(B734,'Isolation Device List'!A:G,7,FALSE)</f>
        <v xml:space="preserve">CLOSED                        </v>
      </c>
      <c r="O734" s="3" t="e">
        <f>VLOOKUP(B734,'Isolation Device List'!A:G,8,FALSE)</f>
        <v>#REF!</v>
      </c>
      <c r="P734" t="s">
        <v>419</v>
      </c>
      <c r="Q734" t="s">
        <v>418</v>
      </c>
      <c r="R734" s="3" t="e">
        <f>VLOOKUP(B734,'Isolation Device List'!A:G,11,FALSE)</f>
        <v>#REF!</v>
      </c>
      <c r="S734" s="3" t="e">
        <f>VLOOKUP(B734,'Isolation Device List'!A:G,12,FALSE)</f>
        <v>#REF!</v>
      </c>
      <c r="T734" s="3" t="e">
        <f>VLOOKUP(B734,'Isolation Device List'!A:G,13,FALSE)</f>
        <v>#REF!</v>
      </c>
      <c r="U734" s="3" t="e">
        <f>VLOOKUP(B734,'Isolation Device List'!A:G,14,FALSE)</f>
        <v>#REF!</v>
      </c>
      <c r="V734" s="3" t="e">
        <f>VLOOKUP(B734,'Isolation Device List'!A:G,15,FALSE)</f>
        <v>#REF!</v>
      </c>
      <c r="W734" s="3" t="e">
        <f>VLOOKUP(B734,'Isolation Device List'!A:G,16,FALSE)</f>
        <v>#REF!</v>
      </c>
    </row>
    <row r="735" spans="1:23" x14ac:dyDescent="0.35">
      <c r="A735">
        <v>6224</v>
      </c>
      <c r="B735">
        <v>6224</v>
      </c>
      <c r="C735" t="str">
        <f>VLOOKUP(A735,'Isolation Device List'!A:B,2,FALSE)</f>
        <v>Good</v>
      </c>
      <c r="D735">
        <v>125</v>
      </c>
      <c r="E735" t="s">
        <v>12415</v>
      </c>
      <c r="F735">
        <v>28</v>
      </c>
      <c r="G735">
        <v>28</v>
      </c>
      <c r="H735" t="s">
        <v>3</v>
      </c>
      <c r="J735" s="3" t="str">
        <f>VLOOKUP(B735,'Isolation Device List'!A:G,3,FALSE)</f>
        <v>Root INA manual Iso</v>
      </c>
      <c r="K735" s="3" t="str">
        <f>VLOOKUP(B735,'Isolation Device List'!A:G,4,FALSE)</f>
        <v>VINA463</v>
      </c>
      <c r="L735" s="3" t="str">
        <f>VLOOKUP(B735,'Isolation Device List'!A:G,5,FALSE)</f>
        <v>AUX BOILER AREA</v>
      </c>
      <c r="M735" s="3" t="str">
        <f>VLOOKUP(B735,'Isolation Device List'!A:G,6,FALSE)</f>
        <v xml:space="preserve">CLOSED                        </v>
      </c>
      <c r="N735" s="3" t="str">
        <f>VLOOKUP(B735,'Isolation Device List'!A:G,7,FALSE)</f>
        <v xml:space="preserve">OPEN                          </v>
      </c>
      <c r="O735" s="3" t="e">
        <f>VLOOKUP(B735,'Isolation Device List'!A:G,8,FALSE)</f>
        <v>#REF!</v>
      </c>
      <c r="P735" t="s">
        <v>418</v>
      </c>
      <c r="Q735" t="s">
        <v>419</v>
      </c>
      <c r="R735" s="3" t="e">
        <f>VLOOKUP(B735,'Isolation Device List'!A:G,11,FALSE)</f>
        <v>#REF!</v>
      </c>
      <c r="S735" s="3" t="e">
        <f>VLOOKUP(B735,'Isolation Device List'!A:G,12,FALSE)</f>
        <v>#REF!</v>
      </c>
      <c r="T735" s="3" t="e">
        <f>VLOOKUP(B735,'Isolation Device List'!A:G,13,FALSE)</f>
        <v>#REF!</v>
      </c>
      <c r="U735" s="3" t="e">
        <f>VLOOKUP(B735,'Isolation Device List'!A:G,14,FALSE)</f>
        <v>#REF!</v>
      </c>
      <c r="V735" s="3" t="e">
        <f>VLOOKUP(B735,'Isolation Device List'!A:G,15,FALSE)</f>
        <v>#REF!</v>
      </c>
      <c r="W735" s="3" t="e">
        <f>VLOOKUP(B735,'Isolation Device List'!A:G,16,FALSE)</f>
        <v>#REF!</v>
      </c>
    </row>
    <row r="736" spans="1:23" x14ac:dyDescent="0.35">
      <c r="A736">
        <v>6225</v>
      </c>
      <c r="B736">
        <v>6225</v>
      </c>
      <c r="C736" t="str">
        <f>VLOOKUP(A736,'Isolation Device List'!A:B,2,FALSE)</f>
        <v>Good</v>
      </c>
      <c r="D736">
        <v>125</v>
      </c>
      <c r="E736" t="s">
        <v>12415</v>
      </c>
      <c r="F736">
        <v>29</v>
      </c>
      <c r="G736">
        <v>29</v>
      </c>
      <c r="H736" t="s">
        <v>3</v>
      </c>
      <c r="J736" s="3" t="str">
        <f>VLOOKUP(B736,'Isolation Device List'!A:G,3,FALSE)</f>
        <v>INA vent downstream Vina463</v>
      </c>
      <c r="K736" s="3">
        <f>VLOOKUP(B736,'Isolation Device List'!A:G,4,FALSE)</f>
        <v>0</v>
      </c>
      <c r="L736" s="3" t="str">
        <f>VLOOKUP(B736,'Isolation Device List'!A:G,5,FALSE)</f>
        <v>AUX BOILER AREA</v>
      </c>
      <c r="M736" s="3" t="str">
        <f>VLOOKUP(B736,'Isolation Device List'!A:G,6,FALSE)</f>
        <v xml:space="preserve">OPEN                          </v>
      </c>
      <c r="N736" s="3" t="str">
        <f>VLOOKUP(B736,'Isolation Device List'!A:G,7,FALSE)</f>
        <v xml:space="preserve">CLOSED                        </v>
      </c>
      <c r="O736" s="3" t="e">
        <f>VLOOKUP(B736,'Isolation Device List'!A:G,8,FALSE)</f>
        <v>#REF!</v>
      </c>
      <c r="P736" t="s">
        <v>419</v>
      </c>
      <c r="Q736" t="s">
        <v>418</v>
      </c>
      <c r="R736" s="3" t="e">
        <f>VLOOKUP(B736,'Isolation Device List'!A:G,11,FALSE)</f>
        <v>#REF!</v>
      </c>
      <c r="S736" s="3" t="e">
        <f>VLOOKUP(B736,'Isolation Device List'!A:G,12,FALSE)</f>
        <v>#REF!</v>
      </c>
      <c r="T736" s="3" t="e">
        <f>VLOOKUP(B736,'Isolation Device List'!A:G,13,FALSE)</f>
        <v>#REF!</v>
      </c>
      <c r="U736" s="3" t="e">
        <f>VLOOKUP(B736,'Isolation Device List'!A:G,14,FALSE)</f>
        <v>#REF!</v>
      </c>
      <c r="V736" s="3" t="e">
        <f>VLOOKUP(B736,'Isolation Device List'!A:G,15,FALSE)</f>
        <v>#REF!</v>
      </c>
      <c r="W736" s="3" t="e">
        <f>VLOOKUP(B736,'Isolation Device List'!A:G,16,FALSE)</f>
        <v>#REF!</v>
      </c>
    </row>
    <row r="737" spans="1:23" x14ac:dyDescent="0.35">
      <c r="A737">
        <v>6226</v>
      </c>
      <c r="B737">
        <v>6226</v>
      </c>
      <c r="C737" t="str">
        <f>VLOOKUP(A737,'Isolation Device List'!A:B,2,FALSE)</f>
        <v>Good</v>
      </c>
      <c r="D737">
        <v>125</v>
      </c>
      <c r="E737" t="s">
        <v>12415</v>
      </c>
      <c r="F737">
        <v>30</v>
      </c>
      <c r="G737">
        <v>30</v>
      </c>
      <c r="H737" t="s">
        <v>3</v>
      </c>
      <c r="J737" s="3" t="str">
        <f>VLOOKUP(B737,'Isolation Device List'!A:G,3,FALSE)</f>
        <v>INA iso to flame scanner 1</v>
      </c>
      <c r="K737" s="3">
        <f>VLOOKUP(B737,'Isolation Device List'!A:G,4,FALSE)</f>
        <v>0</v>
      </c>
      <c r="L737" s="3" t="str">
        <f>VLOOKUP(B737,'Isolation Device List'!A:G,5,FALSE)</f>
        <v>AUX BOILER AREA</v>
      </c>
      <c r="M737" s="3" t="str">
        <f>VLOOKUP(B737,'Isolation Device List'!A:G,6,FALSE)</f>
        <v xml:space="preserve">CLOSED                        </v>
      </c>
      <c r="N737" s="3" t="str">
        <f>VLOOKUP(B737,'Isolation Device List'!A:G,7,FALSE)</f>
        <v xml:space="preserve">OPEN                          </v>
      </c>
      <c r="O737" s="3" t="e">
        <f>VLOOKUP(B737,'Isolation Device List'!A:G,8,FALSE)</f>
        <v>#REF!</v>
      </c>
      <c r="P737" t="s">
        <v>418</v>
      </c>
      <c r="Q737" t="s">
        <v>419</v>
      </c>
      <c r="R737" s="3" t="e">
        <f>VLOOKUP(B737,'Isolation Device List'!A:G,11,FALSE)</f>
        <v>#REF!</v>
      </c>
      <c r="S737" s="3" t="e">
        <f>VLOOKUP(B737,'Isolation Device List'!A:G,12,FALSE)</f>
        <v>#REF!</v>
      </c>
      <c r="T737" s="3" t="e">
        <f>VLOOKUP(B737,'Isolation Device List'!A:G,13,FALSE)</f>
        <v>#REF!</v>
      </c>
      <c r="U737" s="3" t="e">
        <f>VLOOKUP(B737,'Isolation Device List'!A:G,14,FALSE)</f>
        <v>#REF!</v>
      </c>
      <c r="V737" s="3" t="e">
        <f>VLOOKUP(B737,'Isolation Device List'!A:G,15,FALSE)</f>
        <v>#REF!</v>
      </c>
      <c r="W737" s="3" t="e">
        <f>VLOOKUP(B737,'Isolation Device List'!A:G,16,FALSE)</f>
        <v>#REF!</v>
      </c>
    </row>
    <row r="738" spans="1:23" x14ac:dyDescent="0.35">
      <c r="A738">
        <v>6227</v>
      </c>
      <c r="B738">
        <v>6227</v>
      </c>
      <c r="C738" t="str">
        <f>VLOOKUP(A738,'Isolation Device List'!A:B,2,FALSE)</f>
        <v>Good</v>
      </c>
      <c r="D738">
        <v>125</v>
      </c>
      <c r="E738" t="s">
        <v>12415</v>
      </c>
      <c r="F738">
        <v>31</v>
      </c>
      <c r="G738">
        <v>31</v>
      </c>
      <c r="H738" t="s">
        <v>3</v>
      </c>
      <c r="J738" s="3" t="str">
        <f>VLOOKUP(B738,'Isolation Device List'!A:G,3,FALSE)</f>
        <v>INA iso to flame scanner 2</v>
      </c>
      <c r="K738" s="3">
        <f>VLOOKUP(B738,'Isolation Device List'!A:G,4,FALSE)</f>
        <v>0</v>
      </c>
      <c r="L738" s="3" t="str">
        <f>VLOOKUP(B738,'Isolation Device List'!A:G,5,FALSE)</f>
        <v>AUX BOILER AREA</v>
      </c>
      <c r="M738" s="3" t="str">
        <f>VLOOKUP(B738,'Isolation Device List'!A:G,6,FALSE)</f>
        <v xml:space="preserve">CLOSED                        </v>
      </c>
      <c r="N738" s="3" t="str">
        <f>VLOOKUP(B738,'Isolation Device List'!A:G,7,FALSE)</f>
        <v xml:space="preserve">OPEN                          </v>
      </c>
      <c r="O738" s="3" t="e">
        <f>VLOOKUP(B738,'Isolation Device List'!A:G,8,FALSE)</f>
        <v>#REF!</v>
      </c>
      <c r="P738" t="s">
        <v>418</v>
      </c>
      <c r="Q738" t="s">
        <v>419</v>
      </c>
      <c r="R738" s="3" t="e">
        <f>VLOOKUP(B738,'Isolation Device List'!A:G,11,FALSE)</f>
        <v>#REF!</v>
      </c>
      <c r="S738" s="3" t="e">
        <f>VLOOKUP(B738,'Isolation Device List'!A:G,12,FALSE)</f>
        <v>#REF!</v>
      </c>
      <c r="T738" s="3" t="e">
        <f>VLOOKUP(B738,'Isolation Device List'!A:G,13,FALSE)</f>
        <v>#REF!</v>
      </c>
      <c r="U738" s="3" t="e">
        <f>VLOOKUP(B738,'Isolation Device List'!A:G,14,FALSE)</f>
        <v>#REF!</v>
      </c>
      <c r="V738" s="3" t="e">
        <f>VLOOKUP(B738,'Isolation Device List'!A:G,15,FALSE)</f>
        <v>#REF!</v>
      </c>
      <c r="W738" s="3" t="e">
        <f>VLOOKUP(B738,'Isolation Device List'!A:G,16,FALSE)</f>
        <v>#REF!</v>
      </c>
    </row>
    <row r="739" spans="1:23" ht="14.25" x14ac:dyDescent="0.45">
      <c r="A739">
        <v>189</v>
      </c>
      <c r="B739">
        <v>189</v>
      </c>
      <c r="C739" s="1" t="str">
        <f>VLOOKUP(A739,'Equipment List'!A:I,2,FALSE)</f>
        <v>Good</v>
      </c>
      <c r="D739">
        <v>127</v>
      </c>
      <c r="E739" t="s">
        <v>12415</v>
      </c>
      <c r="F739">
        <v>0</v>
      </c>
      <c r="G739"/>
      <c r="H739"/>
      <c r="I739" t="s">
        <v>237</v>
      </c>
      <c r="J739" t="str">
        <f>VLOOKUP(B739,'Equipment List'!A:I,3,FALSE)</f>
        <v>FGC C</v>
      </c>
      <c r="K739">
        <f>VLOOKUP(B739,'Equipment List'!A:I,4,FALSE)</f>
        <v>0</v>
      </c>
      <c r="L739" t="str">
        <f>VLOOKUP(B739,'Equipment List'!A:I,5,FALSE)</f>
        <v xml:space="preserve">                                   </v>
      </c>
      <c r="M739" t="str">
        <f>VLOOKUP(B739,'Equipment List'!A:I,6,FALSE)</f>
        <v>FUEL GAS COMPRESSOR AREA</v>
      </c>
      <c r="N739" t="str">
        <f>VLOOKUP(B739,'Equipment List'!A:I,7,FALSE)</f>
        <v>Fuel Gas</v>
      </c>
      <c r="O739">
        <f>VLOOKUP(B739,'Equipment List'!A:I,8,FALSE)</f>
        <v>0</v>
      </c>
      <c r="P739"/>
      <c r="Q739"/>
      <c r="R739"/>
      <c r="S739"/>
      <c r="T739"/>
      <c r="U739"/>
      <c r="V739"/>
      <c r="W739">
        <f>VLOOKUP(B739,'Equipment List'!A:I,9,FALSE)</f>
        <v>0</v>
      </c>
    </row>
    <row r="740" spans="1:23" x14ac:dyDescent="0.35">
      <c r="A740">
        <v>6272</v>
      </c>
      <c r="B740">
        <v>6272</v>
      </c>
      <c r="C740" t="str">
        <f>VLOOKUP(A740,'Isolation Device List'!A:B,2,FALSE)</f>
        <v>Good</v>
      </c>
      <c r="D740">
        <v>127</v>
      </c>
      <c r="E740" t="s">
        <v>12415</v>
      </c>
      <c r="F740">
        <v>1</v>
      </c>
      <c r="G740">
        <v>1</v>
      </c>
      <c r="H740" t="s">
        <v>3</v>
      </c>
      <c r="J740" s="3" t="str">
        <f>VLOOKUP(B740,'Isolation Device List'!A:G,3,FALSE)</f>
        <v>FGC C process seal filter inlet valve</v>
      </c>
      <c r="K740" s="3" t="str">
        <f>VLOOKUP(B740,'Isolation Device List'!A:G,4,FALSE)</f>
        <v>00-VFGS648</v>
      </c>
      <c r="L740" s="3" t="str">
        <f>VLOOKUP(B740,'Isolation Device List'!A:G,5,FALSE)</f>
        <v>FUEL GAS COMPRESSOR AREA</v>
      </c>
      <c r="M740" s="3" t="str">
        <f>VLOOKUP(B740,'Isolation Device List'!A:G,6,FALSE)</f>
        <v xml:space="preserve">CLOSED                        </v>
      </c>
      <c r="N740" s="3" t="str">
        <f>VLOOKUP(B740,'Isolation Device List'!A:G,7,FALSE)</f>
        <v xml:space="preserve">OPEN                          </v>
      </c>
      <c r="O740" s="3" t="e">
        <f>VLOOKUP(B740,'Isolation Device List'!A:G,8,FALSE)</f>
        <v>#REF!</v>
      </c>
      <c r="P740" t="s">
        <v>418</v>
      </c>
      <c r="Q740" t="s">
        <v>419</v>
      </c>
      <c r="R740" s="3" t="e">
        <f>VLOOKUP(B740,'Isolation Device List'!A:G,11,FALSE)</f>
        <v>#REF!</v>
      </c>
      <c r="S740" s="3" t="e">
        <f>VLOOKUP(B740,'Isolation Device List'!A:G,12,FALSE)</f>
        <v>#REF!</v>
      </c>
      <c r="T740" s="3" t="e">
        <f>VLOOKUP(B740,'Isolation Device List'!A:G,13,FALSE)</f>
        <v>#REF!</v>
      </c>
      <c r="U740" s="3" t="e">
        <f>VLOOKUP(B740,'Isolation Device List'!A:G,14,FALSE)</f>
        <v>#REF!</v>
      </c>
      <c r="V740" s="3" t="e">
        <f>VLOOKUP(B740,'Isolation Device List'!A:G,15,FALSE)</f>
        <v>#REF!</v>
      </c>
      <c r="W740" s="3" t="e">
        <f>VLOOKUP(B740,'Isolation Device List'!A:G,16,FALSE)</f>
        <v>#REF!</v>
      </c>
    </row>
    <row r="741" spans="1:23" x14ac:dyDescent="0.35">
      <c r="A741">
        <v>6273</v>
      </c>
      <c r="B741">
        <v>6273</v>
      </c>
      <c r="C741" t="str">
        <f>VLOOKUP(A741,'Isolation Device List'!A:B,2,FALSE)</f>
        <v>Good</v>
      </c>
      <c r="D741">
        <v>127</v>
      </c>
      <c r="E741" t="s">
        <v>12415</v>
      </c>
      <c r="F741">
        <v>2</v>
      </c>
      <c r="G741">
        <v>2</v>
      </c>
      <c r="H741" t="s">
        <v>3</v>
      </c>
      <c r="J741" s="3" t="str">
        <f>VLOOKUP(B741,'Isolation Device List'!A:G,3,FALSE)</f>
        <v>FGC C process seal filter Outlet valve</v>
      </c>
      <c r="K741" s="3" t="str">
        <f>VLOOKUP(B741,'Isolation Device List'!A:G,4,FALSE)</f>
        <v>00-VFGS601A</v>
      </c>
      <c r="L741" s="3" t="str">
        <f>VLOOKUP(B741,'Isolation Device List'!A:G,5,FALSE)</f>
        <v>FUEL GAS COMPRESSOR AREA</v>
      </c>
      <c r="M741" s="3" t="str">
        <f>VLOOKUP(B741,'Isolation Device List'!A:G,6,FALSE)</f>
        <v xml:space="preserve">CLOSED                        </v>
      </c>
      <c r="N741" s="3" t="str">
        <f>VLOOKUP(B741,'Isolation Device List'!A:G,7,FALSE)</f>
        <v xml:space="preserve">OPEN                          </v>
      </c>
      <c r="O741" s="3" t="e">
        <f>VLOOKUP(B741,'Isolation Device List'!A:G,8,FALSE)</f>
        <v>#REF!</v>
      </c>
      <c r="P741" t="s">
        <v>418</v>
      </c>
      <c r="Q741" t="s">
        <v>419</v>
      </c>
      <c r="R741" s="3" t="e">
        <f>VLOOKUP(B741,'Isolation Device List'!A:G,11,FALSE)</f>
        <v>#REF!</v>
      </c>
      <c r="S741" s="3" t="e">
        <f>VLOOKUP(B741,'Isolation Device List'!A:G,12,FALSE)</f>
        <v>#REF!</v>
      </c>
      <c r="T741" s="3" t="e">
        <f>VLOOKUP(B741,'Isolation Device List'!A:G,13,FALSE)</f>
        <v>#REF!</v>
      </c>
      <c r="U741" s="3" t="e">
        <f>VLOOKUP(B741,'Isolation Device List'!A:G,14,FALSE)</f>
        <v>#REF!</v>
      </c>
      <c r="V741" s="3" t="e">
        <f>VLOOKUP(B741,'Isolation Device List'!A:G,15,FALSE)</f>
        <v>#REF!</v>
      </c>
      <c r="W741" s="3" t="e">
        <f>VLOOKUP(B741,'Isolation Device List'!A:G,16,FALSE)</f>
        <v>#REF!</v>
      </c>
    </row>
    <row r="742" spans="1:23" x14ac:dyDescent="0.35">
      <c r="A742">
        <v>6274</v>
      </c>
      <c r="B742">
        <v>6274</v>
      </c>
      <c r="C742" t="str">
        <f>VLOOKUP(A742,'Isolation Device List'!A:B,2,FALSE)</f>
        <v>Good</v>
      </c>
      <c r="D742">
        <v>127</v>
      </c>
      <c r="E742" t="s">
        <v>12415</v>
      </c>
      <c r="F742">
        <v>3</v>
      </c>
      <c r="G742">
        <v>3</v>
      </c>
      <c r="H742" t="s">
        <v>3</v>
      </c>
      <c r="J742" s="3" t="str">
        <f>VLOOKUP(B742,'Isolation Device List'!A:G,3,FALSE)</f>
        <v>FGC A process seal filter drain valve</v>
      </c>
      <c r="K742" s="3" t="str">
        <f>VLOOKUP(B742,'Isolation Device List'!A:G,4,FALSE)</f>
        <v>00-VFGS600D</v>
      </c>
      <c r="L742" s="3" t="str">
        <f>VLOOKUP(B742,'Isolation Device List'!A:G,5,FALSE)</f>
        <v>FUEL GAS COMPRESSOR AREA</v>
      </c>
      <c r="M742" s="3" t="str">
        <f>VLOOKUP(B742,'Isolation Device List'!A:G,6,FALSE)</f>
        <v xml:space="preserve">OPEN                          </v>
      </c>
      <c r="N742" s="3" t="str">
        <f>VLOOKUP(B742,'Isolation Device List'!A:G,7,FALSE)</f>
        <v xml:space="preserve">CLOSED                        </v>
      </c>
      <c r="O742" s="3" t="e">
        <f>VLOOKUP(B742,'Isolation Device List'!A:G,8,FALSE)</f>
        <v>#REF!</v>
      </c>
      <c r="P742" t="s">
        <v>419</v>
      </c>
      <c r="Q742" t="s">
        <v>418</v>
      </c>
      <c r="R742" s="3" t="e">
        <f>VLOOKUP(B742,'Isolation Device List'!A:G,11,FALSE)</f>
        <v>#REF!</v>
      </c>
      <c r="S742" s="3" t="e">
        <f>VLOOKUP(B742,'Isolation Device List'!A:G,12,FALSE)</f>
        <v>#REF!</v>
      </c>
      <c r="T742" s="3" t="e">
        <f>VLOOKUP(B742,'Isolation Device List'!A:G,13,FALSE)</f>
        <v>#REF!</v>
      </c>
      <c r="U742" s="3" t="e">
        <f>VLOOKUP(B742,'Isolation Device List'!A:G,14,FALSE)</f>
        <v>#REF!</v>
      </c>
      <c r="V742" s="3" t="e">
        <f>VLOOKUP(B742,'Isolation Device List'!A:G,15,FALSE)</f>
        <v>#REF!</v>
      </c>
      <c r="W742" s="3" t="e">
        <f>VLOOKUP(B742,'Isolation Device List'!A:G,16,FALSE)</f>
        <v>#REF!</v>
      </c>
    </row>
    <row r="743" spans="1:23" ht="14.25" x14ac:dyDescent="0.45">
      <c r="A743">
        <v>190</v>
      </c>
      <c r="B743">
        <v>190</v>
      </c>
      <c r="C743" s="1" t="str">
        <f>VLOOKUP(A743,'Equipment List'!A:I,2,FALSE)</f>
        <v>Good</v>
      </c>
      <c r="D743">
        <v>128</v>
      </c>
      <c r="E743" t="s">
        <v>12415</v>
      </c>
      <c r="F743">
        <v>0</v>
      </c>
      <c r="G743"/>
      <c r="H743"/>
      <c r="I743" t="s">
        <v>240</v>
      </c>
      <c r="J743" t="str">
        <f>VLOOKUP(B743,'Equipment List'!A:I,3,FALSE)</f>
        <v>Fuel Gas Compressor A</v>
      </c>
      <c r="K743">
        <f>VLOOKUP(B743,'Equipment List'!A:I,4,FALSE)</f>
        <v>0</v>
      </c>
      <c r="L743" t="str">
        <f>VLOOKUP(B743,'Equipment List'!A:I,5,FALSE)</f>
        <v xml:space="preserve">                                   </v>
      </c>
      <c r="M743" t="str">
        <f>VLOOKUP(B743,'Equipment List'!A:I,6,FALSE)</f>
        <v>FUEL GAS COMPRESSOR AREA</v>
      </c>
      <c r="N743" t="str">
        <f>VLOOKUP(B743,'Equipment List'!A:I,7,FALSE)</f>
        <v>Fuel Gas</v>
      </c>
      <c r="O743" t="str">
        <f>VLOOKUP(B743,'Equipment List'!A:I,8,FALSE)</f>
        <v>filter</v>
      </c>
      <c r="P743"/>
      <c r="Q743"/>
      <c r="R743"/>
      <c r="S743"/>
      <c r="T743"/>
      <c r="U743"/>
      <c r="V743"/>
      <c r="W743">
        <f>VLOOKUP(B743,'Equipment List'!A:I,9,FALSE)</f>
        <v>0</v>
      </c>
    </row>
    <row r="744" spans="1:23" x14ac:dyDescent="0.35">
      <c r="A744">
        <v>6275</v>
      </c>
      <c r="B744">
        <v>6275</v>
      </c>
      <c r="C744" t="str">
        <f>VLOOKUP(A744,'Isolation Device List'!A:B,2,FALSE)</f>
        <v>Good</v>
      </c>
      <c r="D744">
        <v>128</v>
      </c>
      <c r="E744" t="s">
        <v>12415</v>
      </c>
      <c r="F744">
        <v>1</v>
      </c>
      <c r="G744">
        <v>1</v>
      </c>
      <c r="H744" t="s">
        <v>3</v>
      </c>
      <c r="J744" s="3" t="str">
        <f>VLOOKUP(B744,'Isolation Device List'!A:G,3,FALSE)</f>
        <v>FGC A process seal filter inlet valve</v>
      </c>
      <c r="K744" s="3" t="str">
        <f>VLOOKUP(B744,'Isolation Device List'!A:G,4,FALSE)</f>
        <v>00-VFGS648</v>
      </c>
      <c r="L744" s="3" t="str">
        <f>VLOOKUP(B744,'Isolation Device List'!A:G,5,FALSE)</f>
        <v>FUEL GAS COMPRESSOR AREA</v>
      </c>
      <c r="M744" s="3" t="str">
        <f>VLOOKUP(B744,'Isolation Device List'!A:G,6,FALSE)</f>
        <v xml:space="preserve">CLOSED                        </v>
      </c>
      <c r="N744" s="3" t="str">
        <f>VLOOKUP(B744,'Isolation Device List'!A:G,7,FALSE)</f>
        <v xml:space="preserve">OPEN                          </v>
      </c>
      <c r="O744" s="3" t="e">
        <f>VLOOKUP(B744,'Isolation Device List'!A:G,8,FALSE)</f>
        <v>#REF!</v>
      </c>
      <c r="P744" t="s">
        <v>418</v>
      </c>
      <c r="Q744" t="s">
        <v>419</v>
      </c>
      <c r="R744" s="3" t="e">
        <f>VLOOKUP(B744,'Isolation Device List'!A:G,11,FALSE)</f>
        <v>#REF!</v>
      </c>
      <c r="S744" s="3" t="e">
        <f>VLOOKUP(B744,'Isolation Device List'!A:G,12,FALSE)</f>
        <v>#REF!</v>
      </c>
      <c r="T744" s="3" t="e">
        <f>VLOOKUP(B744,'Isolation Device List'!A:G,13,FALSE)</f>
        <v>#REF!</v>
      </c>
      <c r="U744" s="3" t="e">
        <f>VLOOKUP(B744,'Isolation Device List'!A:G,14,FALSE)</f>
        <v>#REF!</v>
      </c>
      <c r="V744" s="3" t="e">
        <f>VLOOKUP(B744,'Isolation Device List'!A:G,15,FALSE)</f>
        <v>#REF!</v>
      </c>
      <c r="W744" s="3" t="e">
        <f>VLOOKUP(B744,'Isolation Device List'!A:G,16,FALSE)</f>
        <v>#REF!</v>
      </c>
    </row>
    <row r="745" spans="1:23" x14ac:dyDescent="0.35">
      <c r="A745">
        <v>6276</v>
      </c>
      <c r="B745">
        <v>6276</v>
      </c>
      <c r="C745" t="str">
        <f>VLOOKUP(A745,'Isolation Device List'!A:B,2,FALSE)</f>
        <v>Good</v>
      </c>
      <c r="D745">
        <v>128</v>
      </c>
      <c r="E745" t="s">
        <v>12415</v>
      </c>
      <c r="F745">
        <v>2</v>
      </c>
      <c r="G745">
        <v>2</v>
      </c>
      <c r="H745" t="s">
        <v>3</v>
      </c>
      <c r="J745" s="3" t="str">
        <f>VLOOKUP(B745,'Isolation Device List'!A:G,3,FALSE)</f>
        <v>FGC A process seal filter outlet valve</v>
      </c>
      <c r="K745" s="3" t="str">
        <f>VLOOKUP(B745,'Isolation Device List'!A:G,4,FALSE)</f>
        <v>00-VFGS601A</v>
      </c>
      <c r="L745" s="3" t="str">
        <f>VLOOKUP(B745,'Isolation Device List'!A:G,5,FALSE)</f>
        <v>FUEL GAS COMPRESSOR AREA</v>
      </c>
      <c r="M745" s="3" t="str">
        <f>VLOOKUP(B745,'Isolation Device List'!A:G,6,FALSE)</f>
        <v xml:space="preserve">CLOSED                        </v>
      </c>
      <c r="N745" s="3" t="str">
        <f>VLOOKUP(B745,'Isolation Device List'!A:G,7,FALSE)</f>
        <v xml:space="preserve">OPEN                          </v>
      </c>
      <c r="O745" s="3" t="e">
        <f>VLOOKUP(B745,'Isolation Device List'!A:G,8,FALSE)</f>
        <v>#REF!</v>
      </c>
      <c r="P745" t="s">
        <v>418</v>
      </c>
      <c r="Q745" t="s">
        <v>419</v>
      </c>
      <c r="R745" s="3" t="e">
        <f>VLOOKUP(B745,'Isolation Device List'!A:G,11,FALSE)</f>
        <v>#REF!</v>
      </c>
      <c r="S745" s="3" t="e">
        <f>VLOOKUP(B745,'Isolation Device List'!A:G,12,FALSE)</f>
        <v>#REF!</v>
      </c>
      <c r="T745" s="3" t="e">
        <f>VLOOKUP(B745,'Isolation Device List'!A:G,13,FALSE)</f>
        <v>#REF!</v>
      </c>
      <c r="U745" s="3" t="e">
        <f>VLOOKUP(B745,'Isolation Device List'!A:G,14,FALSE)</f>
        <v>#REF!</v>
      </c>
      <c r="V745" s="3" t="e">
        <f>VLOOKUP(B745,'Isolation Device List'!A:G,15,FALSE)</f>
        <v>#REF!</v>
      </c>
      <c r="W745" s="3" t="e">
        <f>VLOOKUP(B745,'Isolation Device List'!A:G,16,FALSE)</f>
        <v>#REF!</v>
      </c>
    </row>
    <row r="746" spans="1:23" x14ac:dyDescent="0.35">
      <c r="A746">
        <v>6277</v>
      </c>
      <c r="B746">
        <v>6277</v>
      </c>
      <c r="C746" t="str">
        <f>VLOOKUP(A746,'Isolation Device List'!A:B,2,FALSE)</f>
        <v>Good</v>
      </c>
      <c r="D746">
        <v>128</v>
      </c>
      <c r="E746" t="s">
        <v>12415</v>
      </c>
      <c r="F746">
        <v>3</v>
      </c>
      <c r="G746">
        <v>3</v>
      </c>
      <c r="H746" t="s">
        <v>3</v>
      </c>
      <c r="J746" s="3" t="str">
        <f>VLOOKUP(B746,'Isolation Device List'!A:G,3,FALSE)</f>
        <v>FGC A process seal filter drain valve</v>
      </c>
      <c r="K746" s="3" t="str">
        <f>VLOOKUP(B746,'Isolation Device List'!A:G,4,FALSE)</f>
        <v>00-VFGS00D</v>
      </c>
      <c r="L746" s="3" t="str">
        <f>VLOOKUP(B746,'Isolation Device List'!A:G,5,FALSE)</f>
        <v>FUEL GAS COMPRESSOR AREA</v>
      </c>
      <c r="M746" s="3" t="str">
        <f>VLOOKUP(B746,'Isolation Device List'!A:G,6,FALSE)</f>
        <v xml:space="preserve">OPEN                          </v>
      </c>
      <c r="N746" s="3" t="str">
        <f>VLOOKUP(B746,'Isolation Device List'!A:G,7,FALSE)</f>
        <v xml:space="preserve">CLOSED                        </v>
      </c>
      <c r="O746" s="3" t="e">
        <f>VLOOKUP(B746,'Isolation Device List'!A:G,8,FALSE)</f>
        <v>#REF!</v>
      </c>
      <c r="P746" t="s">
        <v>419</v>
      </c>
      <c r="Q746" t="s">
        <v>418</v>
      </c>
      <c r="R746" s="3" t="e">
        <f>VLOOKUP(B746,'Isolation Device List'!A:G,11,FALSE)</f>
        <v>#REF!</v>
      </c>
      <c r="S746" s="3" t="e">
        <f>VLOOKUP(B746,'Isolation Device List'!A:G,12,FALSE)</f>
        <v>#REF!</v>
      </c>
      <c r="T746" s="3" t="e">
        <f>VLOOKUP(B746,'Isolation Device List'!A:G,13,FALSE)</f>
        <v>#REF!</v>
      </c>
      <c r="U746" s="3" t="e">
        <f>VLOOKUP(B746,'Isolation Device List'!A:G,14,FALSE)</f>
        <v>#REF!</v>
      </c>
      <c r="V746" s="3" t="e">
        <f>VLOOKUP(B746,'Isolation Device List'!A:G,15,FALSE)</f>
        <v>#REF!</v>
      </c>
      <c r="W746" s="3" t="e">
        <f>VLOOKUP(B746,'Isolation Device List'!A:G,16,FALSE)</f>
        <v>#REF!</v>
      </c>
    </row>
    <row r="747" spans="1:23" ht="14.25" x14ac:dyDescent="0.45">
      <c r="A747">
        <v>191</v>
      </c>
      <c r="B747">
        <v>191</v>
      </c>
      <c r="C747" s="1" t="str">
        <f>VLOOKUP(A747,'Equipment List'!A:I,2,FALSE)</f>
        <v>Good</v>
      </c>
      <c r="D747">
        <v>129</v>
      </c>
      <c r="E747" t="s">
        <v>12415</v>
      </c>
      <c r="F747">
        <v>0</v>
      </c>
      <c r="G747"/>
      <c r="H747"/>
      <c r="I747" t="s">
        <v>243</v>
      </c>
      <c r="J747" t="str">
        <f>VLOOKUP(B747,'Equipment List'!A:I,3,FALSE)</f>
        <v>control oil polishing pump \ filter change</v>
      </c>
      <c r="K747">
        <f>VLOOKUP(B747,'Equipment List'!A:I,4,FALSE)</f>
        <v>0</v>
      </c>
      <c r="L747" t="str">
        <f>VLOOKUP(B747,'Equipment List'!A:I,5,FALSE)</f>
        <v xml:space="preserve">LP-01196 Mitshibichi drawing       </v>
      </c>
      <c r="M747" t="str">
        <f>VLOOKUP(B747,'Equipment List'!A:I,6,FALSE)</f>
        <v>control oil polishing pump</v>
      </c>
      <c r="N747" t="str">
        <f>VLOOKUP(B747,'Equipment List'!A:I,7,FALSE)</f>
        <v>CT/ST auxiliaries</v>
      </c>
      <c r="O747" t="str">
        <f>VLOOKUP(B747,'Equipment List'!A:I,8,FALSE)</f>
        <v>Control Oil</v>
      </c>
      <c r="P747"/>
      <c r="Q747"/>
      <c r="R747"/>
      <c r="S747"/>
      <c r="T747"/>
      <c r="U747"/>
      <c r="V747"/>
      <c r="W747">
        <f>VLOOKUP(B747,'Equipment List'!A:I,9,FALSE)</f>
        <v>0</v>
      </c>
    </row>
    <row r="748" spans="1:23" x14ac:dyDescent="0.35">
      <c r="A748">
        <v>5014</v>
      </c>
      <c r="B748">
        <v>5014</v>
      </c>
      <c r="C748" t="str">
        <f>VLOOKUP(A748,'Isolation Device List'!A:B,2,FALSE)</f>
        <v>Good</v>
      </c>
      <c r="D748">
        <v>129</v>
      </c>
      <c r="E748" t="s">
        <v>12415</v>
      </c>
      <c r="F748">
        <v>1</v>
      </c>
      <c r="G748">
        <v>1</v>
      </c>
      <c r="H748" t="s">
        <v>3</v>
      </c>
      <c r="J748" s="3" t="str">
        <f>VLOOKUP(B748,'Isolation Device List'!A:G,3,FALSE)</f>
        <v>CONTROL OIL POLISHING PUMP</v>
      </c>
      <c r="K748" s="3" t="str">
        <f>VLOOKUP(B748,'Isolation Device List'!A:G,4,FALSE)</f>
        <v>01MPX11AP101-M01</v>
      </c>
      <c r="L748" s="3" t="str">
        <f>VLOOKUP(B748,'Isolation Device List'!A:G,5,FALSE)</f>
        <v> TCP</v>
      </c>
      <c r="M748" s="3" t="str">
        <f>VLOOKUP(B748,'Isolation Device List'!A:G,6,FALSE)</f>
        <v xml:space="preserve">OPEN                          </v>
      </c>
      <c r="N748" s="3" t="str">
        <f>VLOOKUP(B748,'Isolation Device List'!A:G,7,FALSE)</f>
        <v xml:space="preserve">CLOSED                        </v>
      </c>
      <c r="O748" s="3" t="e">
        <f>VLOOKUP(B748,'Isolation Device List'!A:G,8,FALSE)</f>
        <v>#REF!</v>
      </c>
      <c r="P748" t="s">
        <v>419</v>
      </c>
      <c r="Q748" t="s">
        <v>418</v>
      </c>
      <c r="R748" s="3" t="e">
        <f>VLOOKUP(B748,'Isolation Device List'!A:G,11,FALSE)</f>
        <v>#REF!</v>
      </c>
      <c r="S748" s="3" t="e">
        <f>VLOOKUP(B748,'Isolation Device List'!A:G,12,FALSE)</f>
        <v>#REF!</v>
      </c>
      <c r="T748" s="3" t="e">
        <f>VLOOKUP(B748,'Isolation Device List'!A:G,13,FALSE)</f>
        <v>#REF!</v>
      </c>
      <c r="U748" s="3" t="e">
        <f>VLOOKUP(B748,'Isolation Device List'!A:G,14,FALSE)</f>
        <v>#REF!</v>
      </c>
      <c r="V748" s="3" t="e">
        <f>VLOOKUP(B748,'Isolation Device List'!A:G,15,FALSE)</f>
        <v>#REF!</v>
      </c>
      <c r="W748" s="3" t="e">
        <f>VLOOKUP(B748,'Isolation Device List'!A:G,16,FALSE)</f>
        <v>#REF!</v>
      </c>
    </row>
    <row r="749" spans="1:23" x14ac:dyDescent="0.35">
      <c r="A749">
        <v>6279</v>
      </c>
      <c r="B749">
        <v>6279</v>
      </c>
      <c r="C749" t="str">
        <f>VLOOKUP(A749,'Isolation Device List'!A:B,2,FALSE)</f>
        <v>Good</v>
      </c>
      <c r="D749">
        <v>129</v>
      </c>
      <c r="E749" t="s">
        <v>12415</v>
      </c>
      <c r="F749">
        <v>2</v>
      </c>
      <c r="G749">
        <v>2</v>
      </c>
      <c r="H749" t="s">
        <v>3</v>
      </c>
      <c r="J749" s="3" t="str">
        <f>VLOOKUP(B749,'Isolation Device List'!A:G,3,FALSE)</f>
        <v>Control oil filter discharge block valve (MPX11AA044)</v>
      </c>
      <c r="K749" s="3" t="str">
        <f>VLOOKUP(B749,'Isolation Device List'!A:G,4,FALSE)</f>
        <v>block valve (MPX11AA044)</v>
      </c>
      <c r="L749" s="3" t="str">
        <f>VLOOKUP(B749,'Isolation Device List'!A:G,5,FALSE)</f>
        <v xml:space="preserve">control oil polishing pump </v>
      </c>
      <c r="M749" s="3" t="str">
        <f>VLOOKUP(B749,'Isolation Device List'!A:G,6,FALSE)</f>
        <v xml:space="preserve">CLOSED                        </v>
      </c>
      <c r="N749" s="3" t="str">
        <f>VLOOKUP(B749,'Isolation Device List'!A:G,7,FALSE)</f>
        <v xml:space="preserve">OPEN                          </v>
      </c>
      <c r="O749" s="3" t="e">
        <f>VLOOKUP(B749,'Isolation Device List'!A:G,8,FALSE)</f>
        <v>#REF!</v>
      </c>
      <c r="P749" t="s">
        <v>418</v>
      </c>
      <c r="Q749" t="s">
        <v>419</v>
      </c>
      <c r="R749" s="3" t="e">
        <f>VLOOKUP(B749,'Isolation Device List'!A:G,11,FALSE)</f>
        <v>#REF!</v>
      </c>
      <c r="S749" s="3" t="e">
        <f>VLOOKUP(B749,'Isolation Device List'!A:G,12,FALSE)</f>
        <v>#REF!</v>
      </c>
      <c r="T749" s="3" t="e">
        <f>VLOOKUP(B749,'Isolation Device List'!A:G,13,FALSE)</f>
        <v>#REF!</v>
      </c>
      <c r="U749" s="3" t="e">
        <f>VLOOKUP(B749,'Isolation Device List'!A:G,14,FALSE)</f>
        <v>#REF!</v>
      </c>
      <c r="V749" s="3" t="e">
        <f>VLOOKUP(B749,'Isolation Device List'!A:G,15,FALSE)</f>
        <v>#REF!</v>
      </c>
      <c r="W749" s="3" t="e">
        <f>VLOOKUP(B749,'Isolation Device List'!A:G,16,FALSE)</f>
        <v>#REF!</v>
      </c>
    </row>
    <row r="750" spans="1:23" x14ac:dyDescent="0.35">
      <c r="A750">
        <v>6280</v>
      </c>
      <c r="B750">
        <v>6280</v>
      </c>
      <c r="C750" t="str">
        <f>VLOOKUP(A750,'Isolation Device List'!A:B,2,FALSE)</f>
        <v>Good</v>
      </c>
      <c r="D750">
        <v>129</v>
      </c>
      <c r="E750" t="s">
        <v>12415</v>
      </c>
      <c r="F750">
        <v>3</v>
      </c>
      <c r="G750">
        <v>3</v>
      </c>
      <c r="H750" t="s">
        <v>3</v>
      </c>
      <c r="J750" s="3" t="str">
        <f>VLOOKUP(B750,'Isolation Device List'!A:G,3,FALSE)</f>
        <v>Control oil polishing pump suction valve (MPX11AA301)</v>
      </c>
      <c r="K750" s="3" t="str">
        <f>VLOOKUP(B750,'Isolation Device List'!A:G,4,FALSE)</f>
        <v xml:space="preserve"> suction valve (MPX11AA301)</v>
      </c>
      <c r="L750" s="3" t="str">
        <f>VLOOKUP(B750,'Isolation Device List'!A:G,5,FALSE)</f>
        <v>control oil polishing pump</v>
      </c>
      <c r="M750" s="3" t="str">
        <f>VLOOKUP(B750,'Isolation Device List'!A:G,6,FALSE)</f>
        <v xml:space="preserve">CLOSED                        </v>
      </c>
      <c r="N750" s="3" t="str">
        <f>VLOOKUP(B750,'Isolation Device List'!A:G,7,FALSE)</f>
        <v xml:space="preserve">OPEN                          </v>
      </c>
      <c r="O750" s="3" t="e">
        <f>VLOOKUP(B750,'Isolation Device List'!A:G,8,FALSE)</f>
        <v>#REF!</v>
      </c>
      <c r="P750" t="s">
        <v>418</v>
      </c>
      <c r="Q750" t="s">
        <v>419</v>
      </c>
      <c r="R750" s="3" t="e">
        <f>VLOOKUP(B750,'Isolation Device List'!A:G,11,FALSE)</f>
        <v>#REF!</v>
      </c>
      <c r="S750" s="3" t="e">
        <f>VLOOKUP(B750,'Isolation Device List'!A:G,12,FALSE)</f>
        <v>#REF!</v>
      </c>
      <c r="T750" s="3" t="e">
        <f>VLOOKUP(B750,'Isolation Device List'!A:G,13,FALSE)</f>
        <v>#REF!</v>
      </c>
      <c r="U750" s="3" t="e">
        <f>VLOOKUP(B750,'Isolation Device List'!A:G,14,FALSE)</f>
        <v>#REF!</v>
      </c>
      <c r="V750" s="3" t="e">
        <f>VLOOKUP(B750,'Isolation Device List'!A:G,15,FALSE)</f>
        <v>#REF!</v>
      </c>
      <c r="W750" s="3" t="e">
        <f>VLOOKUP(B750,'Isolation Device List'!A:G,16,FALSE)</f>
        <v>#REF!</v>
      </c>
    </row>
    <row r="751" spans="1:23" ht="14.25" x14ac:dyDescent="0.45">
      <c r="A751">
        <v>192</v>
      </c>
      <c r="B751">
        <v>192</v>
      </c>
      <c r="C751" s="1" t="str">
        <f>VLOOKUP(A751,'Equipment List'!A:I,2,FALSE)</f>
        <v>Good</v>
      </c>
      <c r="D751">
        <v>130</v>
      </c>
      <c r="E751" t="s">
        <v>12415</v>
      </c>
      <c r="F751">
        <v>0</v>
      </c>
      <c r="G751"/>
      <c r="H751"/>
      <c r="I751" t="s">
        <v>247</v>
      </c>
      <c r="J751" t="str">
        <f>VLOOKUP(B751,'Equipment List'!A:I,3,FALSE)</f>
        <v>control oil polishing pump \ filter change</v>
      </c>
      <c r="K751">
        <f>VLOOKUP(B751,'Equipment List'!A:I,4,FALSE)</f>
        <v>0</v>
      </c>
      <c r="L751" t="str">
        <f>VLOOKUP(B751,'Equipment List'!A:I,5,FALSE)</f>
        <v xml:space="preserve">LP-01196 Mitshibichi drawing       </v>
      </c>
      <c r="M751" t="str">
        <f>VLOOKUP(B751,'Equipment List'!A:I,6,FALSE)</f>
        <v>control oil polishing pump</v>
      </c>
      <c r="N751" t="str">
        <f>VLOOKUP(B751,'Equipment List'!A:I,7,FALSE)</f>
        <v>CT/ST auxiliaries</v>
      </c>
      <c r="O751" t="str">
        <f>VLOOKUP(B751,'Equipment List'!A:I,8,FALSE)</f>
        <v>Control Oil</v>
      </c>
      <c r="P751"/>
      <c r="Q751"/>
      <c r="R751"/>
      <c r="S751"/>
      <c r="T751"/>
      <c r="U751"/>
      <c r="V751"/>
      <c r="W751">
        <f>VLOOKUP(B751,'Equipment List'!A:I,9,FALSE)</f>
        <v>0</v>
      </c>
    </row>
    <row r="752" spans="1:23" x14ac:dyDescent="0.35">
      <c r="A752">
        <v>6279</v>
      </c>
      <c r="B752">
        <v>6279</v>
      </c>
      <c r="C752" t="str">
        <f>VLOOKUP(A752,'Isolation Device List'!A:B,2,FALSE)</f>
        <v>Good</v>
      </c>
      <c r="D752">
        <v>130</v>
      </c>
      <c r="E752" t="s">
        <v>12415</v>
      </c>
      <c r="F752">
        <v>1</v>
      </c>
      <c r="G752">
        <v>1</v>
      </c>
      <c r="H752" t="s">
        <v>3</v>
      </c>
      <c r="J752" s="3" t="str">
        <f>VLOOKUP(B752,'Isolation Device List'!A:G,3,FALSE)</f>
        <v>Control oil filter discharge block valve (MPX11AA044)</v>
      </c>
      <c r="K752" s="3" t="str">
        <f>VLOOKUP(B752,'Isolation Device List'!A:G,4,FALSE)</f>
        <v>block valve (MPX11AA044)</v>
      </c>
      <c r="L752" s="3" t="str">
        <f>VLOOKUP(B752,'Isolation Device List'!A:G,5,FALSE)</f>
        <v xml:space="preserve">control oil polishing pump </v>
      </c>
      <c r="M752" s="3" t="str">
        <f>VLOOKUP(B752,'Isolation Device List'!A:G,6,FALSE)</f>
        <v xml:space="preserve">CLOSED                        </v>
      </c>
      <c r="N752" s="3" t="str">
        <f>VLOOKUP(B752,'Isolation Device List'!A:G,7,FALSE)</f>
        <v xml:space="preserve">OPEN                          </v>
      </c>
      <c r="O752" s="3" t="e">
        <f>VLOOKUP(B752,'Isolation Device List'!A:G,8,FALSE)</f>
        <v>#REF!</v>
      </c>
      <c r="P752" t="s">
        <v>418</v>
      </c>
      <c r="Q752" t="s">
        <v>419</v>
      </c>
      <c r="R752" s="3" t="e">
        <f>VLOOKUP(B752,'Isolation Device List'!A:G,11,FALSE)</f>
        <v>#REF!</v>
      </c>
      <c r="S752" s="3" t="e">
        <f>VLOOKUP(B752,'Isolation Device List'!A:G,12,FALSE)</f>
        <v>#REF!</v>
      </c>
      <c r="T752" s="3" t="e">
        <f>VLOOKUP(B752,'Isolation Device List'!A:G,13,FALSE)</f>
        <v>#REF!</v>
      </c>
      <c r="U752" s="3" t="e">
        <f>VLOOKUP(B752,'Isolation Device List'!A:G,14,FALSE)</f>
        <v>#REF!</v>
      </c>
      <c r="V752" s="3" t="e">
        <f>VLOOKUP(B752,'Isolation Device List'!A:G,15,FALSE)</f>
        <v>#REF!</v>
      </c>
      <c r="W752" s="3" t="e">
        <f>VLOOKUP(B752,'Isolation Device List'!A:G,16,FALSE)</f>
        <v>#REF!</v>
      </c>
    </row>
    <row r="753" spans="1:23" x14ac:dyDescent="0.35">
      <c r="A753">
        <v>6280</v>
      </c>
      <c r="B753">
        <v>6280</v>
      </c>
      <c r="C753" t="str">
        <f>VLOOKUP(A753,'Isolation Device List'!A:B,2,FALSE)</f>
        <v>Good</v>
      </c>
      <c r="D753">
        <v>130</v>
      </c>
      <c r="E753" t="s">
        <v>12415</v>
      </c>
      <c r="F753">
        <v>2</v>
      </c>
      <c r="G753">
        <v>2</v>
      </c>
      <c r="H753" t="s">
        <v>3</v>
      </c>
      <c r="J753" s="3" t="str">
        <f>VLOOKUP(B753,'Isolation Device List'!A:G,3,FALSE)</f>
        <v>Control oil polishing pump suction valve (MPX11AA301)</v>
      </c>
      <c r="K753" s="3" t="str">
        <f>VLOOKUP(B753,'Isolation Device List'!A:G,4,FALSE)</f>
        <v xml:space="preserve"> suction valve (MPX11AA301)</v>
      </c>
      <c r="L753" s="3" t="str">
        <f>VLOOKUP(B753,'Isolation Device List'!A:G,5,FALSE)</f>
        <v>control oil polishing pump</v>
      </c>
      <c r="M753" s="3" t="str">
        <f>VLOOKUP(B753,'Isolation Device List'!A:G,6,FALSE)</f>
        <v xml:space="preserve">CLOSED                        </v>
      </c>
      <c r="N753" s="3" t="str">
        <f>VLOOKUP(B753,'Isolation Device List'!A:G,7,FALSE)</f>
        <v xml:space="preserve">OPEN                          </v>
      </c>
      <c r="O753" s="3" t="e">
        <f>VLOOKUP(B753,'Isolation Device List'!A:G,8,FALSE)</f>
        <v>#REF!</v>
      </c>
      <c r="P753" t="s">
        <v>418</v>
      </c>
      <c r="Q753" t="s">
        <v>419</v>
      </c>
      <c r="R753" s="3" t="e">
        <f>VLOOKUP(B753,'Isolation Device List'!A:G,11,FALSE)</f>
        <v>#REF!</v>
      </c>
      <c r="S753" s="3" t="e">
        <f>VLOOKUP(B753,'Isolation Device List'!A:G,12,FALSE)</f>
        <v>#REF!</v>
      </c>
      <c r="T753" s="3" t="e">
        <f>VLOOKUP(B753,'Isolation Device List'!A:G,13,FALSE)</f>
        <v>#REF!</v>
      </c>
      <c r="U753" s="3" t="e">
        <f>VLOOKUP(B753,'Isolation Device List'!A:G,14,FALSE)</f>
        <v>#REF!</v>
      </c>
      <c r="V753" s="3" t="e">
        <f>VLOOKUP(B753,'Isolation Device List'!A:G,15,FALSE)</f>
        <v>#REF!</v>
      </c>
      <c r="W753" s="3" t="e">
        <f>VLOOKUP(B753,'Isolation Device List'!A:G,16,FALSE)</f>
        <v>#REF!</v>
      </c>
    </row>
    <row r="754" spans="1:23" x14ac:dyDescent="0.35">
      <c r="A754">
        <v>5062</v>
      </c>
      <c r="B754">
        <v>5062</v>
      </c>
      <c r="C754" t="str">
        <f>VLOOKUP(A754,'Isolation Device List'!A:B,2,FALSE)</f>
        <v>Good</v>
      </c>
      <c r="D754">
        <v>130</v>
      </c>
      <c r="E754" t="s">
        <v>12415</v>
      </c>
      <c r="F754">
        <v>3</v>
      </c>
      <c r="G754">
        <v>3</v>
      </c>
      <c r="H754" t="s">
        <v>3</v>
      </c>
      <c r="J754" s="3" t="str">
        <f>VLOOKUP(B754,'Isolation Device List'!A:G,3,FALSE)</f>
        <v>CONTROL OIL POLISHING PUMP</v>
      </c>
      <c r="K754" s="3" t="str">
        <f>VLOOKUP(B754,'Isolation Device List'!A:G,4,FALSE)</f>
        <v>02MPX11AP101-M01</v>
      </c>
      <c r="L754" s="3" t="str">
        <f>VLOOKUP(B754,'Isolation Device List'!A:G,5,FALSE)</f>
        <v> TCP</v>
      </c>
      <c r="M754" s="3" t="str">
        <f>VLOOKUP(B754,'Isolation Device List'!A:G,6,FALSE)</f>
        <v xml:space="preserve">OPEN                          </v>
      </c>
      <c r="N754" s="3" t="str">
        <f>VLOOKUP(B754,'Isolation Device List'!A:G,7,FALSE)</f>
        <v xml:space="preserve">CLOSED                        </v>
      </c>
      <c r="O754" s="3" t="e">
        <f>VLOOKUP(B754,'Isolation Device List'!A:G,8,FALSE)</f>
        <v>#REF!</v>
      </c>
      <c r="P754" t="s">
        <v>419</v>
      </c>
      <c r="Q754" t="s">
        <v>418</v>
      </c>
      <c r="R754" s="3" t="e">
        <f>VLOOKUP(B754,'Isolation Device List'!A:G,11,FALSE)</f>
        <v>#REF!</v>
      </c>
      <c r="S754" s="3" t="e">
        <f>VLOOKUP(B754,'Isolation Device List'!A:G,12,FALSE)</f>
        <v>#REF!</v>
      </c>
      <c r="T754" s="3" t="e">
        <f>VLOOKUP(B754,'Isolation Device List'!A:G,13,FALSE)</f>
        <v>#REF!</v>
      </c>
      <c r="U754" s="3" t="e">
        <f>VLOOKUP(B754,'Isolation Device List'!A:G,14,FALSE)</f>
        <v>#REF!</v>
      </c>
      <c r="V754" s="3" t="e">
        <f>VLOOKUP(B754,'Isolation Device List'!A:G,15,FALSE)</f>
        <v>#REF!</v>
      </c>
      <c r="W754" s="3" t="e">
        <f>VLOOKUP(B754,'Isolation Device List'!A:G,16,FALSE)</f>
        <v>#REF!</v>
      </c>
    </row>
    <row r="755" spans="1:23" ht="14.25" x14ac:dyDescent="0.45">
      <c r="A755">
        <v>193</v>
      </c>
      <c r="B755">
        <v>193</v>
      </c>
      <c r="C755" s="1" t="str">
        <f>VLOOKUP(A755,'Equipment List'!A:I,2,FALSE)</f>
        <v>Good</v>
      </c>
      <c r="D755">
        <v>132</v>
      </c>
      <c r="E755" t="s">
        <v>12415</v>
      </c>
      <c r="F755">
        <v>0</v>
      </c>
      <c r="G755"/>
      <c r="H755"/>
      <c r="I755" t="s">
        <v>248</v>
      </c>
      <c r="J755" t="str">
        <f>VLOOKUP(B755,'Equipment List'!A:I,3,FALSE)</f>
        <v>LRVP 2A</v>
      </c>
      <c r="K755">
        <f>VLOOKUP(B755,'Equipment List'!A:I,4,FALSE)</f>
        <v>0</v>
      </c>
      <c r="L755" t="str">
        <f>VLOOKUP(B755,'Equipment List'!A:I,5,FALSE)</f>
        <v xml:space="preserve">02-ARM-JBX-01A                     </v>
      </c>
      <c r="M755" t="str">
        <f>VLOOKUP(B755,'Equipment List'!A:I,6,FALSE)</f>
        <v>U2 VACUUM PUMP AREA</v>
      </c>
      <c r="N755" t="str">
        <f>VLOOKUP(B755,'Equipment List'!A:I,7,FALSE)</f>
        <v>ACC AIR REMOVAL</v>
      </c>
      <c r="O755" t="str">
        <f>VLOOKUP(B755,'Equipment List'!A:I,8,FALSE)</f>
        <v>LRVP</v>
      </c>
      <c r="P755"/>
      <c r="Q755"/>
      <c r="R755"/>
      <c r="S755"/>
      <c r="T755"/>
      <c r="U755"/>
      <c r="V755"/>
      <c r="W755">
        <f>VLOOKUP(B755,'Equipment List'!A:I,9,FALSE)</f>
        <v>0</v>
      </c>
    </row>
    <row r="756" spans="1:23" x14ac:dyDescent="0.35">
      <c r="A756">
        <v>6294</v>
      </c>
      <c r="B756">
        <v>6294</v>
      </c>
      <c r="C756" t="str">
        <f>VLOOKUP(A756,'Isolation Device List'!A:B,2,FALSE)</f>
        <v>Good</v>
      </c>
      <c r="D756">
        <v>132</v>
      </c>
      <c r="E756" t="s">
        <v>12415</v>
      </c>
      <c r="F756">
        <v>1</v>
      </c>
      <c r="G756">
        <v>1</v>
      </c>
      <c r="H756" t="s">
        <v>3</v>
      </c>
      <c r="J756" s="3" t="str">
        <f>VLOOKUP(B756,'Isolation Device List'!A:G,3,FALSE)</f>
        <v>ACC 2 LVRP 01A</v>
      </c>
      <c r="K756" s="3" t="str">
        <f>VLOOKUP(B756,'Isolation Device List'!A:G,4,FALSE)</f>
        <v>02-ARM-MPM-01A</v>
      </c>
      <c r="L756" s="3" t="str">
        <f>VLOOKUP(B756,'Isolation Device List'!A:G,5,FALSE)</f>
        <v>02-ACC-MCC-141, CUBICLE10FM</v>
      </c>
      <c r="M756" s="3" t="str">
        <f>VLOOKUP(B756,'Isolation Device List'!A:G,6,FALSE)</f>
        <v xml:space="preserve">OPEN                          </v>
      </c>
      <c r="N756" s="3" t="str">
        <f>VLOOKUP(B756,'Isolation Device List'!A:G,7,FALSE)</f>
        <v xml:space="preserve">CLOSED                        </v>
      </c>
      <c r="O756" s="3" t="e">
        <f>VLOOKUP(B756,'Isolation Device List'!A:G,8,FALSE)</f>
        <v>#REF!</v>
      </c>
      <c r="P756" t="s">
        <v>419</v>
      </c>
      <c r="Q756" t="s">
        <v>418</v>
      </c>
      <c r="R756" s="3" t="e">
        <f>VLOOKUP(B756,'Isolation Device List'!A:G,11,FALSE)</f>
        <v>#REF!</v>
      </c>
      <c r="S756" s="3" t="e">
        <f>VLOOKUP(B756,'Isolation Device List'!A:G,12,FALSE)</f>
        <v>#REF!</v>
      </c>
      <c r="T756" s="3" t="e">
        <f>VLOOKUP(B756,'Isolation Device List'!A:G,13,FALSE)</f>
        <v>#REF!</v>
      </c>
      <c r="U756" s="3" t="e">
        <f>VLOOKUP(B756,'Isolation Device List'!A:G,14,FALSE)</f>
        <v>#REF!</v>
      </c>
      <c r="V756" s="3" t="e">
        <f>VLOOKUP(B756,'Isolation Device List'!A:G,15,FALSE)</f>
        <v>#REF!</v>
      </c>
      <c r="W756" s="3" t="e">
        <f>VLOOKUP(B756,'Isolation Device List'!A:G,16,FALSE)</f>
        <v>#REF!</v>
      </c>
    </row>
    <row r="757" spans="1:23" x14ac:dyDescent="0.35">
      <c r="A757">
        <v>6295</v>
      </c>
      <c r="B757">
        <v>6295</v>
      </c>
      <c r="C757" t="str">
        <f>VLOOKUP(A757,'Isolation Device List'!A:B,2,FALSE)</f>
        <v>Good</v>
      </c>
      <c r="D757">
        <v>132</v>
      </c>
      <c r="E757" t="s">
        <v>12415</v>
      </c>
      <c r="F757">
        <v>2</v>
      </c>
      <c r="G757">
        <v>2</v>
      </c>
      <c r="H757" t="s">
        <v>3</v>
      </c>
      <c r="J757" s="3" t="str">
        <f>VLOOKUP(B757,'Isolation Device List'!A:G,3,FALSE)</f>
        <v>ACC 2 SEAL WTR PMP 02A</v>
      </c>
      <c r="K757" s="3" t="str">
        <f>VLOOKUP(B757,'Isolation Device List'!A:G,4,FALSE)</f>
        <v>02-ARM-MPM-02A</v>
      </c>
      <c r="L757" s="3" t="str">
        <f>VLOOKUP(B757,'Isolation Device List'!A:G,5,FALSE)</f>
        <v>02-ACC-MCC-141, CUBICLE13FK</v>
      </c>
      <c r="M757" s="3" t="str">
        <f>VLOOKUP(B757,'Isolation Device List'!A:G,6,FALSE)</f>
        <v xml:space="preserve">OPEN                          </v>
      </c>
      <c r="N757" s="3" t="str">
        <f>VLOOKUP(B757,'Isolation Device List'!A:G,7,FALSE)</f>
        <v xml:space="preserve">CLOSED                        </v>
      </c>
      <c r="O757" s="3" t="e">
        <f>VLOOKUP(B757,'Isolation Device List'!A:G,8,FALSE)</f>
        <v>#REF!</v>
      </c>
      <c r="P757" t="s">
        <v>419</v>
      </c>
      <c r="Q757" t="s">
        <v>418</v>
      </c>
      <c r="R757" s="3" t="e">
        <f>VLOOKUP(B757,'Isolation Device List'!A:G,11,FALSE)</f>
        <v>#REF!</v>
      </c>
      <c r="S757" s="3" t="e">
        <f>VLOOKUP(B757,'Isolation Device List'!A:G,12,FALSE)</f>
        <v>#REF!</v>
      </c>
      <c r="T757" s="3" t="e">
        <f>VLOOKUP(B757,'Isolation Device List'!A:G,13,FALSE)</f>
        <v>#REF!</v>
      </c>
      <c r="U757" s="3" t="e">
        <f>VLOOKUP(B757,'Isolation Device List'!A:G,14,FALSE)</f>
        <v>#REF!</v>
      </c>
      <c r="V757" s="3" t="e">
        <f>VLOOKUP(B757,'Isolation Device List'!A:G,15,FALSE)</f>
        <v>#REF!</v>
      </c>
      <c r="W757" s="3" t="e">
        <f>VLOOKUP(B757,'Isolation Device List'!A:G,16,FALSE)</f>
        <v>#REF!</v>
      </c>
    </row>
    <row r="758" spans="1:23" x14ac:dyDescent="0.35">
      <c r="A758">
        <v>6346</v>
      </c>
      <c r="B758">
        <v>6346</v>
      </c>
      <c r="C758" t="str">
        <f>VLOOKUP(A758,'Isolation Device List'!A:B,2,FALSE)</f>
        <v>Good</v>
      </c>
      <c r="D758">
        <v>132</v>
      </c>
      <c r="E758" t="s">
        <v>12415</v>
      </c>
      <c r="F758">
        <v>3</v>
      </c>
      <c r="G758">
        <v>3</v>
      </c>
      <c r="H758" t="s">
        <v>3</v>
      </c>
      <c r="J758" s="3" t="str">
        <f>VLOOKUP(B758,'Isolation Device List'!A:G,3,FALSE)</f>
        <v>U2 LRVP A seal water isolation valve to make up control valve</v>
      </c>
      <c r="K758" s="3" t="str">
        <f>VLOOKUP(B758,'Isolation Device List'!A:G,4,FALSE)</f>
        <v>V-888E</v>
      </c>
      <c r="L758" s="3" t="str">
        <f>VLOOKUP(B758,'Isolation Device List'!A:G,5,FALSE)</f>
        <v>U2 VACUUM PUMP AREA</v>
      </c>
      <c r="M758" s="3" t="str">
        <f>VLOOKUP(B758,'Isolation Device List'!A:G,6,FALSE)</f>
        <v xml:space="preserve">CLOSED                        </v>
      </c>
      <c r="N758" s="3" t="str">
        <f>VLOOKUP(B758,'Isolation Device List'!A:G,7,FALSE)</f>
        <v xml:space="preserve">OPEN                          </v>
      </c>
      <c r="O758" s="3" t="e">
        <f>VLOOKUP(B758,'Isolation Device List'!A:G,8,FALSE)</f>
        <v>#REF!</v>
      </c>
      <c r="P758" t="s">
        <v>418</v>
      </c>
      <c r="Q758" t="s">
        <v>419</v>
      </c>
      <c r="R758" s="3" t="e">
        <f>VLOOKUP(B758,'Isolation Device List'!A:G,11,FALSE)</f>
        <v>#REF!</v>
      </c>
      <c r="S758" s="3" t="e">
        <f>VLOOKUP(B758,'Isolation Device List'!A:G,12,FALSE)</f>
        <v>#REF!</v>
      </c>
      <c r="T758" s="3" t="e">
        <f>VLOOKUP(B758,'Isolation Device List'!A:G,13,FALSE)</f>
        <v>#REF!</v>
      </c>
      <c r="U758" s="3" t="e">
        <f>VLOOKUP(B758,'Isolation Device List'!A:G,14,FALSE)</f>
        <v>#REF!</v>
      </c>
      <c r="V758" s="3" t="e">
        <f>VLOOKUP(B758,'Isolation Device List'!A:G,15,FALSE)</f>
        <v>#REF!</v>
      </c>
      <c r="W758" s="3" t="e">
        <f>VLOOKUP(B758,'Isolation Device List'!A:G,16,FALSE)</f>
        <v>#REF!</v>
      </c>
    </row>
    <row r="759" spans="1:23" x14ac:dyDescent="0.35">
      <c r="A759">
        <v>6347</v>
      </c>
      <c r="B759">
        <v>6347</v>
      </c>
      <c r="C759" t="str">
        <f>VLOOKUP(A759,'Isolation Device List'!A:B,2,FALSE)</f>
        <v>Good</v>
      </c>
      <c r="D759">
        <v>132</v>
      </c>
      <c r="E759" t="s">
        <v>12415</v>
      </c>
      <c r="F759">
        <v>4</v>
      </c>
      <c r="G759">
        <v>4</v>
      </c>
      <c r="H759" t="s">
        <v>3</v>
      </c>
      <c r="J759" s="3" t="str">
        <f>VLOOKUP(B759,'Isolation Device List'!A:G,3,FALSE)</f>
        <v xml:space="preserve">U2 LRVP A seal water isolation valve to make up control valve </v>
      </c>
      <c r="K759" s="3" t="str">
        <f>VLOOKUP(B759,'Isolation Device List'!A:G,4,FALSE)</f>
        <v>02-V888B</v>
      </c>
      <c r="L759" s="3" t="str">
        <f>VLOOKUP(B759,'Isolation Device List'!A:G,5,FALSE)</f>
        <v>U2 VACUUM PUMP AREA</v>
      </c>
      <c r="M759" s="3" t="str">
        <f>VLOOKUP(B759,'Isolation Device List'!A:G,6,FALSE)</f>
        <v xml:space="preserve">CLOSED                        </v>
      </c>
      <c r="N759" s="3" t="str">
        <f>VLOOKUP(B759,'Isolation Device List'!A:G,7,FALSE)</f>
        <v xml:space="preserve">OPEN                          </v>
      </c>
      <c r="O759" s="3" t="e">
        <f>VLOOKUP(B759,'Isolation Device List'!A:G,8,FALSE)</f>
        <v>#REF!</v>
      </c>
      <c r="P759" t="s">
        <v>418</v>
      </c>
      <c r="Q759" t="s">
        <v>419</v>
      </c>
      <c r="R759" s="3" t="e">
        <f>VLOOKUP(B759,'Isolation Device List'!A:G,11,FALSE)</f>
        <v>#REF!</v>
      </c>
      <c r="S759" s="3" t="e">
        <f>VLOOKUP(B759,'Isolation Device List'!A:G,12,FALSE)</f>
        <v>#REF!</v>
      </c>
      <c r="T759" s="3" t="e">
        <f>VLOOKUP(B759,'Isolation Device List'!A:G,13,FALSE)</f>
        <v>#REF!</v>
      </c>
      <c r="U759" s="3" t="e">
        <f>VLOOKUP(B759,'Isolation Device List'!A:G,14,FALSE)</f>
        <v>#REF!</v>
      </c>
      <c r="V759" s="3" t="e">
        <f>VLOOKUP(B759,'Isolation Device List'!A:G,15,FALSE)</f>
        <v>#REF!</v>
      </c>
      <c r="W759" s="3" t="e">
        <f>VLOOKUP(B759,'Isolation Device List'!A:G,16,FALSE)</f>
        <v>#REF!</v>
      </c>
    </row>
    <row r="760" spans="1:23" x14ac:dyDescent="0.35">
      <c r="A760">
        <v>6297</v>
      </c>
      <c r="B760">
        <v>6297</v>
      </c>
      <c r="C760" t="str">
        <f>VLOOKUP(A760,'Isolation Device List'!A:B,2,FALSE)</f>
        <v>Good</v>
      </c>
      <c r="D760">
        <v>132</v>
      </c>
      <c r="E760" t="s">
        <v>12415</v>
      </c>
      <c r="F760">
        <v>5</v>
      </c>
      <c r="G760">
        <v>5</v>
      </c>
      <c r="H760" t="s">
        <v>3</v>
      </c>
      <c r="J760" s="3" t="str">
        <f>VLOOKUP(B760,'Isolation Device List'!A:G,3,FALSE)</f>
        <v>U2 LRVP A seal water isolation valve to bypass to tank</v>
      </c>
      <c r="K760" s="3" t="str">
        <f>VLOOKUP(B760,'Isolation Device List'!A:G,4,FALSE)</f>
        <v>02-V-888A</v>
      </c>
      <c r="L760" s="3" t="str">
        <f>VLOOKUP(B760,'Isolation Device List'!A:G,5,FALSE)</f>
        <v>U2 VACUUM PUMP AREA</v>
      </c>
      <c r="M760" s="3" t="str">
        <f>VLOOKUP(B760,'Isolation Device List'!A:G,6,FALSE)</f>
        <v xml:space="preserve">CLOSED                        </v>
      </c>
      <c r="N760" s="3" t="str">
        <f>VLOOKUP(B760,'Isolation Device List'!A:G,7,FALSE)</f>
        <v xml:space="preserve">OPEN                          </v>
      </c>
      <c r="O760" s="3" t="e">
        <f>VLOOKUP(B760,'Isolation Device List'!A:G,8,FALSE)</f>
        <v>#REF!</v>
      </c>
      <c r="P760" t="s">
        <v>418</v>
      </c>
      <c r="Q760" t="s">
        <v>419</v>
      </c>
      <c r="R760" s="3" t="e">
        <f>VLOOKUP(B760,'Isolation Device List'!A:G,11,FALSE)</f>
        <v>#REF!</v>
      </c>
      <c r="S760" s="3" t="e">
        <f>VLOOKUP(B760,'Isolation Device List'!A:G,12,FALSE)</f>
        <v>#REF!</v>
      </c>
      <c r="T760" s="3" t="e">
        <f>VLOOKUP(B760,'Isolation Device List'!A:G,13,FALSE)</f>
        <v>#REF!</v>
      </c>
      <c r="U760" s="3" t="e">
        <f>VLOOKUP(B760,'Isolation Device List'!A:G,14,FALSE)</f>
        <v>#REF!</v>
      </c>
      <c r="V760" s="3" t="e">
        <f>VLOOKUP(B760,'Isolation Device List'!A:G,15,FALSE)</f>
        <v>#REF!</v>
      </c>
      <c r="W760" s="3" t="e">
        <f>VLOOKUP(B760,'Isolation Device List'!A:G,16,FALSE)</f>
        <v>#REF!</v>
      </c>
    </row>
    <row r="761" spans="1:23" x14ac:dyDescent="0.35">
      <c r="A761">
        <v>6298</v>
      </c>
      <c r="B761">
        <v>6298</v>
      </c>
      <c r="C761" t="str">
        <f>VLOOKUP(A761,'Isolation Device List'!A:B,2,FALSE)</f>
        <v>Good</v>
      </c>
      <c r="D761">
        <v>132</v>
      </c>
      <c r="E761" t="s">
        <v>12415</v>
      </c>
      <c r="F761">
        <v>6</v>
      </c>
      <c r="G761">
        <v>6</v>
      </c>
      <c r="H761" t="s">
        <v>3</v>
      </c>
      <c r="J761" s="3" t="str">
        <f>VLOOKUP(B761,'Isolation Device List'!A:G,3,FALSE)</f>
        <v>U2 LRVP A discharge isolation valve off seal water tank</v>
      </c>
      <c r="K761" s="3" t="str">
        <f>VLOOKUP(B761,'Isolation Device List'!A:G,4,FALSE)</f>
        <v>02-V-885A</v>
      </c>
      <c r="L761" s="3" t="str">
        <f>VLOOKUP(B761,'Isolation Device List'!A:G,5,FALSE)</f>
        <v>U2 VACUUM PUMP AREA</v>
      </c>
      <c r="M761" s="3" t="str">
        <f>VLOOKUP(B761,'Isolation Device List'!A:G,6,FALSE)</f>
        <v xml:space="preserve">CLOSED                        </v>
      </c>
      <c r="N761" s="3" t="str">
        <f>VLOOKUP(B761,'Isolation Device List'!A:G,7,FALSE)</f>
        <v xml:space="preserve">OPEN                          </v>
      </c>
      <c r="O761" s="3" t="e">
        <f>VLOOKUP(B761,'Isolation Device List'!A:G,8,FALSE)</f>
        <v>#REF!</v>
      </c>
      <c r="P761" t="s">
        <v>418</v>
      </c>
      <c r="Q761" t="s">
        <v>419</v>
      </c>
      <c r="R761" s="3" t="e">
        <f>VLOOKUP(B761,'Isolation Device List'!A:G,11,FALSE)</f>
        <v>#REF!</v>
      </c>
      <c r="S761" s="3" t="e">
        <f>VLOOKUP(B761,'Isolation Device List'!A:G,12,FALSE)</f>
        <v>#REF!</v>
      </c>
      <c r="T761" s="3" t="e">
        <f>VLOOKUP(B761,'Isolation Device List'!A:G,13,FALSE)</f>
        <v>#REF!</v>
      </c>
      <c r="U761" s="3" t="e">
        <f>VLOOKUP(B761,'Isolation Device List'!A:G,14,FALSE)</f>
        <v>#REF!</v>
      </c>
      <c r="V761" s="3" t="e">
        <f>VLOOKUP(B761,'Isolation Device List'!A:G,15,FALSE)</f>
        <v>#REF!</v>
      </c>
      <c r="W761" s="3" t="e">
        <f>VLOOKUP(B761,'Isolation Device List'!A:G,16,FALSE)</f>
        <v>#REF!</v>
      </c>
    </row>
    <row r="762" spans="1:23" x14ac:dyDescent="0.35">
      <c r="A762">
        <v>6299</v>
      </c>
      <c r="B762">
        <v>6299</v>
      </c>
      <c r="C762" t="str">
        <f>VLOOKUP(A762,'Isolation Device List'!A:B,2,FALSE)</f>
        <v>Good</v>
      </c>
      <c r="D762">
        <v>132</v>
      </c>
      <c r="E762" t="s">
        <v>12415</v>
      </c>
      <c r="F762">
        <v>7</v>
      </c>
      <c r="G762">
        <v>7</v>
      </c>
      <c r="H762" t="s">
        <v>3</v>
      </c>
      <c r="J762" s="3" t="str">
        <f>VLOOKUP(B762,'Isolation Device List'!A:G,3,FALSE)</f>
        <v>U2 LRVP A seal water  discharge isolation valve after heat exchan</v>
      </c>
      <c r="K762" s="3" t="str">
        <f>VLOOKUP(B762,'Isolation Device List'!A:G,4,FALSE)</f>
        <v>02-V-886A</v>
      </c>
      <c r="L762" s="3" t="str">
        <f>VLOOKUP(B762,'Isolation Device List'!A:G,5,FALSE)</f>
        <v>U2 VACUUM PUMP AREA</v>
      </c>
      <c r="M762" s="3" t="str">
        <f>VLOOKUP(B762,'Isolation Device List'!A:G,6,FALSE)</f>
        <v xml:space="preserve">CLOSED                        </v>
      </c>
      <c r="N762" s="3" t="str">
        <f>VLOOKUP(B762,'Isolation Device List'!A:G,7,FALSE)</f>
        <v xml:space="preserve">OPEN                          </v>
      </c>
      <c r="O762" s="3" t="e">
        <f>VLOOKUP(B762,'Isolation Device List'!A:G,8,FALSE)</f>
        <v>#REF!</v>
      </c>
      <c r="P762" t="s">
        <v>418</v>
      </c>
      <c r="Q762" t="s">
        <v>419</v>
      </c>
      <c r="R762" s="3" t="e">
        <f>VLOOKUP(B762,'Isolation Device List'!A:G,11,FALSE)</f>
        <v>#REF!</v>
      </c>
      <c r="S762" s="3" t="e">
        <f>VLOOKUP(B762,'Isolation Device List'!A:G,12,FALSE)</f>
        <v>#REF!</v>
      </c>
      <c r="T762" s="3" t="e">
        <f>VLOOKUP(B762,'Isolation Device List'!A:G,13,FALSE)</f>
        <v>#REF!</v>
      </c>
      <c r="U762" s="3" t="e">
        <f>VLOOKUP(B762,'Isolation Device List'!A:G,14,FALSE)</f>
        <v>#REF!</v>
      </c>
      <c r="V762" s="3" t="e">
        <f>VLOOKUP(B762,'Isolation Device List'!A:G,15,FALSE)</f>
        <v>#REF!</v>
      </c>
      <c r="W762" s="3" t="e">
        <f>VLOOKUP(B762,'Isolation Device List'!A:G,16,FALSE)</f>
        <v>#REF!</v>
      </c>
    </row>
    <row r="763" spans="1:23" x14ac:dyDescent="0.35">
      <c r="A763">
        <v>6300</v>
      </c>
      <c r="B763">
        <v>6300</v>
      </c>
      <c r="C763" t="str">
        <f>VLOOKUP(A763,'Isolation Device List'!A:B,2,FALSE)</f>
        <v>Good</v>
      </c>
      <c r="D763">
        <v>132</v>
      </c>
      <c r="E763" t="s">
        <v>12415</v>
      </c>
      <c r="F763">
        <v>8</v>
      </c>
      <c r="G763">
        <v>8</v>
      </c>
      <c r="H763" t="s">
        <v>3</v>
      </c>
      <c r="J763" s="3" t="str">
        <f>VLOOKUP(B763,'Isolation Device List'!A:G,3,FALSE)</f>
        <v>U2 LRVP A  isolation valve to seal water spray valve</v>
      </c>
      <c r="K763" s="3" t="str">
        <f>VLOOKUP(B763,'Isolation Device List'!A:G,4,FALSE)</f>
        <v>02-V-886B</v>
      </c>
      <c r="L763" s="3" t="str">
        <f>VLOOKUP(B763,'Isolation Device List'!A:G,5,FALSE)</f>
        <v>U2 VACUUM PUMP AREA</v>
      </c>
      <c r="M763" s="3" t="str">
        <f>VLOOKUP(B763,'Isolation Device List'!A:G,6,FALSE)</f>
        <v xml:space="preserve">CLOSED                        </v>
      </c>
      <c r="N763" s="3" t="str">
        <f>VLOOKUP(B763,'Isolation Device List'!A:G,7,FALSE)</f>
        <v xml:space="preserve">OPEN                          </v>
      </c>
      <c r="O763" s="3" t="e">
        <f>VLOOKUP(B763,'Isolation Device List'!A:G,8,FALSE)</f>
        <v>#REF!</v>
      </c>
      <c r="P763" t="s">
        <v>418</v>
      </c>
      <c r="Q763" t="s">
        <v>419</v>
      </c>
      <c r="R763" s="3" t="e">
        <f>VLOOKUP(B763,'Isolation Device List'!A:G,11,FALSE)</f>
        <v>#REF!</v>
      </c>
      <c r="S763" s="3" t="e">
        <f>VLOOKUP(B763,'Isolation Device List'!A:G,12,FALSE)</f>
        <v>#REF!</v>
      </c>
      <c r="T763" s="3" t="e">
        <f>VLOOKUP(B763,'Isolation Device List'!A:G,13,FALSE)</f>
        <v>#REF!</v>
      </c>
      <c r="U763" s="3" t="e">
        <f>VLOOKUP(B763,'Isolation Device List'!A:G,14,FALSE)</f>
        <v>#REF!</v>
      </c>
      <c r="V763" s="3" t="e">
        <f>VLOOKUP(B763,'Isolation Device List'!A:G,15,FALSE)</f>
        <v>#REF!</v>
      </c>
      <c r="W763" s="3" t="e">
        <f>VLOOKUP(B763,'Isolation Device List'!A:G,16,FALSE)</f>
        <v>#REF!</v>
      </c>
    </row>
    <row r="764" spans="1:23" x14ac:dyDescent="0.35">
      <c r="A764">
        <v>6301</v>
      </c>
      <c r="B764">
        <v>6301</v>
      </c>
      <c r="C764" t="str">
        <f>VLOOKUP(A764,'Isolation Device List'!A:B,2,FALSE)</f>
        <v>Good</v>
      </c>
      <c r="D764">
        <v>132</v>
      </c>
      <c r="E764" t="s">
        <v>12415</v>
      </c>
      <c r="F764">
        <v>9</v>
      </c>
      <c r="G764">
        <v>9</v>
      </c>
      <c r="H764" t="s">
        <v>3</v>
      </c>
      <c r="J764" s="3" t="str">
        <f>VLOOKUP(B764,'Isolation Device List'!A:G,3,FALSE)</f>
        <v>U2 LRVP A non condensable suction line</v>
      </c>
      <c r="K764" s="3" t="str">
        <f>VLOOKUP(B764,'Isolation Device List'!A:G,4,FALSE)</f>
        <v>02-V883</v>
      </c>
      <c r="L764" s="3" t="str">
        <f>VLOOKUP(B764,'Isolation Device List'!A:G,5,FALSE)</f>
        <v>U2 VACUUM PUMP AREA</v>
      </c>
      <c r="M764" s="3" t="str">
        <f>VLOOKUP(B764,'Isolation Device List'!A:G,6,FALSE)</f>
        <v xml:space="preserve">CLOSED                        </v>
      </c>
      <c r="N764" s="3" t="str">
        <f>VLOOKUP(B764,'Isolation Device List'!A:G,7,FALSE)</f>
        <v xml:space="preserve">OPEN                          </v>
      </c>
      <c r="O764" s="3" t="e">
        <f>VLOOKUP(B764,'Isolation Device List'!A:G,8,FALSE)</f>
        <v>#REF!</v>
      </c>
      <c r="P764" t="s">
        <v>418</v>
      </c>
      <c r="Q764" t="s">
        <v>419</v>
      </c>
      <c r="R764" s="3" t="e">
        <f>VLOOKUP(B764,'Isolation Device List'!A:G,11,FALSE)</f>
        <v>#REF!</v>
      </c>
      <c r="S764" s="3" t="e">
        <f>VLOOKUP(B764,'Isolation Device List'!A:G,12,FALSE)</f>
        <v>#REF!</v>
      </c>
      <c r="T764" s="3" t="e">
        <f>VLOOKUP(B764,'Isolation Device List'!A:G,13,FALSE)</f>
        <v>#REF!</v>
      </c>
      <c r="U764" s="3" t="e">
        <f>VLOOKUP(B764,'Isolation Device List'!A:G,14,FALSE)</f>
        <v>#REF!</v>
      </c>
      <c r="V764" s="3" t="e">
        <f>VLOOKUP(B764,'Isolation Device List'!A:G,15,FALSE)</f>
        <v>#REF!</v>
      </c>
      <c r="W764" s="3" t="e">
        <f>VLOOKUP(B764,'Isolation Device List'!A:G,16,FALSE)</f>
        <v>#REF!</v>
      </c>
    </row>
    <row r="765" spans="1:23" x14ac:dyDescent="0.35">
      <c r="A765">
        <v>6302</v>
      </c>
      <c r="B765">
        <v>6302</v>
      </c>
      <c r="C765" t="str">
        <f>VLOOKUP(A765,'Isolation Device List'!A:B,2,FALSE)</f>
        <v>Good</v>
      </c>
      <c r="D765">
        <v>132</v>
      </c>
      <c r="E765" t="s">
        <v>12415</v>
      </c>
      <c r="F765">
        <v>10</v>
      </c>
      <c r="G765">
        <v>10</v>
      </c>
      <c r="H765" t="s">
        <v>3</v>
      </c>
      <c r="J765" s="3" t="str">
        <f>VLOOKUP(B765,'Isolation Device List'!A:G,3,FALSE)</f>
        <v>U2 LRVP A non condensable inlet isolation valve</v>
      </c>
      <c r="K765" s="3" t="str">
        <f>VLOOKUP(B765,'Isolation Device List'!A:G,4,FALSE)</f>
        <v>02-YV-883</v>
      </c>
      <c r="L765" s="3" t="str">
        <f>VLOOKUP(B765,'Isolation Device List'!A:G,5,FALSE)</f>
        <v>U2 VACUUM PUMP AREA</v>
      </c>
      <c r="M765" s="3" t="str">
        <f>VLOOKUP(B765,'Isolation Device List'!A:G,6,FALSE)</f>
        <v xml:space="preserve">CLOSED                        </v>
      </c>
      <c r="N765" s="3" t="str">
        <f>VLOOKUP(B765,'Isolation Device List'!A:G,7,FALSE)</f>
        <v xml:space="preserve">AUTO                          </v>
      </c>
      <c r="O765" s="3" t="e">
        <f>VLOOKUP(B765,'Isolation Device List'!A:G,8,FALSE)</f>
        <v>#REF!</v>
      </c>
      <c r="P765" t="s">
        <v>418</v>
      </c>
      <c r="Q765" t="s">
        <v>11204</v>
      </c>
      <c r="R765" s="3" t="e">
        <f>VLOOKUP(B765,'Isolation Device List'!A:G,11,FALSE)</f>
        <v>#REF!</v>
      </c>
      <c r="S765" s="3" t="e">
        <f>VLOOKUP(B765,'Isolation Device List'!A:G,12,FALSE)</f>
        <v>#REF!</v>
      </c>
      <c r="T765" s="3" t="e">
        <f>VLOOKUP(B765,'Isolation Device List'!A:G,13,FALSE)</f>
        <v>#REF!</v>
      </c>
      <c r="U765" s="3" t="e">
        <f>VLOOKUP(B765,'Isolation Device List'!A:G,14,FALSE)</f>
        <v>#REF!</v>
      </c>
      <c r="V765" s="3" t="e">
        <f>VLOOKUP(B765,'Isolation Device List'!A:G,15,FALSE)</f>
        <v>#REF!</v>
      </c>
      <c r="W765" s="3" t="e">
        <f>VLOOKUP(B765,'Isolation Device List'!A:G,16,FALSE)</f>
        <v>#REF!</v>
      </c>
    </row>
    <row r="766" spans="1:23" x14ac:dyDescent="0.35">
      <c r="A766">
        <v>6303</v>
      </c>
      <c r="B766">
        <v>6303</v>
      </c>
      <c r="C766" t="str">
        <f>VLOOKUP(A766,'Isolation Device List'!A:B,2,FALSE)</f>
        <v>Good</v>
      </c>
      <c r="D766">
        <v>132</v>
      </c>
      <c r="E766" t="s">
        <v>12415</v>
      </c>
      <c r="F766">
        <v>11</v>
      </c>
      <c r="G766">
        <v>11</v>
      </c>
      <c r="H766" t="s">
        <v>3</v>
      </c>
      <c r="J766" s="3" t="str">
        <f>VLOOKUP(B766,'Isolation Device List'!A:G,3,FALSE)</f>
        <v>U2 LRVP A seal water tank equalization isolation valve</v>
      </c>
      <c r="K766" s="3" t="str">
        <f>VLOOKUP(B766,'Isolation Device List'!A:G,4,FALSE)</f>
        <v>02-V-884</v>
      </c>
      <c r="L766" s="3" t="str">
        <f>VLOOKUP(B766,'Isolation Device List'!A:G,5,FALSE)</f>
        <v>U2 VACUUM PUMP AREA</v>
      </c>
      <c r="M766" s="3" t="str">
        <f>VLOOKUP(B766,'Isolation Device List'!A:G,6,FALSE)</f>
        <v xml:space="preserve">CLOSED                        </v>
      </c>
      <c r="N766" s="3" t="str">
        <f>VLOOKUP(B766,'Isolation Device List'!A:G,7,FALSE)</f>
        <v xml:space="preserve">OPEN                          </v>
      </c>
      <c r="O766" s="3" t="e">
        <f>VLOOKUP(B766,'Isolation Device List'!A:G,8,FALSE)</f>
        <v>#REF!</v>
      </c>
      <c r="P766" t="s">
        <v>418</v>
      </c>
      <c r="Q766" t="s">
        <v>419</v>
      </c>
      <c r="R766" s="3" t="e">
        <f>VLOOKUP(B766,'Isolation Device List'!A:G,11,FALSE)</f>
        <v>#REF!</v>
      </c>
      <c r="S766" s="3" t="e">
        <f>VLOOKUP(B766,'Isolation Device List'!A:G,12,FALSE)</f>
        <v>#REF!</v>
      </c>
      <c r="T766" s="3" t="e">
        <f>VLOOKUP(B766,'Isolation Device List'!A:G,13,FALSE)</f>
        <v>#REF!</v>
      </c>
      <c r="U766" s="3" t="e">
        <f>VLOOKUP(B766,'Isolation Device List'!A:G,14,FALSE)</f>
        <v>#REF!</v>
      </c>
      <c r="V766" s="3" t="e">
        <f>VLOOKUP(B766,'Isolation Device List'!A:G,15,FALSE)</f>
        <v>#REF!</v>
      </c>
      <c r="W766" s="3" t="e">
        <f>VLOOKUP(B766,'Isolation Device List'!A:G,16,FALSE)</f>
        <v>#REF!</v>
      </c>
    </row>
    <row r="767" spans="1:23" x14ac:dyDescent="0.35">
      <c r="A767">
        <v>6304</v>
      </c>
      <c r="B767">
        <v>6304</v>
      </c>
      <c r="C767" t="str">
        <f>VLOOKUP(A767,'Isolation Device List'!A:B,2,FALSE)</f>
        <v>Good</v>
      </c>
      <c r="D767">
        <v>132</v>
      </c>
      <c r="E767" t="s">
        <v>12415</v>
      </c>
      <c r="F767">
        <v>12</v>
      </c>
      <c r="G767">
        <v>12</v>
      </c>
      <c r="H767" t="s">
        <v>3</v>
      </c>
      <c r="J767" s="3" t="str">
        <f>VLOOKUP(B767,'Isolation Device List'!A:G,3,FALSE)</f>
        <v>U2 LRVP A INA-YV-883 air supply valve</v>
      </c>
      <c r="K767" s="3" t="str">
        <f>VLOOKUP(B767,'Isolation Device List'!A:G,4,FALSE)</f>
        <v>02-VINA131</v>
      </c>
      <c r="L767" s="3" t="str">
        <f>VLOOKUP(B767,'Isolation Device List'!A:G,5,FALSE)</f>
        <v>U2 VACUUM PUMP AREA</v>
      </c>
      <c r="M767" s="3" t="str">
        <f>VLOOKUP(B767,'Isolation Device List'!A:G,6,FALSE)</f>
        <v xml:space="preserve">CLOSED                        </v>
      </c>
      <c r="N767" s="3" t="str">
        <f>VLOOKUP(B767,'Isolation Device List'!A:G,7,FALSE)</f>
        <v xml:space="preserve">OPEN                          </v>
      </c>
      <c r="O767" s="3" t="e">
        <f>VLOOKUP(B767,'Isolation Device List'!A:G,8,FALSE)</f>
        <v>#REF!</v>
      </c>
      <c r="P767" t="s">
        <v>418</v>
      </c>
      <c r="Q767" t="s">
        <v>419</v>
      </c>
      <c r="R767" s="3" t="e">
        <f>VLOOKUP(B767,'Isolation Device List'!A:G,11,FALSE)</f>
        <v>#REF!</v>
      </c>
      <c r="S767" s="3" t="e">
        <f>VLOOKUP(B767,'Isolation Device List'!A:G,12,FALSE)</f>
        <v>#REF!</v>
      </c>
      <c r="T767" s="3" t="e">
        <f>VLOOKUP(B767,'Isolation Device List'!A:G,13,FALSE)</f>
        <v>#REF!</v>
      </c>
      <c r="U767" s="3" t="e">
        <f>VLOOKUP(B767,'Isolation Device List'!A:G,14,FALSE)</f>
        <v>#REF!</v>
      </c>
      <c r="V767" s="3" t="e">
        <f>VLOOKUP(B767,'Isolation Device List'!A:G,15,FALSE)</f>
        <v>#REF!</v>
      </c>
      <c r="W767" s="3" t="e">
        <f>VLOOKUP(B767,'Isolation Device List'!A:G,16,FALSE)</f>
        <v>#REF!</v>
      </c>
    </row>
    <row r="768" spans="1:23" x14ac:dyDescent="0.35">
      <c r="A768">
        <v>6305</v>
      </c>
      <c r="B768">
        <v>6305</v>
      </c>
      <c r="C768" t="str">
        <f>VLOOKUP(A768,'Isolation Device List'!A:B,2,FALSE)</f>
        <v>Good</v>
      </c>
      <c r="D768">
        <v>132</v>
      </c>
      <c r="E768" t="s">
        <v>12415</v>
      </c>
      <c r="F768">
        <v>13</v>
      </c>
      <c r="G768">
        <v>13</v>
      </c>
      <c r="H768" t="s">
        <v>3</v>
      </c>
      <c r="J768" s="3" t="str">
        <f>VLOOKUP(B768,'Isolation Device List'!A:G,3,FALSE)</f>
        <v>U2 LRVP east belly drains</v>
      </c>
      <c r="K768" s="3">
        <f>VLOOKUP(B768,'Isolation Device List'!A:G,4,FALSE)</f>
        <v>0</v>
      </c>
      <c r="L768" s="3" t="str">
        <f>VLOOKUP(B768,'Isolation Device List'!A:G,5,FALSE)</f>
        <v>U2 VACUUM PUMP AREA</v>
      </c>
      <c r="M768" s="3" t="str">
        <f>VLOOKUP(B768,'Isolation Device List'!A:G,6,FALSE)</f>
        <v xml:space="preserve">OPEN                          </v>
      </c>
      <c r="N768" s="3" t="str">
        <f>VLOOKUP(B768,'Isolation Device List'!A:G,7,FALSE)</f>
        <v xml:space="preserve">CLOSED                        </v>
      </c>
      <c r="O768" s="3" t="e">
        <f>VLOOKUP(B768,'Isolation Device List'!A:G,8,FALSE)</f>
        <v>#REF!</v>
      </c>
      <c r="P768" t="s">
        <v>419</v>
      </c>
      <c r="Q768" t="s">
        <v>418</v>
      </c>
      <c r="R768" s="3" t="e">
        <f>VLOOKUP(B768,'Isolation Device List'!A:G,11,FALSE)</f>
        <v>#REF!</v>
      </c>
      <c r="S768" s="3" t="e">
        <f>VLOOKUP(B768,'Isolation Device List'!A:G,12,FALSE)</f>
        <v>#REF!</v>
      </c>
      <c r="T768" s="3" t="e">
        <f>VLOOKUP(B768,'Isolation Device List'!A:G,13,FALSE)</f>
        <v>#REF!</v>
      </c>
      <c r="U768" s="3" t="e">
        <f>VLOOKUP(B768,'Isolation Device List'!A:G,14,FALSE)</f>
        <v>#REF!</v>
      </c>
      <c r="V768" s="3" t="e">
        <f>VLOOKUP(B768,'Isolation Device List'!A:G,15,FALSE)</f>
        <v>#REF!</v>
      </c>
      <c r="W768" s="3" t="e">
        <f>VLOOKUP(B768,'Isolation Device List'!A:G,16,FALSE)</f>
        <v>#REF!</v>
      </c>
    </row>
    <row r="769" spans="1:23" x14ac:dyDescent="0.35">
      <c r="A769">
        <v>6306</v>
      </c>
      <c r="B769">
        <v>6306</v>
      </c>
      <c r="C769" t="str">
        <f>VLOOKUP(A769,'Isolation Device List'!A:B,2,FALSE)</f>
        <v>Good</v>
      </c>
      <c r="D769">
        <v>132</v>
      </c>
      <c r="E769" t="s">
        <v>12415</v>
      </c>
      <c r="F769">
        <v>14</v>
      </c>
      <c r="G769">
        <v>14</v>
      </c>
      <c r="H769" t="s">
        <v>3</v>
      </c>
      <c r="J769" s="3" t="str">
        <f>VLOOKUP(B769,'Isolation Device List'!A:G,3,FALSE)</f>
        <v>U2 LRVP west belly drains</v>
      </c>
      <c r="K769" s="3">
        <f>VLOOKUP(B769,'Isolation Device List'!A:G,4,FALSE)</f>
        <v>0</v>
      </c>
      <c r="L769" s="3" t="str">
        <f>VLOOKUP(B769,'Isolation Device List'!A:G,5,FALSE)</f>
        <v>U2 VACUUM PUMP AREA</v>
      </c>
      <c r="M769" s="3" t="str">
        <f>VLOOKUP(B769,'Isolation Device List'!A:G,6,FALSE)</f>
        <v xml:space="preserve">OPEN                          </v>
      </c>
      <c r="N769" s="3" t="str">
        <f>VLOOKUP(B769,'Isolation Device List'!A:G,7,FALSE)</f>
        <v xml:space="preserve">CLOSED                        </v>
      </c>
      <c r="O769" s="3" t="e">
        <f>VLOOKUP(B769,'Isolation Device List'!A:G,8,FALSE)</f>
        <v>#REF!</v>
      </c>
      <c r="P769" t="s">
        <v>419</v>
      </c>
      <c r="Q769" t="s">
        <v>418</v>
      </c>
      <c r="R769" s="3" t="e">
        <f>VLOOKUP(B769,'Isolation Device List'!A:G,11,FALSE)</f>
        <v>#REF!</v>
      </c>
      <c r="S769" s="3" t="e">
        <f>VLOOKUP(B769,'Isolation Device List'!A:G,12,FALSE)</f>
        <v>#REF!</v>
      </c>
      <c r="T769" s="3" t="e">
        <f>VLOOKUP(B769,'Isolation Device List'!A:G,13,FALSE)</f>
        <v>#REF!</v>
      </c>
      <c r="U769" s="3" t="e">
        <f>VLOOKUP(B769,'Isolation Device List'!A:G,14,FALSE)</f>
        <v>#REF!</v>
      </c>
      <c r="V769" s="3" t="e">
        <f>VLOOKUP(B769,'Isolation Device List'!A:G,15,FALSE)</f>
        <v>#REF!</v>
      </c>
      <c r="W769" s="3" t="e">
        <f>VLOOKUP(B769,'Isolation Device List'!A:G,16,FALSE)</f>
        <v>#REF!</v>
      </c>
    </row>
    <row r="770" spans="1:23" ht="14.25" x14ac:dyDescent="0.45">
      <c r="A770">
        <v>194</v>
      </c>
      <c r="B770">
        <v>194</v>
      </c>
      <c r="C770" s="1" t="str">
        <f>VLOOKUP(A770,'Equipment List'!A:I,2,FALSE)</f>
        <v>Good</v>
      </c>
      <c r="D770">
        <v>133</v>
      </c>
      <c r="E770" t="s">
        <v>12415</v>
      </c>
      <c r="F770">
        <v>0</v>
      </c>
      <c r="G770"/>
      <c r="H770"/>
      <c r="I770" t="s">
        <v>254</v>
      </c>
      <c r="J770" t="str">
        <f>VLOOKUP(B770,'Equipment List'!A:I,3,FALSE)</f>
        <v>LRVP 2E</v>
      </c>
      <c r="K770">
        <f>VLOOKUP(B770,'Equipment List'!A:I,4,FALSE)</f>
        <v>0</v>
      </c>
      <c r="L770" t="str">
        <f>VLOOKUP(B770,'Equipment List'!A:I,5,FALSE)</f>
        <v xml:space="preserve">02-ARM-JBX-01E                     </v>
      </c>
      <c r="M770" t="str">
        <f>VLOOKUP(B770,'Equipment List'!A:I,6,FALSE)</f>
        <v>U2 VACUUM PUMP AREA</v>
      </c>
      <c r="N770" t="str">
        <f>VLOOKUP(B770,'Equipment List'!A:I,7,FALSE)</f>
        <v>ACC AIR REMOVAL</v>
      </c>
      <c r="O770" t="str">
        <f>VLOOKUP(B770,'Equipment List'!A:I,8,FALSE)</f>
        <v>LRVP</v>
      </c>
      <c r="P770"/>
      <c r="Q770"/>
      <c r="R770"/>
      <c r="S770"/>
      <c r="T770"/>
      <c r="U770"/>
      <c r="V770"/>
      <c r="W770">
        <f>VLOOKUP(B770,'Equipment List'!A:I,9,FALSE)</f>
        <v>0</v>
      </c>
    </row>
    <row r="771" spans="1:23" x14ac:dyDescent="0.35">
      <c r="A771">
        <v>6307</v>
      </c>
      <c r="B771">
        <v>6307</v>
      </c>
      <c r="C771" t="str">
        <f>VLOOKUP(A771,'Isolation Device List'!A:B,2,FALSE)</f>
        <v>Good</v>
      </c>
      <c r="D771">
        <v>133</v>
      </c>
      <c r="E771" t="s">
        <v>12415</v>
      </c>
      <c r="F771">
        <v>1</v>
      </c>
      <c r="G771">
        <v>1</v>
      </c>
      <c r="H771" t="s">
        <v>3</v>
      </c>
      <c r="J771" s="3" t="str">
        <f>VLOOKUP(B771,'Isolation Device List'!A:G,3,FALSE)</f>
        <v>ACC 2 LRVP 01E</v>
      </c>
      <c r="K771" s="3" t="str">
        <f>VLOOKUP(B771,'Isolation Device List'!A:G,4,FALSE)</f>
        <v>02-ARM-MPM-01E</v>
      </c>
      <c r="L771" s="3" t="str">
        <f>VLOOKUP(B771,'Isolation Device List'!A:G,5,FALSE)</f>
        <v>02-ACC-MCC-261, CUBICLE13FM</v>
      </c>
      <c r="M771" s="3" t="str">
        <f>VLOOKUP(B771,'Isolation Device List'!A:G,6,FALSE)</f>
        <v xml:space="preserve">OPEN                          </v>
      </c>
      <c r="N771" s="3" t="str">
        <f>VLOOKUP(B771,'Isolation Device List'!A:G,7,FALSE)</f>
        <v xml:space="preserve">CLOSED                        </v>
      </c>
      <c r="O771" s="3" t="e">
        <f>VLOOKUP(B771,'Isolation Device List'!A:G,8,FALSE)</f>
        <v>#REF!</v>
      </c>
      <c r="P771" t="s">
        <v>419</v>
      </c>
      <c r="Q771" t="s">
        <v>418</v>
      </c>
      <c r="R771" s="3" t="e">
        <f>VLOOKUP(B771,'Isolation Device List'!A:G,11,FALSE)</f>
        <v>#REF!</v>
      </c>
      <c r="S771" s="3" t="e">
        <f>VLOOKUP(B771,'Isolation Device List'!A:G,12,FALSE)</f>
        <v>#REF!</v>
      </c>
      <c r="T771" s="3" t="e">
        <f>VLOOKUP(B771,'Isolation Device List'!A:G,13,FALSE)</f>
        <v>#REF!</v>
      </c>
      <c r="U771" s="3" t="e">
        <f>VLOOKUP(B771,'Isolation Device List'!A:G,14,FALSE)</f>
        <v>#REF!</v>
      </c>
      <c r="V771" s="3" t="e">
        <f>VLOOKUP(B771,'Isolation Device List'!A:G,15,FALSE)</f>
        <v>#REF!</v>
      </c>
      <c r="W771" s="3" t="e">
        <f>VLOOKUP(B771,'Isolation Device List'!A:G,16,FALSE)</f>
        <v>#REF!</v>
      </c>
    </row>
    <row r="772" spans="1:23" x14ac:dyDescent="0.35">
      <c r="A772">
        <v>4878</v>
      </c>
      <c r="B772">
        <v>4878</v>
      </c>
      <c r="C772" t="str">
        <f>VLOOKUP(A772,'Isolation Device List'!A:B,2,FALSE)</f>
        <v>Good</v>
      </c>
      <c r="D772">
        <v>133</v>
      </c>
      <c r="E772" t="s">
        <v>12415</v>
      </c>
      <c r="F772">
        <v>2</v>
      </c>
      <c r="G772">
        <v>2</v>
      </c>
      <c r="H772" t="s">
        <v>3</v>
      </c>
      <c r="J772" s="3" t="str">
        <f>VLOOKUP(B772,'Isolation Device List'!A:G,3,FALSE)</f>
        <v>ACC 2 SEAL WTR PMP 02E</v>
      </c>
      <c r="K772" s="3" t="str">
        <f>VLOOKUP(B772,'Isolation Device List'!A:G,4,FALSE)</f>
        <v>02-ARM-MPM-02E</v>
      </c>
      <c r="L772" s="3" t="str">
        <f>VLOOKUP(B772,'Isolation Device List'!A:G,5,FALSE)</f>
        <v>02-ACC-MCC-261, CUBICLE15FD</v>
      </c>
      <c r="M772" s="3" t="str">
        <f>VLOOKUP(B772,'Isolation Device List'!A:G,6,FALSE)</f>
        <v xml:space="preserve">OPEN                          </v>
      </c>
      <c r="N772" s="3" t="str">
        <f>VLOOKUP(B772,'Isolation Device List'!A:G,7,FALSE)</f>
        <v xml:space="preserve">CLOSED                        </v>
      </c>
      <c r="O772" s="3" t="e">
        <f>VLOOKUP(B772,'Isolation Device List'!A:G,8,FALSE)</f>
        <v>#REF!</v>
      </c>
      <c r="P772" t="s">
        <v>419</v>
      </c>
      <c r="Q772" t="s">
        <v>418</v>
      </c>
      <c r="R772" s="3" t="e">
        <f>VLOOKUP(B772,'Isolation Device List'!A:G,11,FALSE)</f>
        <v>#REF!</v>
      </c>
      <c r="S772" s="3" t="e">
        <f>VLOOKUP(B772,'Isolation Device List'!A:G,12,FALSE)</f>
        <v>#REF!</v>
      </c>
      <c r="T772" s="3" t="e">
        <f>VLOOKUP(B772,'Isolation Device List'!A:G,13,FALSE)</f>
        <v>#REF!</v>
      </c>
      <c r="U772" s="3" t="e">
        <f>VLOOKUP(B772,'Isolation Device List'!A:G,14,FALSE)</f>
        <v>#REF!</v>
      </c>
      <c r="V772" s="3" t="e">
        <f>VLOOKUP(B772,'Isolation Device List'!A:G,15,FALSE)</f>
        <v>#REF!</v>
      </c>
      <c r="W772" s="3" t="e">
        <f>VLOOKUP(B772,'Isolation Device List'!A:G,16,FALSE)</f>
        <v>#REF!</v>
      </c>
    </row>
    <row r="773" spans="1:23" x14ac:dyDescent="0.35">
      <c r="A773">
        <v>6348</v>
      </c>
      <c r="B773">
        <v>6348</v>
      </c>
      <c r="C773" t="str">
        <f>VLOOKUP(A773,'Isolation Device List'!A:B,2,FALSE)</f>
        <v>Good</v>
      </c>
      <c r="D773">
        <v>133</v>
      </c>
      <c r="E773" t="s">
        <v>12415</v>
      </c>
      <c r="F773">
        <v>3</v>
      </c>
      <c r="G773">
        <v>3</v>
      </c>
      <c r="H773" t="s">
        <v>3</v>
      </c>
      <c r="J773" s="3" t="str">
        <f>VLOOKUP(B773,'Isolation Device List'!A:G,3,FALSE)</f>
        <v xml:space="preserve">U2 LRVP "E" seal water isolation valve to make up control valve </v>
      </c>
      <c r="K773" s="3" t="str">
        <f>VLOOKUP(B773,'Isolation Device List'!A:G,4,FALSE)</f>
        <v>V-919B</v>
      </c>
      <c r="L773" s="3" t="str">
        <f>VLOOKUP(B773,'Isolation Device List'!A:G,5,FALSE)</f>
        <v>U2 VACUUM PUMP AREA</v>
      </c>
      <c r="M773" s="3" t="str">
        <f>VLOOKUP(B773,'Isolation Device List'!A:G,6,FALSE)</f>
        <v xml:space="preserve">CLOSED                        </v>
      </c>
      <c r="N773" s="3" t="str">
        <f>VLOOKUP(B773,'Isolation Device List'!A:G,7,FALSE)</f>
        <v xml:space="preserve">OPEN                          </v>
      </c>
      <c r="O773" s="3" t="e">
        <f>VLOOKUP(B773,'Isolation Device List'!A:G,8,FALSE)</f>
        <v>#REF!</v>
      </c>
      <c r="P773" t="s">
        <v>418</v>
      </c>
      <c r="Q773" t="s">
        <v>419</v>
      </c>
      <c r="R773" s="3" t="e">
        <f>VLOOKUP(B773,'Isolation Device List'!A:G,11,FALSE)</f>
        <v>#REF!</v>
      </c>
      <c r="S773" s="3" t="e">
        <f>VLOOKUP(B773,'Isolation Device List'!A:G,12,FALSE)</f>
        <v>#REF!</v>
      </c>
      <c r="T773" s="3" t="e">
        <f>VLOOKUP(B773,'Isolation Device List'!A:G,13,FALSE)</f>
        <v>#REF!</v>
      </c>
      <c r="U773" s="3" t="e">
        <f>VLOOKUP(B773,'Isolation Device List'!A:G,14,FALSE)</f>
        <v>#REF!</v>
      </c>
      <c r="V773" s="3" t="e">
        <f>VLOOKUP(B773,'Isolation Device List'!A:G,15,FALSE)</f>
        <v>#REF!</v>
      </c>
      <c r="W773" s="3" t="e">
        <f>VLOOKUP(B773,'Isolation Device List'!A:G,16,FALSE)</f>
        <v>#REF!</v>
      </c>
    </row>
    <row r="774" spans="1:23" x14ac:dyDescent="0.35">
      <c r="A774">
        <v>6349</v>
      </c>
      <c r="B774">
        <v>6349</v>
      </c>
      <c r="C774" t="str">
        <f>VLOOKUP(A774,'Isolation Device List'!A:B,2,FALSE)</f>
        <v>Good</v>
      </c>
      <c r="D774">
        <v>133</v>
      </c>
      <c r="E774" t="s">
        <v>12415</v>
      </c>
      <c r="F774">
        <v>4</v>
      </c>
      <c r="G774">
        <v>4</v>
      </c>
      <c r="H774" t="s">
        <v>3</v>
      </c>
      <c r="J774" s="3" t="str">
        <f>VLOOKUP(B774,'Isolation Device List'!A:G,3,FALSE)</f>
        <v xml:space="preserve">U2 LRVP E seal water isolation valve to make up control valve </v>
      </c>
      <c r="K774" s="3" t="str">
        <f>VLOOKUP(B774,'Isolation Device List'!A:G,4,FALSE)</f>
        <v>V-919E</v>
      </c>
      <c r="L774" s="3" t="str">
        <f>VLOOKUP(B774,'Isolation Device List'!A:G,5,FALSE)</f>
        <v>U2 VACUUM PUMP AREA</v>
      </c>
      <c r="M774" s="3" t="str">
        <f>VLOOKUP(B774,'Isolation Device List'!A:G,6,FALSE)</f>
        <v xml:space="preserve">CLOSED                        </v>
      </c>
      <c r="N774" s="3" t="str">
        <f>VLOOKUP(B774,'Isolation Device List'!A:G,7,FALSE)</f>
        <v xml:space="preserve">OPEN                          </v>
      </c>
      <c r="O774" s="3" t="e">
        <f>VLOOKUP(B774,'Isolation Device List'!A:G,8,FALSE)</f>
        <v>#REF!</v>
      </c>
      <c r="P774" t="s">
        <v>418</v>
      </c>
      <c r="Q774" t="s">
        <v>419</v>
      </c>
      <c r="R774" s="3" t="e">
        <f>VLOOKUP(B774,'Isolation Device List'!A:G,11,FALSE)</f>
        <v>#REF!</v>
      </c>
      <c r="S774" s="3" t="e">
        <f>VLOOKUP(B774,'Isolation Device List'!A:G,12,FALSE)</f>
        <v>#REF!</v>
      </c>
      <c r="T774" s="3" t="e">
        <f>VLOOKUP(B774,'Isolation Device List'!A:G,13,FALSE)</f>
        <v>#REF!</v>
      </c>
      <c r="U774" s="3" t="e">
        <f>VLOOKUP(B774,'Isolation Device List'!A:G,14,FALSE)</f>
        <v>#REF!</v>
      </c>
      <c r="V774" s="3" t="e">
        <f>VLOOKUP(B774,'Isolation Device List'!A:G,15,FALSE)</f>
        <v>#REF!</v>
      </c>
      <c r="W774" s="3" t="e">
        <f>VLOOKUP(B774,'Isolation Device List'!A:G,16,FALSE)</f>
        <v>#REF!</v>
      </c>
    </row>
    <row r="775" spans="1:23" x14ac:dyDescent="0.35">
      <c r="A775">
        <v>6309</v>
      </c>
      <c r="B775">
        <v>6309</v>
      </c>
      <c r="C775" t="str">
        <f>VLOOKUP(A775,'Isolation Device List'!A:B,2,FALSE)</f>
        <v>Good</v>
      </c>
      <c r="D775">
        <v>133</v>
      </c>
      <c r="E775" t="s">
        <v>12415</v>
      </c>
      <c r="F775">
        <v>5</v>
      </c>
      <c r="G775">
        <v>5</v>
      </c>
      <c r="H775" t="s">
        <v>3</v>
      </c>
      <c r="J775" s="3" t="str">
        <f>VLOOKUP(B775,'Isolation Device List'!A:G,3,FALSE)</f>
        <v>U2 LRVP "E" seal water isolation valve to bypass to tank</v>
      </c>
      <c r="K775" s="3" t="str">
        <f>VLOOKUP(B775,'Isolation Device List'!A:G,4,FALSE)</f>
        <v>V-919A</v>
      </c>
      <c r="L775" s="3" t="str">
        <f>VLOOKUP(B775,'Isolation Device List'!A:G,5,FALSE)</f>
        <v>U2 VACUUM PUMP AREA</v>
      </c>
      <c r="M775" s="3" t="str">
        <f>VLOOKUP(B775,'Isolation Device List'!A:G,6,FALSE)</f>
        <v xml:space="preserve">CLOSED                        </v>
      </c>
      <c r="N775" s="3" t="str">
        <f>VLOOKUP(B775,'Isolation Device List'!A:G,7,FALSE)</f>
        <v xml:space="preserve">OPEN                          </v>
      </c>
      <c r="O775" s="3" t="e">
        <f>VLOOKUP(B775,'Isolation Device List'!A:G,8,FALSE)</f>
        <v>#REF!</v>
      </c>
      <c r="P775" t="s">
        <v>418</v>
      </c>
      <c r="Q775" t="s">
        <v>419</v>
      </c>
      <c r="R775" s="3" t="e">
        <f>VLOOKUP(B775,'Isolation Device List'!A:G,11,FALSE)</f>
        <v>#REF!</v>
      </c>
      <c r="S775" s="3" t="e">
        <f>VLOOKUP(B775,'Isolation Device List'!A:G,12,FALSE)</f>
        <v>#REF!</v>
      </c>
      <c r="T775" s="3" t="e">
        <f>VLOOKUP(B775,'Isolation Device List'!A:G,13,FALSE)</f>
        <v>#REF!</v>
      </c>
      <c r="U775" s="3" t="e">
        <f>VLOOKUP(B775,'Isolation Device List'!A:G,14,FALSE)</f>
        <v>#REF!</v>
      </c>
      <c r="V775" s="3" t="e">
        <f>VLOOKUP(B775,'Isolation Device List'!A:G,15,FALSE)</f>
        <v>#REF!</v>
      </c>
      <c r="W775" s="3" t="e">
        <f>VLOOKUP(B775,'Isolation Device List'!A:G,16,FALSE)</f>
        <v>#REF!</v>
      </c>
    </row>
    <row r="776" spans="1:23" x14ac:dyDescent="0.35">
      <c r="A776">
        <v>6310</v>
      </c>
      <c r="B776">
        <v>6310</v>
      </c>
      <c r="C776" t="str">
        <f>VLOOKUP(A776,'Isolation Device List'!A:B,2,FALSE)</f>
        <v>Good</v>
      </c>
      <c r="D776">
        <v>133</v>
      </c>
      <c r="E776" t="s">
        <v>12415</v>
      </c>
      <c r="F776">
        <v>6</v>
      </c>
      <c r="G776">
        <v>6</v>
      </c>
      <c r="H776" t="s">
        <v>3</v>
      </c>
      <c r="J776" s="3" t="str">
        <f>VLOOKUP(B776,'Isolation Device List'!A:G,3,FALSE)</f>
        <v>U2 LRVP "E" discharge isolation valve off seal water tank</v>
      </c>
      <c r="K776" s="3" t="str">
        <f>VLOOKUP(B776,'Isolation Device List'!A:G,4,FALSE)</f>
        <v>V-916A</v>
      </c>
      <c r="L776" s="3" t="str">
        <f>VLOOKUP(B776,'Isolation Device List'!A:G,5,FALSE)</f>
        <v>U2 VACUUM PUMP AREA</v>
      </c>
      <c r="M776" s="3" t="str">
        <f>VLOOKUP(B776,'Isolation Device List'!A:G,6,FALSE)</f>
        <v xml:space="preserve">CLOSED                        </v>
      </c>
      <c r="N776" s="3" t="str">
        <f>VLOOKUP(B776,'Isolation Device List'!A:G,7,FALSE)</f>
        <v xml:space="preserve">OPEN                          </v>
      </c>
      <c r="O776" s="3" t="e">
        <f>VLOOKUP(B776,'Isolation Device List'!A:G,8,FALSE)</f>
        <v>#REF!</v>
      </c>
      <c r="P776" t="s">
        <v>418</v>
      </c>
      <c r="Q776" t="s">
        <v>419</v>
      </c>
      <c r="R776" s="3" t="e">
        <f>VLOOKUP(B776,'Isolation Device List'!A:G,11,FALSE)</f>
        <v>#REF!</v>
      </c>
      <c r="S776" s="3" t="e">
        <f>VLOOKUP(B776,'Isolation Device List'!A:G,12,FALSE)</f>
        <v>#REF!</v>
      </c>
      <c r="T776" s="3" t="e">
        <f>VLOOKUP(B776,'Isolation Device List'!A:G,13,FALSE)</f>
        <v>#REF!</v>
      </c>
      <c r="U776" s="3" t="e">
        <f>VLOOKUP(B776,'Isolation Device List'!A:G,14,FALSE)</f>
        <v>#REF!</v>
      </c>
      <c r="V776" s="3" t="e">
        <f>VLOOKUP(B776,'Isolation Device List'!A:G,15,FALSE)</f>
        <v>#REF!</v>
      </c>
      <c r="W776" s="3" t="e">
        <f>VLOOKUP(B776,'Isolation Device List'!A:G,16,FALSE)</f>
        <v>#REF!</v>
      </c>
    </row>
    <row r="777" spans="1:23" x14ac:dyDescent="0.35">
      <c r="A777">
        <v>6311</v>
      </c>
      <c r="B777">
        <v>6311</v>
      </c>
      <c r="C777" t="str">
        <f>VLOOKUP(A777,'Isolation Device List'!A:B,2,FALSE)</f>
        <v>Good</v>
      </c>
      <c r="D777">
        <v>133</v>
      </c>
      <c r="E777" t="s">
        <v>12415</v>
      </c>
      <c r="F777">
        <v>7</v>
      </c>
      <c r="G777">
        <v>7</v>
      </c>
      <c r="H777" t="s">
        <v>3</v>
      </c>
      <c r="J777" s="3" t="str">
        <f>VLOOKUP(B777,'Isolation Device List'!A:G,3,FALSE)</f>
        <v>U2 LRVP "E" seal water  discharge isolation valve after heat exch</v>
      </c>
      <c r="K777" s="3" t="str">
        <f>VLOOKUP(B777,'Isolation Device List'!A:G,4,FALSE)</f>
        <v>V-917A</v>
      </c>
      <c r="L777" s="3" t="str">
        <f>VLOOKUP(B777,'Isolation Device List'!A:G,5,FALSE)</f>
        <v>U2 VACUUM PUMP AREA</v>
      </c>
      <c r="M777" s="3" t="str">
        <f>VLOOKUP(B777,'Isolation Device List'!A:G,6,FALSE)</f>
        <v xml:space="preserve">CLOSED                        </v>
      </c>
      <c r="N777" s="3" t="str">
        <f>VLOOKUP(B777,'Isolation Device List'!A:G,7,FALSE)</f>
        <v xml:space="preserve">OPEN                          </v>
      </c>
      <c r="O777" s="3" t="e">
        <f>VLOOKUP(B777,'Isolation Device List'!A:G,8,FALSE)</f>
        <v>#REF!</v>
      </c>
      <c r="P777" t="s">
        <v>418</v>
      </c>
      <c r="Q777" t="s">
        <v>419</v>
      </c>
      <c r="R777" s="3" t="e">
        <f>VLOOKUP(B777,'Isolation Device List'!A:G,11,FALSE)</f>
        <v>#REF!</v>
      </c>
      <c r="S777" s="3" t="e">
        <f>VLOOKUP(B777,'Isolation Device List'!A:G,12,FALSE)</f>
        <v>#REF!</v>
      </c>
      <c r="T777" s="3" t="e">
        <f>VLOOKUP(B777,'Isolation Device List'!A:G,13,FALSE)</f>
        <v>#REF!</v>
      </c>
      <c r="U777" s="3" t="e">
        <f>VLOOKUP(B777,'Isolation Device List'!A:G,14,FALSE)</f>
        <v>#REF!</v>
      </c>
      <c r="V777" s="3" t="e">
        <f>VLOOKUP(B777,'Isolation Device List'!A:G,15,FALSE)</f>
        <v>#REF!</v>
      </c>
      <c r="W777" s="3" t="e">
        <f>VLOOKUP(B777,'Isolation Device List'!A:G,16,FALSE)</f>
        <v>#REF!</v>
      </c>
    </row>
    <row r="778" spans="1:23" x14ac:dyDescent="0.35">
      <c r="A778">
        <v>6312</v>
      </c>
      <c r="B778">
        <v>6312</v>
      </c>
      <c r="C778" t="str">
        <f>VLOOKUP(A778,'Isolation Device List'!A:B,2,FALSE)</f>
        <v>Good</v>
      </c>
      <c r="D778">
        <v>133</v>
      </c>
      <c r="E778" t="s">
        <v>12415</v>
      </c>
      <c r="F778">
        <v>8</v>
      </c>
      <c r="G778">
        <v>8</v>
      </c>
      <c r="H778" t="s">
        <v>3</v>
      </c>
      <c r="J778" s="3" t="str">
        <f>VLOOKUP(B778,'Isolation Device List'!A:G,3,FALSE)</f>
        <v>U2 LRVP "E"  isolation valve to seal water spray valve</v>
      </c>
      <c r="K778" s="3" t="str">
        <f>VLOOKUP(B778,'Isolation Device List'!A:G,4,FALSE)</f>
        <v>V-917B</v>
      </c>
      <c r="L778" s="3" t="str">
        <f>VLOOKUP(B778,'Isolation Device List'!A:G,5,FALSE)</f>
        <v>U2 VACUUM PUMP AREA</v>
      </c>
      <c r="M778" s="3" t="str">
        <f>VLOOKUP(B778,'Isolation Device List'!A:G,6,FALSE)</f>
        <v xml:space="preserve">CLOSED                        </v>
      </c>
      <c r="N778" s="3" t="str">
        <f>VLOOKUP(B778,'Isolation Device List'!A:G,7,FALSE)</f>
        <v xml:space="preserve">OPEN                          </v>
      </c>
      <c r="O778" s="3" t="e">
        <f>VLOOKUP(B778,'Isolation Device List'!A:G,8,FALSE)</f>
        <v>#REF!</v>
      </c>
      <c r="P778" t="s">
        <v>418</v>
      </c>
      <c r="Q778" t="s">
        <v>419</v>
      </c>
      <c r="R778" s="3" t="e">
        <f>VLOOKUP(B778,'Isolation Device List'!A:G,11,FALSE)</f>
        <v>#REF!</v>
      </c>
      <c r="S778" s="3" t="e">
        <f>VLOOKUP(B778,'Isolation Device List'!A:G,12,FALSE)</f>
        <v>#REF!</v>
      </c>
      <c r="T778" s="3" t="e">
        <f>VLOOKUP(B778,'Isolation Device List'!A:G,13,FALSE)</f>
        <v>#REF!</v>
      </c>
      <c r="U778" s="3" t="e">
        <f>VLOOKUP(B778,'Isolation Device List'!A:G,14,FALSE)</f>
        <v>#REF!</v>
      </c>
      <c r="V778" s="3" t="e">
        <f>VLOOKUP(B778,'Isolation Device List'!A:G,15,FALSE)</f>
        <v>#REF!</v>
      </c>
      <c r="W778" s="3" t="e">
        <f>VLOOKUP(B778,'Isolation Device List'!A:G,16,FALSE)</f>
        <v>#REF!</v>
      </c>
    </row>
    <row r="779" spans="1:23" x14ac:dyDescent="0.35">
      <c r="A779">
        <v>6313</v>
      </c>
      <c r="B779">
        <v>6313</v>
      </c>
      <c r="C779" t="str">
        <f>VLOOKUP(A779,'Isolation Device List'!A:B,2,FALSE)</f>
        <v>Good</v>
      </c>
      <c r="D779">
        <v>133</v>
      </c>
      <c r="E779" t="s">
        <v>12415</v>
      </c>
      <c r="F779">
        <v>9</v>
      </c>
      <c r="G779">
        <v>9</v>
      </c>
      <c r="H779" t="s">
        <v>3</v>
      </c>
      <c r="J779" s="3" t="str">
        <f>VLOOKUP(B779,'Isolation Device List'!A:G,3,FALSE)</f>
        <v>U2 LRVP "E" non condensable suction line</v>
      </c>
      <c r="K779" s="3" t="str">
        <f>VLOOKUP(B779,'Isolation Device List'!A:G,4,FALSE)</f>
        <v>V914</v>
      </c>
      <c r="L779" s="3" t="str">
        <f>VLOOKUP(B779,'Isolation Device List'!A:G,5,FALSE)</f>
        <v>U2 VACUUM PUMP AREA</v>
      </c>
      <c r="M779" s="3" t="str">
        <f>VLOOKUP(B779,'Isolation Device List'!A:G,6,FALSE)</f>
        <v xml:space="preserve">CLOSED                        </v>
      </c>
      <c r="N779" s="3" t="str">
        <f>VLOOKUP(B779,'Isolation Device List'!A:G,7,FALSE)</f>
        <v xml:space="preserve">OPEN                          </v>
      </c>
      <c r="O779" s="3" t="e">
        <f>VLOOKUP(B779,'Isolation Device List'!A:G,8,FALSE)</f>
        <v>#REF!</v>
      </c>
      <c r="P779" t="s">
        <v>418</v>
      </c>
      <c r="Q779" t="s">
        <v>419</v>
      </c>
      <c r="R779" s="3" t="e">
        <f>VLOOKUP(B779,'Isolation Device List'!A:G,11,FALSE)</f>
        <v>#REF!</v>
      </c>
      <c r="S779" s="3" t="e">
        <f>VLOOKUP(B779,'Isolation Device List'!A:G,12,FALSE)</f>
        <v>#REF!</v>
      </c>
      <c r="T779" s="3" t="e">
        <f>VLOOKUP(B779,'Isolation Device List'!A:G,13,FALSE)</f>
        <v>#REF!</v>
      </c>
      <c r="U779" s="3" t="e">
        <f>VLOOKUP(B779,'Isolation Device List'!A:G,14,FALSE)</f>
        <v>#REF!</v>
      </c>
      <c r="V779" s="3" t="e">
        <f>VLOOKUP(B779,'Isolation Device List'!A:G,15,FALSE)</f>
        <v>#REF!</v>
      </c>
      <c r="W779" s="3" t="e">
        <f>VLOOKUP(B779,'Isolation Device List'!A:G,16,FALSE)</f>
        <v>#REF!</v>
      </c>
    </row>
    <row r="780" spans="1:23" x14ac:dyDescent="0.35">
      <c r="A780">
        <v>6314</v>
      </c>
      <c r="B780">
        <v>6314</v>
      </c>
      <c r="C780" t="str">
        <f>VLOOKUP(A780,'Isolation Device List'!A:B,2,FALSE)</f>
        <v>Good</v>
      </c>
      <c r="D780">
        <v>133</v>
      </c>
      <c r="E780" t="s">
        <v>12415</v>
      </c>
      <c r="F780">
        <v>10</v>
      </c>
      <c r="G780">
        <v>10</v>
      </c>
      <c r="H780" t="s">
        <v>3</v>
      </c>
      <c r="J780" s="3" t="str">
        <f>VLOOKUP(B780,'Isolation Device List'!A:G,3,FALSE)</f>
        <v>U2 LRVP "E" non condensable inlet isolation valve</v>
      </c>
      <c r="K780" s="3" t="str">
        <f>VLOOKUP(B780,'Isolation Device List'!A:G,4,FALSE)</f>
        <v>YV-914</v>
      </c>
      <c r="L780" s="3" t="str">
        <f>VLOOKUP(B780,'Isolation Device List'!A:G,5,FALSE)</f>
        <v>U2 VACUUM PUMP AREA</v>
      </c>
      <c r="M780" s="3" t="str">
        <f>VLOOKUP(B780,'Isolation Device List'!A:G,6,FALSE)</f>
        <v xml:space="preserve">CLOSED                        </v>
      </c>
      <c r="N780" s="3" t="str">
        <f>VLOOKUP(B780,'Isolation Device List'!A:G,7,FALSE)</f>
        <v xml:space="preserve">AUTO                          </v>
      </c>
      <c r="O780" s="3" t="e">
        <f>VLOOKUP(B780,'Isolation Device List'!A:G,8,FALSE)</f>
        <v>#REF!</v>
      </c>
      <c r="P780" t="s">
        <v>418</v>
      </c>
      <c r="Q780" t="s">
        <v>11204</v>
      </c>
      <c r="R780" s="3" t="e">
        <f>VLOOKUP(B780,'Isolation Device List'!A:G,11,FALSE)</f>
        <v>#REF!</v>
      </c>
      <c r="S780" s="3" t="e">
        <f>VLOOKUP(B780,'Isolation Device List'!A:G,12,FALSE)</f>
        <v>#REF!</v>
      </c>
      <c r="T780" s="3" t="e">
        <f>VLOOKUP(B780,'Isolation Device List'!A:G,13,FALSE)</f>
        <v>#REF!</v>
      </c>
      <c r="U780" s="3" t="e">
        <f>VLOOKUP(B780,'Isolation Device List'!A:G,14,FALSE)</f>
        <v>#REF!</v>
      </c>
      <c r="V780" s="3" t="e">
        <f>VLOOKUP(B780,'Isolation Device List'!A:G,15,FALSE)</f>
        <v>#REF!</v>
      </c>
      <c r="W780" s="3" t="e">
        <f>VLOOKUP(B780,'Isolation Device List'!A:G,16,FALSE)</f>
        <v>#REF!</v>
      </c>
    </row>
    <row r="781" spans="1:23" x14ac:dyDescent="0.35">
      <c r="A781">
        <v>6315</v>
      </c>
      <c r="B781">
        <v>6315</v>
      </c>
      <c r="C781" t="str">
        <f>VLOOKUP(A781,'Isolation Device List'!A:B,2,FALSE)</f>
        <v>Good</v>
      </c>
      <c r="D781">
        <v>133</v>
      </c>
      <c r="E781" t="s">
        <v>12415</v>
      </c>
      <c r="F781">
        <v>11</v>
      </c>
      <c r="G781">
        <v>11</v>
      </c>
      <c r="H781" t="s">
        <v>3</v>
      </c>
      <c r="J781" s="3" t="str">
        <f>VLOOKUP(B781,'Isolation Device List'!A:G,3,FALSE)</f>
        <v>U2 LRVP "E" seal water tank equalization isolation valve</v>
      </c>
      <c r="K781" s="3" t="str">
        <f>VLOOKUP(B781,'Isolation Device List'!A:G,4,FALSE)</f>
        <v>V-915</v>
      </c>
      <c r="L781" s="3" t="str">
        <f>VLOOKUP(B781,'Isolation Device List'!A:G,5,FALSE)</f>
        <v>U2 VACUUM PUMP AREA</v>
      </c>
      <c r="M781" s="3" t="str">
        <f>VLOOKUP(B781,'Isolation Device List'!A:G,6,FALSE)</f>
        <v xml:space="preserve">CLOSED                        </v>
      </c>
      <c r="N781" s="3" t="str">
        <f>VLOOKUP(B781,'Isolation Device List'!A:G,7,FALSE)</f>
        <v xml:space="preserve">OPEN                          </v>
      </c>
      <c r="O781" s="3" t="e">
        <f>VLOOKUP(B781,'Isolation Device List'!A:G,8,FALSE)</f>
        <v>#REF!</v>
      </c>
      <c r="P781" t="s">
        <v>418</v>
      </c>
      <c r="Q781" t="s">
        <v>419</v>
      </c>
      <c r="R781" s="3" t="e">
        <f>VLOOKUP(B781,'Isolation Device List'!A:G,11,FALSE)</f>
        <v>#REF!</v>
      </c>
      <c r="S781" s="3" t="e">
        <f>VLOOKUP(B781,'Isolation Device List'!A:G,12,FALSE)</f>
        <v>#REF!</v>
      </c>
      <c r="T781" s="3" t="e">
        <f>VLOOKUP(B781,'Isolation Device List'!A:G,13,FALSE)</f>
        <v>#REF!</v>
      </c>
      <c r="U781" s="3" t="e">
        <f>VLOOKUP(B781,'Isolation Device List'!A:G,14,FALSE)</f>
        <v>#REF!</v>
      </c>
      <c r="V781" s="3" t="e">
        <f>VLOOKUP(B781,'Isolation Device List'!A:G,15,FALSE)</f>
        <v>#REF!</v>
      </c>
      <c r="W781" s="3" t="e">
        <f>VLOOKUP(B781,'Isolation Device List'!A:G,16,FALSE)</f>
        <v>#REF!</v>
      </c>
    </row>
    <row r="782" spans="1:23" x14ac:dyDescent="0.35">
      <c r="A782">
        <v>6316</v>
      </c>
      <c r="B782">
        <v>6316</v>
      </c>
      <c r="C782" t="str">
        <f>VLOOKUP(A782,'Isolation Device List'!A:B,2,FALSE)</f>
        <v>Good</v>
      </c>
      <c r="D782">
        <v>133</v>
      </c>
      <c r="E782" t="s">
        <v>12415</v>
      </c>
      <c r="F782">
        <v>12</v>
      </c>
      <c r="G782">
        <v>12</v>
      </c>
      <c r="H782" t="s">
        <v>3</v>
      </c>
      <c r="J782" s="3" t="str">
        <f>VLOOKUP(B782,'Isolation Device List'!A:G,3,FALSE)</f>
        <v>U2 LRVP "E" INA-YV-883 air supply valve</v>
      </c>
      <c r="K782" s="3">
        <f>VLOOKUP(B782,'Isolation Device List'!A:G,4,FALSE)</f>
        <v>0</v>
      </c>
      <c r="L782" s="3" t="str">
        <f>VLOOKUP(B782,'Isolation Device List'!A:G,5,FALSE)</f>
        <v>U2 VACUUM PUMP AREA</v>
      </c>
      <c r="M782" s="3" t="str">
        <f>VLOOKUP(B782,'Isolation Device List'!A:G,6,FALSE)</f>
        <v xml:space="preserve">CLOSED                        </v>
      </c>
      <c r="N782" s="3" t="str">
        <f>VLOOKUP(B782,'Isolation Device List'!A:G,7,FALSE)</f>
        <v xml:space="preserve">OPEN                          </v>
      </c>
      <c r="O782" s="3" t="e">
        <f>VLOOKUP(B782,'Isolation Device List'!A:G,8,FALSE)</f>
        <v>#REF!</v>
      </c>
      <c r="P782" t="s">
        <v>418</v>
      </c>
      <c r="Q782" t="s">
        <v>419</v>
      </c>
      <c r="R782" s="3" t="e">
        <f>VLOOKUP(B782,'Isolation Device List'!A:G,11,FALSE)</f>
        <v>#REF!</v>
      </c>
      <c r="S782" s="3" t="e">
        <f>VLOOKUP(B782,'Isolation Device List'!A:G,12,FALSE)</f>
        <v>#REF!</v>
      </c>
      <c r="T782" s="3" t="e">
        <f>VLOOKUP(B782,'Isolation Device List'!A:G,13,FALSE)</f>
        <v>#REF!</v>
      </c>
      <c r="U782" s="3" t="e">
        <f>VLOOKUP(B782,'Isolation Device List'!A:G,14,FALSE)</f>
        <v>#REF!</v>
      </c>
      <c r="V782" s="3" t="e">
        <f>VLOOKUP(B782,'Isolation Device List'!A:G,15,FALSE)</f>
        <v>#REF!</v>
      </c>
      <c r="W782" s="3" t="e">
        <f>VLOOKUP(B782,'Isolation Device List'!A:G,16,FALSE)</f>
        <v>#REF!</v>
      </c>
    </row>
    <row r="783" spans="1:23" x14ac:dyDescent="0.35">
      <c r="A783">
        <v>6317</v>
      </c>
      <c r="B783">
        <v>6317</v>
      </c>
      <c r="C783" t="str">
        <f>VLOOKUP(A783,'Isolation Device List'!A:B,2,FALSE)</f>
        <v>Good</v>
      </c>
      <c r="D783">
        <v>133</v>
      </c>
      <c r="E783" t="s">
        <v>12415</v>
      </c>
      <c r="F783">
        <v>13</v>
      </c>
      <c r="G783">
        <v>13</v>
      </c>
      <c r="H783" t="s">
        <v>3</v>
      </c>
      <c r="J783" s="3" t="str">
        <f>VLOOKUP(B783,'Isolation Device List'!A:G,3,FALSE)</f>
        <v>U2 LRVP "E" east belly drains</v>
      </c>
      <c r="K783" s="3">
        <f>VLOOKUP(B783,'Isolation Device List'!A:G,4,FALSE)</f>
        <v>0</v>
      </c>
      <c r="L783" s="3" t="str">
        <f>VLOOKUP(B783,'Isolation Device List'!A:G,5,FALSE)</f>
        <v>U2 VACUUM PUMP AREA</v>
      </c>
      <c r="M783" s="3" t="str">
        <f>VLOOKUP(B783,'Isolation Device List'!A:G,6,FALSE)</f>
        <v xml:space="preserve">OPEN                          </v>
      </c>
      <c r="N783" s="3" t="str">
        <f>VLOOKUP(B783,'Isolation Device List'!A:G,7,FALSE)</f>
        <v xml:space="preserve">CLOSED                        </v>
      </c>
      <c r="O783" s="3" t="e">
        <f>VLOOKUP(B783,'Isolation Device List'!A:G,8,FALSE)</f>
        <v>#REF!</v>
      </c>
      <c r="P783" t="s">
        <v>419</v>
      </c>
      <c r="Q783" t="s">
        <v>418</v>
      </c>
      <c r="R783" s="3" t="e">
        <f>VLOOKUP(B783,'Isolation Device List'!A:G,11,FALSE)</f>
        <v>#REF!</v>
      </c>
      <c r="S783" s="3" t="e">
        <f>VLOOKUP(B783,'Isolation Device List'!A:G,12,FALSE)</f>
        <v>#REF!</v>
      </c>
      <c r="T783" s="3" t="e">
        <f>VLOOKUP(B783,'Isolation Device List'!A:G,13,FALSE)</f>
        <v>#REF!</v>
      </c>
      <c r="U783" s="3" t="e">
        <f>VLOOKUP(B783,'Isolation Device List'!A:G,14,FALSE)</f>
        <v>#REF!</v>
      </c>
      <c r="V783" s="3" t="e">
        <f>VLOOKUP(B783,'Isolation Device List'!A:G,15,FALSE)</f>
        <v>#REF!</v>
      </c>
      <c r="W783" s="3" t="e">
        <f>VLOOKUP(B783,'Isolation Device List'!A:G,16,FALSE)</f>
        <v>#REF!</v>
      </c>
    </row>
    <row r="784" spans="1:23" x14ac:dyDescent="0.35">
      <c r="A784">
        <v>6318</v>
      </c>
      <c r="B784">
        <v>6318</v>
      </c>
      <c r="C784" t="str">
        <f>VLOOKUP(A784,'Isolation Device List'!A:B,2,FALSE)</f>
        <v>Good</v>
      </c>
      <c r="D784">
        <v>133</v>
      </c>
      <c r="E784" t="s">
        <v>12415</v>
      </c>
      <c r="F784">
        <v>14</v>
      </c>
      <c r="G784">
        <v>14</v>
      </c>
      <c r="H784" t="s">
        <v>3</v>
      </c>
      <c r="J784" s="3" t="str">
        <f>VLOOKUP(B784,'Isolation Device List'!A:G,3,FALSE)</f>
        <v>U2 LRVP "E" west belly drains</v>
      </c>
      <c r="K784" s="3">
        <f>VLOOKUP(B784,'Isolation Device List'!A:G,4,FALSE)</f>
        <v>0</v>
      </c>
      <c r="L784" s="3" t="str">
        <f>VLOOKUP(B784,'Isolation Device List'!A:G,5,FALSE)</f>
        <v>U2 VACUUM PUMP AREA</v>
      </c>
      <c r="M784" s="3" t="str">
        <f>VLOOKUP(B784,'Isolation Device List'!A:G,6,FALSE)</f>
        <v xml:space="preserve">OPEN                          </v>
      </c>
      <c r="N784" s="3" t="str">
        <f>VLOOKUP(B784,'Isolation Device List'!A:G,7,FALSE)</f>
        <v xml:space="preserve">CLOSED                        </v>
      </c>
      <c r="O784" s="3" t="e">
        <f>VLOOKUP(B784,'Isolation Device List'!A:G,8,FALSE)</f>
        <v>#REF!</v>
      </c>
      <c r="P784" t="s">
        <v>419</v>
      </c>
      <c r="Q784" t="s">
        <v>418</v>
      </c>
      <c r="R784" s="3" t="e">
        <f>VLOOKUP(B784,'Isolation Device List'!A:G,11,FALSE)</f>
        <v>#REF!</v>
      </c>
      <c r="S784" s="3" t="e">
        <f>VLOOKUP(B784,'Isolation Device List'!A:G,12,FALSE)</f>
        <v>#REF!</v>
      </c>
      <c r="T784" s="3" t="e">
        <f>VLOOKUP(B784,'Isolation Device List'!A:G,13,FALSE)</f>
        <v>#REF!</v>
      </c>
      <c r="U784" s="3" t="e">
        <f>VLOOKUP(B784,'Isolation Device List'!A:G,14,FALSE)</f>
        <v>#REF!</v>
      </c>
      <c r="V784" s="3" t="e">
        <f>VLOOKUP(B784,'Isolation Device List'!A:G,15,FALSE)</f>
        <v>#REF!</v>
      </c>
      <c r="W784" s="3" t="e">
        <f>VLOOKUP(B784,'Isolation Device List'!A:G,16,FALSE)</f>
        <v>#REF!</v>
      </c>
    </row>
    <row r="785" spans="1:23" ht="14.25" x14ac:dyDescent="0.45">
      <c r="A785">
        <v>195</v>
      </c>
      <c r="B785">
        <v>195</v>
      </c>
      <c r="C785" s="1" t="str">
        <f>VLOOKUP(A785,'Equipment List'!A:I,2,FALSE)</f>
        <v>Good</v>
      </c>
      <c r="D785">
        <v>134</v>
      </c>
      <c r="E785" t="s">
        <v>12415</v>
      </c>
      <c r="F785">
        <v>0</v>
      </c>
      <c r="G785"/>
      <c r="H785"/>
      <c r="I785" t="s">
        <v>257</v>
      </c>
      <c r="J785" t="str">
        <f>VLOOKUP(B785,'Equipment List'!A:I,3,FALSE)</f>
        <v>LRVP 2B</v>
      </c>
      <c r="K785">
        <f>VLOOKUP(B785,'Equipment List'!A:I,4,FALSE)</f>
        <v>0</v>
      </c>
      <c r="L785" t="str">
        <f>VLOOKUP(B785,'Equipment List'!A:I,5,FALSE)</f>
        <v xml:space="preserve">02-ARM-JBX-01B                     </v>
      </c>
      <c r="M785" t="str">
        <f>VLOOKUP(B785,'Equipment List'!A:I,6,FALSE)</f>
        <v>U2 VACUUM PUMP AREA</v>
      </c>
      <c r="N785" t="str">
        <f>VLOOKUP(B785,'Equipment List'!A:I,7,FALSE)</f>
        <v>ACC AIR REMOVAL</v>
      </c>
      <c r="O785" t="str">
        <f>VLOOKUP(B785,'Equipment List'!A:I,8,FALSE)</f>
        <v>LRVP</v>
      </c>
      <c r="P785"/>
      <c r="Q785"/>
      <c r="R785"/>
      <c r="S785"/>
      <c r="T785"/>
      <c r="U785"/>
      <c r="V785"/>
      <c r="W785">
        <f>VLOOKUP(B785,'Equipment List'!A:I,9,FALSE)</f>
        <v>0</v>
      </c>
    </row>
    <row r="786" spans="1:23" x14ac:dyDescent="0.35">
      <c r="A786">
        <v>5734</v>
      </c>
      <c r="B786">
        <v>5734</v>
      </c>
      <c r="C786" t="str">
        <f>VLOOKUP(A786,'Isolation Device List'!A:B,2,FALSE)</f>
        <v>Good</v>
      </c>
      <c r="D786">
        <v>134</v>
      </c>
      <c r="E786" t="s">
        <v>12415</v>
      </c>
      <c r="F786">
        <v>1</v>
      </c>
      <c r="G786">
        <v>1</v>
      </c>
      <c r="H786" t="s">
        <v>3</v>
      </c>
      <c r="J786" s="3" t="str">
        <f>VLOOKUP(B786,'Isolation Device List'!A:G,3,FALSE)</f>
        <v>ACC 2 LRVP 01B</v>
      </c>
      <c r="K786" s="3" t="str">
        <f>VLOOKUP(B786,'Isolation Device List'!A:G,4,FALSE)</f>
        <v>02-ARM-MPM-01B</v>
      </c>
      <c r="L786" s="3" t="str">
        <f>VLOOKUP(B786,'Isolation Device List'!A:G,5,FALSE)</f>
        <v>02-ACC-MCC-241, BR12FM</v>
      </c>
      <c r="M786" s="3" t="str">
        <f>VLOOKUP(B786,'Isolation Device List'!A:G,6,FALSE)</f>
        <v xml:space="preserve">OPEN                          </v>
      </c>
      <c r="N786" s="3" t="str">
        <f>VLOOKUP(B786,'Isolation Device List'!A:G,7,FALSE)</f>
        <v xml:space="preserve">CLOSED                        </v>
      </c>
      <c r="O786" s="3" t="e">
        <f>VLOOKUP(B786,'Isolation Device List'!A:G,8,FALSE)</f>
        <v>#REF!</v>
      </c>
      <c r="P786" t="s">
        <v>419</v>
      </c>
      <c r="Q786" t="s">
        <v>418</v>
      </c>
      <c r="R786" s="3" t="e">
        <f>VLOOKUP(B786,'Isolation Device List'!A:G,11,FALSE)</f>
        <v>#REF!</v>
      </c>
      <c r="S786" s="3" t="e">
        <f>VLOOKUP(B786,'Isolation Device List'!A:G,12,FALSE)</f>
        <v>#REF!</v>
      </c>
      <c r="T786" s="3" t="e">
        <f>VLOOKUP(B786,'Isolation Device List'!A:G,13,FALSE)</f>
        <v>#REF!</v>
      </c>
      <c r="U786" s="3" t="e">
        <f>VLOOKUP(B786,'Isolation Device List'!A:G,14,FALSE)</f>
        <v>#REF!</v>
      </c>
      <c r="V786" s="3" t="e">
        <f>VLOOKUP(B786,'Isolation Device List'!A:G,15,FALSE)</f>
        <v>#REF!</v>
      </c>
      <c r="W786" s="3" t="e">
        <f>VLOOKUP(B786,'Isolation Device List'!A:G,16,FALSE)</f>
        <v>#REF!</v>
      </c>
    </row>
    <row r="787" spans="1:23" x14ac:dyDescent="0.35">
      <c r="A787">
        <v>4799</v>
      </c>
      <c r="B787">
        <v>4799</v>
      </c>
      <c r="C787" t="str">
        <f>VLOOKUP(A787,'Isolation Device List'!A:B,2,FALSE)</f>
        <v>Good</v>
      </c>
      <c r="D787">
        <v>134</v>
      </c>
      <c r="E787" t="s">
        <v>12415</v>
      </c>
      <c r="F787">
        <v>2</v>
      </c>
      <c r="G787">
        <v>2</v>
      </c>
      <c r="H787" t="s">
        <v>3</v>
      </c>
      <c r="J787" s="3" t="str">
        <f>VLOOKUP(B787,'Isolation Device List'!A:G,3,FALSE)</f>
        <v>ACC 2 SEAL WTR PMP 02B</v>
      </c>
      <c r="K787" s="3" t="str">
        <f>VLOOKUP(B787,'Isolation Device List'!A:G,4,FALSE)</f>
        <v>02-ARM-MPM-02B</v>
      </c>
      <c r="L787" s="3" t="str">
        <f>VLOOKUP(B787,'Isolation Device List'!A:G,5,FALSE)</f>
        <v>02-ACC-MCC-241</v>
      </c>
      <c r="M787" s="3" t="str">
        <f>VLOOKUP(B787,'Isolation Device List'!A:G,6,FALSE)</f>
        <v xml:space="preserve">OPEN                          </v>
      </c>
      <c r="N787" s="3" t="str">
        <f>VLOOKUP(B787,'Isolation Device List'!A:G,7,FALSE)</f>
        <v xml:space="preserve">CLOSED                        </v>
      </c>
      <c r="O787" s="3" t="e">
        <f>VLOOKUP(B787,'Isolation Device List'!A:G,8,FALSE)</f>
        <v>#REF!</v>
      </c>
      <c r="P787" t="s">
        <v>419</v>
      </c>
      <c r="Q787" t="s">
        <v>418</v>
      </c>
      <c r="R787" s="3" t="e">
        <f>VLOOKUP(B787,'Isolation Device List'!A:G,11,FALSE)</f>
        <v>#REF!</v>
      </c>
      <c r="S787" s="3" t="e">
        <f>VLOOKUP(B787,'Isolation Device List'!A:G,12,FALSE)</f>
        <v>#REF!</v>
      </c>
      <c r="T787" s="3" t="e">
        <f>VLOOKUP(B787,'Isolation Device List'!A:G,13,FALSE)</f>
        <v>#REF!</v>
      </c>
      <c r="U787" s="3" t="e">
        <f>VLOOKUP(B787,'Isolation Device List'!A:G,14,FALSE)</f>
        <v>#REF!</v>
      </c>
      <c r="V787" s="3" t="e">
        <f>VLOOKUP(B787,'Isolation Device List'!A:G,15,FALSE)</f>
        <v>#REF!</v>
      </c>
      <c r="W787" s="3" t="e">
        <f>VLOOKUP(B787,'Isolation Device List'!A:G,16,FALSE)</f>
        <v>#REF!</v>
      </c>
    </row>
    <row r="788" spans="1:23" x14ac:dyDescent="0.35">
      <c r="A788">
        <v>6352</v>
      </c>
      <c r="B788">
        <v>6352</v>
      </c>
      <c r="C788" t="str">
        <f>VLOOKUP(A788,'Isolation Device List'!A:B,2,FALSE)</f>
        <v>Good</v>
      </c>
      <c r="D788">
        <v>134</v>
      </c>
      <c r="E788" t="s">
        <v>12415</v>
      </c>
      <c r="F788">
        <v>3</v>
      </c>
      <c r="G788">
        <v>3</v>
      </c>
      <c r="H788" t="s">
        <v>3</v>
      </c>
      <c r="J788" s="3" t="str">
        <f>VLOOKUP(B788,'Isolation Device List'!A:G,3,FALSE)</f>
        <v>U2 LRVP "B" seal water isolation valve to make up control valve</v>
      </c>
      <c r="K788" s="3" t="str">
        <f>VLOOKUP(B788,'Isolation Device List'!A:G,4,FALSE)</f>
        <v>V-895E</v>
      </c>
      <c r="L788" s="3" t="str">
        <f>VLOOKUP(B788,'Isolation Device List'!A:G,5,FALSE)</f>
        <v>U2 VACUUM PUMP AREA</v>
      </c>
      <c r="M788" s="3" t="str">
        <f>VLOOKUP(B788,'Isolation Device List'!A:G,6,FALSE)</f>
        <v xml:space="preserve">CLOSED                        </v>
      </c>
      <c r="N788" s="3" t="str">
        <f>VLOOKUP(B788,'Isolation Device List'!A:G,7,FALSE)</f>
        <v xml:space="preserve">OPEN                          </v>
      </c>
      <c r="O788" s="3" t="e">
        <f>VLOOKUP(B788,'Isolation Device List'!A:G,8,FALSE)</f>
        <v>#REF!</v>
      </c>
      <c r="P788" t="s">
        <v>418</v>
      </c>
      <c r="Q788" t="s">
        <v>419</v>
      </c>
      <c r="R788" s="3" t="e">
        <f>VLOOKUP(B788,'Isolation Device List'!A:G,11,FALSE)</f>
        <v>#REF!</v>
      </c>
      <c r="S788" s="3" t="e">
        <f>VLOOKUP(B788,'Isolation Device List'!A:G,12,FALSE)</f>
        <v>#REF!</v>
      </c>
      <c r="T788" s="3" t="e">
        <f>VLOOKUP(B788,'Isolation Device List'!A:G,13,FALSE)</f>
        <v>#REF!</v>
      </c>
      <c r="U788" s="3" t="e">
        <f>VLOOKUP(B788,'Isolation Device List'!A:G,14,FALSE)</f>
        <v>#REF!</v>
      </c>
      <c r="V788" s="3" t="e">
        <f>VLOOKUP(B788,'Isolation Device List'!A:G,15,FALSE)</f>
        <v>#REF!</v>
      </c>
      <c r="W788" s="3" t="e">
        <f>VLOOKUP(B788,'Isolation Device List'!A:G,16,FALSE)</f>
        <v>#REF!</v>
      </c>
    </row>
    <row r="789" spans="1:23" x14ac:dyDescent="0.35">
      <c r="A789">
        <v>6319</v>
      </c>
      <c r="B789">
        <v>6319</v>
      </c>
      <c r="C789" t="str">
        <f>VLOOKUP(A789,'Isolation Device List'!A:B,2,FALSE)</f>
        <v>Good</v>
      </c>
      <c r="D789">
        <v>134</v>
      </c>
      <c r="E789" t="s">
        <v>12415</v>
      </c>
      <c r="F789">
        <v>4</v>
      </c>
      <c r="G789">
        <v>4</v>
      </c>
      <c r="H789" t="s">
        <v>3</v>
      </c>
      <c r="J789" s="3" t="str">
        <f>VLOOKUP(B789,'Isolation Device List'!A:G,3,FALSE)</f>
        <v>U2 LRVP "B"seal water isolation valve to make up control valve</v>
      </c>
      <c r="K789" s="3" t="str">
        <f>VLOOKUP(B789,'Isolation Device List'!A:G,4,FALSE)</f>
        <v>02-V895B</v>
      </c>
      <c r="L789" s="3" t="str">
        <f>VLOOKUP(B789,'Isolation Device List'!A:G,5,FALSE)</f>
        <v>U2 VACUUM PUMP AREA</v>
      </c>
      <c r="M789" s="3" t="str">
        <f>VLOOKUP(B789,'Isolation Device List'!A:G,6,FALSE)</f>
        <v xml:space="preserve">CLOSED                        </v>
      </c>
      <c r="N789" s="3" t="str">
        <f>VLOOKUP(B789,'Isolation Device List'!A:G,7,FALSE)</f>
        <v xml:space="preserve">OPEN                          </v>
      </c>
      <c r="O789" s="3" t="e">
        <f>VLOOKUP(B789,'Isolation Device List'!A:G,8,FALSE)</f>
        <v>#REF!</v>
      </c>
      <c r="P789" t="s">
        <v>418</v>
      </c>
      <c r="Q789" t="s">
        <v>419</v>
      </c>
      <c r="R789" s="3" t="e">
        <f>VLOOKUP(B789,'Isolation Device List'!A:G,11,FALSE)</f>
        <v>#REF!</v>
      </c>
      <c r="S789" s="3" t="e">
        <f>VLOOKUP(B789,'Isolation Device List'!A:G,12,FALSE)</f>
        <v>#REF!</v>
      </c>
      <c r="T789" s="3" t="e">
        <f>VLOOKUP(B789,'Isolation Device List'!A:G,13,FALSE)</f>
        <v>#REF!</v>
      </c>
      <c r="U789" s="3" t="e">
        <f>VLOOKUP(B789,'Isolation Device List'!A:G,14,FALSE)</f>
        <v>#REF!</v>
      </c>
      <c r="V789" s="3" t="e">
        <f>VLOOKUP(B789,'Isolation Device List'!A:G,15,FALSE)</f>
        <v>#REF!</v>
      </c>
      <c r="W789" s="3" t="e">
        <f>VLOOKUP(B789,'Isolation Device List'!A:G,16,FALSE)</f>
        <v>#REF!</v>
      </c>
    </row>
    <row r="790" spans="1:23" x14ac:dyDescent="0.35">
      <c r="A790">
        <v>6320</v>
      </c>
      <c r="B790">
        <v>6320</v>
      </c>
      <c r="C790" t="str">
        <f>VLOOKUP(A790,'Isolation Device List'!A:B,2,FALSE)</f>
        <v>Good</v>
      </c>
      <c r="D790">
        <v>134</v>
      </c>
      <c r="E790" t="s">
        <v>12415</v>
      </c>
      <c r="F790">
        <v>5</v>
      </c>
      <c r="G790">
        <v>5</v>
      </c>
      <c r="H790" t="s">
        <v>3</v>
      </c>
      <c r="J790" s="3" t="str">
        <f>VLOOKUP(B790,'Isolation Device List'!A:G,3,FALSE)</f>
        <v>U2 LRVP "B" seal water isolation valve to bypass to tank</v>
      </c>
      <c r="K790" s="3" t="str">
        <f>VLOOKUP(B790,'Isolation Device List'!A:G,4,FALSE)</f>
        <v>02-V-895A</v>
      </c>
      <c r="L790" s="3" t="str">
        <f>VLOOKUP(B790,'Isolation Device List'!A:G,5,FALSE)</f>
        <v>U2 VACUUM PUMP AREA</v>
      </c>
      <c r="M790" s="3" t="str">
        <f>VLOOKUP(B790,'Isolation Device List'!A:G,6,FALSE)</f>
        <v xml:space="preserve">CLOSED                        </v>
      </c>
      <c r="N790" s="3" t="str">
        <f>VLOOKUP(B790,'Isolation Device List'!A:G,7,FALSE)</f>
        <v xml:space="preserve">OPEN                          </v>
      </c>
      <c r="O790" s="3" t="e">
        <f>VLOOKUP(B790,'Isolation Device List'!A:G,8,FALSE)</f>
        <v>#REF!</v>
      </c>
      <c r="P790" t="s">
        <v>418</v>
      </c>
      <c r="Q790" t="s">
        <v>419</v>
      </c>
      <c r="R790" s="3" t="e">
        <f>VLOOKUP(B790,'Isolation Device List'!A:G,11,FALSE)</f>
        <v>#REF!</v>
      </c>
      <c r="S790" s="3" t="e">
        <f>VLOOKUP(B790,'Isolation Device List'!A:G,12,FALSE)</f>
        <v>#REF!</v>
      </c>
      <c r="T790" s="3" t="e">
        <f>VLOOKUP(B790,'Isolation Device List'!A:G,13,FALSE)</f>
        <v>#REF!</v>
      </c>
      <c r="U790" s="3" t="e">
        <f>VLOOKUP(B790,'Isolation Device List'!A:G,14,FALSE)</f>
        <v>#REF!</v>
      </c>
      <c r="V790" s="3" t="e">
        <f>VLOOKUP(B790,'Isolation Device List'!A:G,15,FALSE)</f>
        <v>#REF!</v>
      </c>
      <c r="W790" s="3" t="e">
        <f>VLOOKUP(B790,'Isolation Device List'!A:G,16,FALSE)</f>
        <v>#REF!</v>
      </c>
    </row>
    <row r="791" spans="1:23" x14ac:dyDescent="0.35">
      <c r="A791">
        <v>6321</v>
      </c>
      <c r="B791">
        <v>6321</v>
      </c>
      <c r="C791" t="str">
        <f>VLOOKUP(A791,'Isolation Device List'!A:B,2,FALSE)</f>
        <v>Good</v>
      </c>
      <c r="D791">
        <v>134</v>
      </c>
      <c r="E791" t="s">
        <v>12415</v>
      </c>
      <c r="F791">
        <v>6</v>
      </c>
      <c r="G791">
        <v>6</v>
      </c>
      <c r="H791" t="s">
        <v>3</v>
      </c>
      <c r="J791" s="3" t="str">
        <f>VLOOKUP(B791,'Isolation Device List'!A:G,3,FALSE)</f>
        <v>U2 LRVP "B" discharge isolation valve off seal water tank</v>
      </c>
      <c r="K791" s="3" t="str">
        <f>VLOOKUP(B791,'Isolation Device List'!A:G,4,FALSE)</f>
        <v>02-V-892A</v>
      </c>
      <c r="L791" s="3" t="str">
        <f>VLOOKUP(B791,'Isolation Device List'!A:G,5,FALSE)</f>
        <v>U2 VACUUM PUMP AREA</v>
      </c>
      <c r="M791" s="3" t="str">
        <f>VLOOKUP(B791,'Isolation Device List'!A:G,6,FALSE)</f>
        <v xml:space="preserve">CLOSED                        </v>
      </c>
      <c r="N791" s="3" t="str">
        <f>VLOOKUP(B791,'Isolation Device List'!A:G,7,FALSE)</f>
        <v xml:space="preserve">OPEN                          </v>
      </c>
      <c r="O791" s="3" t="e">
        <f>VLOOKUP(B791,'Isolation Device List'!A:G,8,FALSE)</f>
        <v>#REF!</v>
      </c>
      <c r="P791" t="s">
        <v>418</v>
      </c>
      <c r="Q791" t="s">
        <v>419</v>
      </c>
      <c r="R791" s="3" t="e">
        <f>VLOOKUP(B791,'Isolation Device List'!A:G,11,FALSE)</f>
        <v>#REF!</v>
      </c>
      <c r="S791" s="3" t="e">
        <f>VLOOKUP(B791,'Isolation Device List'!A:G,12,FALSE)</f>
        <v>#REF!</v>
      </c>
      <c r="T791" s="3" t="e">
        <f>VLOOKUP(B791,'Isolation Device List'!A:G,13,FALSE)</f>
        <v>#REF!</v>
      </c>
      <c r="U791" s="3" t="e">
        <f>VLOOKUP(B791,'Isolation Device List'!A:G,14,FALSE)</f>
        <v>#REF!</v>
      </c>
      <c r="V791" s="3" t="e">
        <f>VLOOKUP(B791,'Isolation Device List'!A:G,15,FALSE)</f>
        <v>#REF!</v>
      </c>
      <c r="W791" s="3" t="e">
        <f>VLOOKUP(B791,'Isolation Device List'!A:G,16,FALSE)</f>
        <v>#REF!</v>
      </c>
    </row>
    <row r="792" spans="1:23" x14ac:dyDescent="0.35">
      <c r="A792">
        <v>6322</v>
      </c>
      <c r="B792">
        <v>6322</v>
      </c>
      <c r="C792" t="str">
        <f>VLOOKUP(A792,'Isolation Device List'!A:B,2,FALSE)</f>
        <v>Good</v>
      </c>
      <c r="D792">
        <v>134</v>
      </c>
      <c r="E792" t="s">
        <v>12415</v>
      </c>
      <c r="F792">
        <v>7</v>
      </c>
      <c r="G792">
        <v>7</v>
      </c>
      <c r="H792" t="s">
        <v>3</v>
      </c>
      <c r="J792" s="3" t="str">
        <f>VLOOKUP(B792,'Isolation Device List'!A:G,3,FALSE)</f>
        <v>U2 LRVP "B" seal water  discharge isolation valve after heat exch</v>
      </c>
      <c r="K792" s="3" t="str">
        <f>VLOOKUP(B792,'Isolation Device List'!A:G,4,FALSE)</f>
        <v>02-V-893A</v>
      </c>
      <c r="L792" s="3" t="str">
        <f>VLOOKUP(B792,'Isolation Device List'!A:G,5,FALSE)</f>
        <v>U2 VACUUM PUMP AREA</v>
      </c>
      <c r="M792" s="3" t="str">
        <f>VLOOKUP(B792,'Isolation Device List'!A:G,6,FALSE)</f>
        <v xml:space="preserve">CLOSED                        </v>
      </c>
      <c r="N792" s="3" t="str">
        <f>VLOOKUP(B792,'Isolation Device List'!A:G,7,FALSE)</f>
        <v xml:space="preserve">OPEN                          </v>
      </c>
      <c r="O792" s="3" t="e">
        <f>VLOOKUP(B792,'Isolation Device List'!A:G,8,FALSE)</f>
        <v>#REF!</v>
      </c>
      <c r="P792" t="s">
        <v>418</v>
      </c>
      <c r="Q792" t="s">
        <v>419</v>
      </c>
      <c r="R792" s="3" t="e">
        <f>VLOOKUP(B792,'Isolation Device List'!A:G,11,FALSE)</f>
        <v>#REF!</v>
      </c>
      <c r="S792" s="3" t="e">
        <f>VLOOKUP(B792,'Isolation Device List'!A:G,12,FALSE)</f>
        <v>#REF!</v>
      </c>
      <c r="T792" s="3" t="e">
        <f>VLOOKUP(B792,'Isolation Device List'!A:G,13,FALSE)</f>
        <v>#REF!</v>
      </c>
      <c r="U792" s="3" t="e">
        <f>VLOOKUP(B792,'Isolation Device List'!A:G,14,FALSE)</f>
        <v>#REF!</v>
      </c>
      <c r="V792" s="3" t="e">
        <f>VLOOKUP(B792,'Isolation Device List'!A:G,15,FALSE)</f>
        <v>#REF!</v>
      </c>
      <c r="W792" s="3" t="e">
        <f>VLOOKUP(B792,'Isolation Device List'!A:G,16,FALSE)</f>
        <v>#REF!</v>
      </c>
    </row>
    <row r="793" spans="1:23" x14ac:dyDescent="0.35">
      <c r="A793">
        <v>6323</v>
      </c>
      <c r="B793">
        <v>6323</v>
      </c>
      <c r="C793" t="str">
        <f>VLOOKUP(A793,'Isolation Device List'!A:B,2,FALSE)</f>
        <v>Good</v>
      </c>
      <c r="D793">
        <v>134</v>
      </c>
      <c r="E793" t="s">
        <v>12415</v>
      </c>
      <c r="F793">
        <v>8</v>
      </c>
      <c r="G793">
        <v>8</v>
      </c>
      <c r="H793" t="s">
        <v>3</v>
      </c>
      <c r="J793" s="3" t="str">
        <f>VLOOKUP(B793,'Isolation Device List'!A:G,3,FALSE)</f>
        <v>U2 LRVP "B"  isolation valve to seal water spray valve</v>
      </c>
      <c r="K793" s="3" t="str">
        <f>VLOOKUP(B793,'Isolation Device List'!A:G,4,FALSE)</f>
        <v>02-V-893B</v>
      </c>
      <c r="L793" s="3" t="str">
        <f>VLOOKUP(B793,'Isolation Device List'!A:G,5,FALSE)</f>
        <v>U2 VACUUM PUMP AREA</v>
      </c>
      <c r="M793" s="3" t="str">
        <f>VLOOKUP(B793,'Isolation Device List'!A:G,6,FALSE)</f>
        <v xml:space="preserve">CLOSED                        </v>
      </c>
      <c r="N793" s="3" t="str">
        <f>VLOOKUP(B793,'Isolation Device List'!A:G,7,FALSE)</f>
        <v xml:space="preserve">OPEN                          </v>
      </c>
      <c r="O793" s="3" t="e">
        <f>VLOOKUP(B793,'Isolation Device List'!A:G,8,FALSE)</f>
        <v>#REF!</v>
      </c>
      <c r="P793" t="s">
        <v>418</v>
      </c>
      <c r="Q793" t="s">
        <v>419</v>
      </c>
      <c r="R793" s="3" t="e">
        <f>VLOOKUP(B793,'Isolation Device List'!A:G,11,FALSE)</f>
        <v>#REF!</v>
      </c>
      <c r="S793" s="3" t="e">
        <f>VLOOKUP(B793,'Isolation Device List'!A:G,12,FALSE)</f>
        <v>#REF!</v>
      </c>
      <c r="T793" s="3" t="e">
        <f>VLOOKUP(B793,'Isolation Device List'!A:G,13,FALSE)</f>
        <v>#REF!</v>
      </c>
      <c r="U793" s="3" t="e">
        <f>VLOOKUP(B793,'Isolation Device List'!A:G,14,FALSE)</f>
        <v>#REF!</v>
      </c>
      <c r="V793" s="3" t="e">
        <f>VLOOKUP(B793,'Isolation Device List'!A:G,15,FALSE)</f>
        <v>#REF!</v>
      </c>
      <c r="W793" s="3" t="e">
        <f>VLOOKUP(B793,'Isolation Device List'!A:G,16,FALSE)</f>
        <v>#REF!</v>
      </c>
    </row>
    <row r="794" spans="1:23" x14ac:dyDescent="0.35">
      <c r="A794">
        <v>6324</v>
      </c>
      <c r="B794">
        <v>6324</v>
      </c>
      <c r="C794" t="str">
        <f>VLOOKUP(A794,'Isolation Device List'!A:B,2,FALSE)</f>
        <v>Good</v>
      </c>
      <c r="D794">
        <v>134</v>
      </c>
      <c r="E794" t="s">
        <v>12415</v>
      </c>
      <c r="F794">
        <v>9</v>
      </c>
      <c r="G794">
        <v>9</v>
      </c>
      <c r="H794" t="s">
        <v>3</v>
      </c>
      <c r="J794" s="3" t="str">
        <f>VLOOKUP(B794,'Isolation Device List'!A:G,3,FALSE)</f>
        <v>U2 LRVP "B" non condensable suction line</v>
      </c>
      <c r="K794" s="3" t="str">
        <f>VLOOKUP(B794,'Isolation Device List'!A:G,4,FALSE)</f>
        <v>02-V890</v>
      </c>
      <c r="L794" s="3" t="str">
        <f>VLOOKUP(B794,'Isolation Device List'!A:G,5,FALSE)</f>
        <v>U2 VACUUM PUMP AREA</v>
      </c>
      <c r="M794" s="3" t="str">
        <f>VLOOKUP(B794,'Isolation Device List'!A:G,6,FALSE)</f>
        <v xml:space="preserve">CLOSED                        </v>
      </c>
      <c r="N794" s="3" t="str">
        <f>VLOOKUP(B794,'Isolation Device List'!A:G,7,FALSE)</f>
        <v xml:space="preserve">OPEN                          </v>
      </c>
      <c r="O794" s="3" t="e">
        <f>VLOOKUP(B794,'Isolation Device List'!A:G,8,FALSE)</f>
        <v>#REF!</v>
      </c>
      <c r="P794" t="s">
        <v>418</v>
      </c>
      <c r="Q794" t="s">
        <v>419</v>
      </c>
      <c r="R794" s="3" t="e">
        <f>VLOOKUP(B794,'Isolation Device List'!A:G,11,FALSE)</f>
        <v>#REF!</v>
      </c>
      <c r="S794" s="3" t="e">
        <f>VLOOKUP(B794,'Isolation Device List'!A:G,12,FALSE)</f>
        <v>#REF!</v>
      </c>
      <c r="T794" s="3" t="e">
        <f>VLOOKUP(B794,'Isolation Device List'!A:G,13,FALSE)</f>
        <v>#REF!</v>
      </c>
      <c r="U794" s="3" t="e">
        <f>VLOOKUP(B794,'Isolation Device List'!A:G,14,FALSE)</f>
        <v>#REF!</v>
      </c>
      <c r="V794" s="3" t="e">
        <f>VLOOKUP(B794,'Isolation Device List'!A:G,15,FALSE)</f>
        <v>#REF!</v>
      </c>
      <c r="W794" s="3" t="e">
        <f>VLOOKUP(B794,'Isolation Device List'!A:G,16,FALSE)</f>
        <v>#REF!</v>
      </c>
    </row>
    <row r="795" spans="1:23" x14ac:dyDescent="0.35">
      <c r="A795">
        <v>6325</v>
      </c>
      <c r="B795">
        <v>6325</v>
      </c>
      <c r="C795" t="str">
        <f>VLOOKUP(A795,'Isolation Device List'!A:B,2,FALSE)</f>
        <v>Good</v>
      </c>
      <c r="D795">
        <v>134</v>
      </c>
      <c r="E795" t="s">
        <v>12415</v>
      </c>
      <c r="F795">
        <v>10</v>
      </c>
      <c r="G795">
        <v>10</v>
      </c>
      <c r="H795" t="s">
        <v>3</v>
      </c>
      <c r="J795" s="3" t="str">
        <f>VLOOKUP(B795,'Isolation Device List'!A:G,3,FALSE)</f>
        <v>U2 LRVP "B" non condensable inlet isolation valve</v>
      </c>
      <c r="K795" s="3" t="str">
        <f>VLOOKUP(B795,'Isolation Device List'!A:G,4,FALSE)</f>
        <v>02-YV-890</v>
      </c>
      <c r="L795" s="3" t="str">
        <f>VLOOKUP(B795,'Isolation Device List'!A:G,5,FALSE)</f>
        <v>U2 VACUUM PUMP AREA</v>
      </c>
      <c r="M795" s="3" t="str">
        <f>VLOOKUP(B795,'Isolation Device List'!A:G,6,FALSE)</f>
        <v xml:space="preserve">CLOSED                        </v>
      </c>
      <c r="N795" s="3" t="str">
        <f>VLOOKUP(B795,'Isolation Device List'!A:G,7,FALSE)</f>
        <v xml:space="preserve">AUTO                          </v>
      </c>
      <c r="O795" s="3" t="e">
        <f>VLOOKUP(B795,'Isolation Device List'!A:G,8,FALSE)</f>
        <v>#REF!</v>
      </c>
      <c r="P795" t="s">
        <v>418</v>
      </c>
      <c r="Q795" t="s">
        <v>11204</v>
      </c>
      <c r="R795" s="3" t="e">
        <f>VLOOKUP(B795,'Isolation Device List'!A:G,11,FALSE)</f>
        <v>#REF!</v>
      </c>
      <c r="S795" s="3" t="e">
        <f>VLOOKUP(B795,'Isolation Device List'!A:G,12,FALSE)</f>
        <v>#REF!</v>
      </c>
      <c r="T795" s="3" t="e">
        <f>VLOOKUP(B795,'Isolation Device List'!A:G,13,FALSE)</f>
        <v>#REF!</v>
      </c>
      <c r="U795" s="3" t="e">
        <f>VLOOKUP(B795,'Isolation Device List'!A:G,14,FALSE)</f>
        <v>#REF!</v>
      </c>
      <c r="V795" s="3" t="e">
        <f>VLOOKUP(B795,'Isolation Device List'!A:G,15,FALSE)</f>
        <v>#REF!</v>
      </c>
      <c r="W795" s="3" t="e">
        <f>VLOOKUP(B795,'Isolation Device List'!A:G,16,FALSE)</f>
        <v>#REF!</v>
      </c>
    </row>
    <row r="796" spans="1:23" x14ac:dyDescent="0.35">
      <c r="A796">
        <v>6326</v>
      </c>
      <c r="B796">
        <v>6326</v>
      </c>
      <c r="C796" t="str">
        <f>VLOOKUP(A796,'Isolation Device List'!A:B,2,FALSE)</f>
        <v>Good</v>
      </c>
      <c r="D796">
        <v>134</v>
      </c>
      <c r="E796" t="s">
        <v>12415</v>
      </c>
      <c r="F796">
        <v>11</v>
      </c>
      <c r="G796">
        <v>11</v>
      </c>
      <c r="H796" t="s">
        <v>3</v>
      </c>
      <c r="J796" s="3" t="str">
        <f>VLOOKUP(B796,'Isolation Device List'!A:G,3,FALSE)</f>
        <v>U2 LRVP "B" seal water tank equalization isolation valve</v>
      </c>
      <c r="K796" s="3" t="str">
        <f>VLOOKUP(B796,'Isolation Device List'!A:G,4,FALSE)</f>
        <v>02-V-891</v>
      </c>
      <c r="L796" s="3" t="str">
        <f>VLOOKUP(B796,'Isolation Device List'!A:G,5,FALSE)</f>
        <v>U2 VACUUM PUMP AREA</v>
      </c>
      <c r="M796" s="3" t="str">
        <f>VLOOKUP(B796,'Isolation Device List'!A:G,6,FALSE)</f>
        <v xml:space="preserve">CLOSED                        </v>
      </c>
      <c r="N796" s="3" t="str">
        <f>VLOOKUP(B796,'Isolation Device List'!A:G,7,FALSE)</f>
        <v xml:space="preserve">OPEN                          </v>
      </c>
      <c r="O796" s="3" t="e">
        <f>VLOOKUP(B796,'Isolation Device List'!A:G,8,FALSE)</f>
        <v>#REF!</v>
      </c>
      <c r="P796" t="s">
        <v>418</v>
      </c>
      <c r="Q796" t="s">
        <v>419</v>
      </c>
      <c r="R796" s="3" t="e">
        <f>VLOOKUP(B796,'Isolation Device List'!A:G,11,FALSE)</f>
        <v>#REF!</v>
      </c>
      <c r="S796" s="3" t="e">
        <f>VLOOKUP(B796,'Isolation Device List'!A:G,12,FALSE)</f>
        <v>#REF!</v>
      </c>
      <c r="T796" s="3" t="e">
        <f>VLOOKUP(B796,'Isolation Device List'!A:G,13,FALSE)</f>
        <v>#REF!</v>
      </c>
      <c r="U796" s="3" t="e">
        <f>VLOOKUP(B796,'Isolation Device List'!A:G,14,FALSE)</f>
        <v>#REF!</v>
      </c>
      <c r="V796" s="3" t="e">
        <f>VLOOKUP(B796,'Isolation Device List'!A:G,15,FALSE)</f>
        <v>#REF!</v>
      </c>
      <c r="W796" s="3" t="e">
        <f>VLOOKUP(B796,'Isolation Device List'!A:G,16,FALSE)</f>
        <v>#REF!</v>
      </c>
    </row>
    <row r="797" spans="1:23" x14ac:dyDescent="0.35">
      <c r="A797">
        <v>6327</v>
      </c>
      <c r="B797">
        <v>6327</v>
      </c>
      <c r="C797" t="str">
        <f>VLOOKUP(A797,'Isolation Device List'!A:B,2,FALSE)</f>
        <v>Good</v>
      </c>
      <c r="D797">
        <v>134</v>
      </c>
      <c r="E797" t="s">
        <v>12415</v>
      </c>
      <c r="F797">
        <v>12</v>
      </c>
      <c r="G797">
        <v>12</v>
      </c>
      <c r="H797" t="s">
        <v>3</v>
      </c>
      <c r="J797" s="3" t="str">
        <f>VLOOKUP(B797,'Isolation Device List'!A:G,3,FALSE)</f>
        <v>U2 LRVP "B" INA-YV-883 air supply valve</v>
      </c>
      <c r="K797" s="3" t="str">
        <f>VLOOKUP(B797,'Isolation Device List'!A:G,4,FALSE)</f>
        <v>02-VINA131</v>
      </c>
      <c r="L797" s="3" t="str">
        <f>VLOOKUP(B797,'Isolation Device List'!A:G,5,FALSE)</f>
        <v>U2 VACUUM PUMP AREA</v>
      </c>
      <c r="M797" s="3" t="str">
        <f>VLOOKUP(B797,'Isolation Device List'!A:G,6,FALSE)</f>
        <v xml:space="preserve">CLOSED                        </v>
      </c>
      <c r="N797" s="3" t="str">
        <f>VLOOKUP(B797,'Isolation Device List'!A:G,7,FALSE)</f>
        <v xml:space="preserve">OPEN                          </v>
      </c>
      <c r="O797" s="3" t="e">
        <f>VLOOKUP(B797,'Isolation Device List'!A:G,8,FALSE)</f>
        <v>#REF!</v>
      </c>
      <c r="P797" t="s">
        <v>418</v>
      </c>
      <c r="Q797" t="s">
        <v>419</v>
      </c>
      <c r="R797" s="3" t="e">
        <f>VLOOKUP(B797,'Isolation Device List'!A:G,11,FALSE)</f>
        <v>#REF!</v>
      </c>
      <c r="S797" s="3" t="e">
        <f>VLOOKUP(B797,'Isolation Device List'!A:G,12,FALSE)</f>
        <v>#REF!</v>
      </c>
      <c r="T797" s="3" t="e">
        <f>VLOOKUP(B797,'Isolation Device List'!A:G,13,FALSE)</f>
        <v>#REF!</v>
      </c>
      <c r="U797" s="3" t="e">
        <f>VLOOKUP(B797,'Isolation Device List'!A:G,14,FALSE)</f>
        <v>#REF!</v>
      </c>
      <c r="V797" s="3" t="e">
        <f>VLOOKUP(B797,'Isolation Device List'!A:G,15,FALSE)</f>
        <v>#REF!</v>
      </c>
      <c r="W797" s="3" t="e">
        <f>VLOOKUP(B797,'Isolation Device List'!A:G,16,FALSE)</f>
        <v>#REF!</v>
      </c>
    </row>
    <row r="798" spans="1:23" x14ac:dyDescent="0.35">
      <c r="A798">
        <v>6328</v>
      </c>
      <c r="B798">
        <v>6328</v>
      </c>
      <c r="C798" t="str">
        <f>VLOOKUP(A798,'Isolation Device List'!A:B,2,FALSE)</f>
        <v>Good</v>
      </c>
      <c r="D798">
        <v>134</v>
      </c>
      <c r="E798" t="s">
        <v>12415</v>
      </c>
      <c r="F798">
        <v>13</v>
      </c>
      <c r="G798">
        <v>13</v>
      </c>
      <c r="H798" t="s">
        <v>3</v>
      </c>
      <c r="J798" s="3" t="str">
        <f>VLOOKUP(B798,'Isolation Device List'!A:G,3,FALSE)</f>
        <v>U2 LRVP"B" east belly drains</v>
      </c>
      <c r="K798" s="3">
        <f>VLOOKUP(B798,'Isolation Device List'!A:G,4,FALSE)</f>
        <v>0</v>
      </c>
      <c r="L798" s="3" t="str">
        <f>VLOOKUP(B798,'Isolation Device List'!A:G,5,FALSE)</f>
        <v>U2 VACUUM PUMP AREA</v>
      </c>
      <c r="M798" s="3" t="str">
        <f>VLOOKUP(B798,'Isolation Device List'!A:G,6,FALSE)</f>
        <v xml:space="preserve">OPEN                          </v>
      </c>
      <c r="N798" s="3" t="str">
        <f>VLOOKUP(B798,'Isolation Device List'!A:G,7,FALSE)</f>
        <v xml:space="preserve">CLOSED                        </v>
      </c>
      <c r="O798" s="3" t="e">
        <f>VLOOKUP(B798,'Isolation Device List'!A:G,8,FALSE)</f>
        <v>#REF!</v>
      </c>
      <c r="P798" t="s">
        <v>419</v>
      </c>
      <c r="Q798" t="s">
        <v>418</v>
      </c>
      <c r="R798" s="3" t="e">
        <f>VLOOKUP(B798,'Isolation Device List'!A:G,11,FALSE)</f>
        <v>#REF!</v>
      </c>
      <c r="S798" s="3" t="e">
        <f>VLOOKUP(B798,'Isolation Device List'!A:G,12,FALSE)</f>
        <v>#REF!</v>
      </c>
      <c r="T798" s="3" t="e">
        <f>VLOOKUP(B798,'Isolation Device List'!A:G,13,FALSE)</f>
        <v>#REF!</v>
      </c>
      <c r="U798" s="3" t="e">
        <f>VLOOKUP(B798,'Isolation Device List'!A:G,14,FALSE)</f>
        <v>#REF!</v>
      </c>
      <c r="V798" s="3" t="e">
        <f>VLOOKUP(B798,'Isolation Device List'!A:G,15,FALSE)</f>
        <v>#REF!</v>
      </c>
      <c r="W798" s="3" t="e">
        <f>VLOOKUP(B798,'Isolation Device List'!A:G,16,FALSE)</f>
        <v>#REF!</v>
      </c>
    </row>
    <row r="799" spans="1:23" x14ac:dyDescent="0.35">
      <c r="A799">
        <v>6329</v>
      </c>
      <c r="B799">
        <v>6329</v>
      </c>
      <c r="C799" t="str">
        <f>VLOOKUP(A799,'Isolation Device List'!A:B,2,FALSE)</f>
        <v>Good</v>
      </c>
      <c r="D799">
        <v>134</v>
      </c>
      <c r="E799" t="s">
        <v>12415</v>
      </c>
      <c r="F799">
        <v>14</v>
      </c>
      <c r="G799">
        <v>14</v>
      </c>
      <c r="H799" t="s">
        <v>3</v>
      </c>
      <c r="J799" s="3" t="str">
        <f>VLOOKUP(B799,'Isolation Device List'!A:G,3,FALSE)</f>
        <v>U2 LRVP "B" west belly drains</v>
      </c>
      <c r="K799" s="3">
        <f>VLOOKUP(B799,'Isolation Device List'!A:G,4,FALSE)</f>
        <v>0</v>
      </c>
      <c r="L799" s="3" t="str">
        <f>VLOOKUP(B799,'Isolation Device List'!A:G,5,FALSE)</f>
        <v>U2 VACUUM PUMP AREA</v>
      </c>
      <c r="M799" s="3" t="str">
        <f>VLOOKUP(B799,'Isolation Device List'!A:G,6,FALSE)</f>
        <v xml:space="preserve">OPEN                          </v>
      </c>
      <c r="N799" s="3" t="str">
        <f>VLOOKUP(B799,'Isolation Device List'!A:G,7,FALSE)</f>
        <v xml:space="preserve">CLOSED                        </v>
      </c>
      <c r="O799" s="3" t="e">
        <f>VLOOKUP(B799,'Isolation Device List'!A:G,8,FALSE)</f>
        <v>#REF!</v>
      </c>
      <c r="P799" t="s">
        <v>419</v>
      </c>
      <c r="Q799" t="s">
        <v>418</v>
      </c>
      <c r="R799" s="3" t="e">
        <f>VLOOKUP(B799,'Isolation Device List'!A:G,11,FALSE)</f>
        <v>#REF!</v>
      </c>
      <c r="S799" s="3" t="e">
        <f>VLOOKUP(B799,'Isolation Device List'!A:G,12,FALSE)</f>
        <v>#REF!</v>
      </c>
      <c r="T799" s="3" t="e">
        <f>VLOOKUP(B799,'Isolation Device List'!A:G,13,FALSE)</f>
        <v>#REF!</v>
      </c>
      <c r="U799" s="3" t="e">
        <f>VLOOKUP(B799,'Isolation Device List'!A:G,14,FALSE)</f>
        <v>#REF!</v>
      </c>
      <c r="V799" s="3" t="e">
        <f>VLOOKUP(B799,'Isolation Device List'!A:G,15,FALSE)</f>
        <v>#REF!</v>
      </c>
      <c r="W799" s="3" t="e">
        <f>VLOOKUP(B799,'Isolation Device List'!A:G,16,FALSE)</f>
        <v>#REF!</v>
      </c>
    </row>
    <row r="800" spans="1:23" ht="14.25" x14ac:dyDescent="0.45">
      <c r="A800">
        <v>196</v>
      </c>
      <c r="B800">
        <v>196</v>
      </c>
      <c r="C800" s="1" t="str">
        <f>VLOOKUP(A800,'Equipment List'!A:I,2,FALSE)</f>
        <v>Good</v>
      </c>
      <c r="D800">
        <v>135</v>
      </c>
      <c r="E800" t="s">
        <v>12415</v>
      </c>
      <c r="F800">
        <v>0</v>
      </c>
      <c r="G800"/>
      <c r="H800"/>
      <c r="I800" t="s">
        <v>260</v>
      </c>
      <c r="J800" t="str">
        <f>VLOOKUP(B800,'Equipment List'!A:I,3,FALSE)</f>
        <v>LRVP 2C</v>
      </c>
      <c r="K800">
        <f>VLOOKUP(B800,'Equipment List'!A:I,4,FALSE)</f>
        <v>0</v>
      </c>
      <c r="L800" t="str">
        <f>VLOOKUP(B800,'Equipment List'!A:I,5,FALSE)</f>
        <v xml:space="preserve">02-ARM-JBX-01C                     </v>
      </c>
      <c r="M800" t="str">
        <f>VLOOKUP(B800,'Equipment List'!A:I,6,FALSE)</f>
        <v>U2 VACUUM PUMP AREA</v>
      </c>
      <c r="N800" t="str">
        <f>VLOOKUP(B800,'Equipment List'!A:I,7,FALSE)</f>
        <v>ACC AIR REMOVAL</v>
      </c>
      <c r="O800" t="str">
        <f>VLOOKUP(B800,'Equipment List'!A:I,8,FALSE)</f>
        <v>LRVP</v>
      </c>
      <c r="P800"/>
      <c r="Q800"/>
      <c r="R800"/>
      <c r="S800"/>
      <c r="T800"/>
      <c r="U800"/>
      <c r="V800"/>
      <c r="W800">
        <f>VLOOKUP(B800,'Equipment List'!A:I,9,FALSE)</f>
        <v>0</v>
      </c>
    </row>
    <row r="801" spans="1:23" x14ac:dyDescent="0.35">
      <c r="A801">
        <v>4855</v>
      </c>
      <c r="B801">
        <v>4855</v>
      </c>
      <c r="C801" t="str">
        <f>VLOOKUP(A801,'Isolation Device List'!A:B,2,FALSE)</f>
        <v>Good</v>
      </c>
      <c r="D801">
        <v>135</v>
      </c>
      <c r="E801" t="s">
        <v>12415</v>
      </c>
      <c r="F801">
        <v>1</v>
      </c>
      <c r="G801">
        <v>1</v>
      </c>
      <c r="H801" t="s">
        <v>3</v>
      </c>
      <c r="J801" s="3" t="str">
        <f>VLOOKUP(B801,'Isolation Device List'!A:G,3,FALSE)</f>
        <v>ACC 2 LRVP 01C</v>
      </c>
      <c r="K801" s="3" t="str">
        <f>VLOOKUP(B801,'Isolation Device List'!A:G,4,FALSE)</f>
        <v>02-ARM-MPM-01C</v>
      </c>
      <c r="L801" s="3" t="str">
        <f>VLOOKUP(B801,'Isolation Device List'!A:G,5,FALSE)</f>
        <v>02-ACC-MCC-161, CUBICLE11FM</v>
      </c>
      <c r="M801" s="3" t="str">
        <f>VLOOKUP(B801,'Isolation Device List'!A:G,6,FALSE)</f>
        <v xml:space="preserve">OPEN                          </v>
      </c>
      <c r="N801" s="3" t="str">
        <f>VLOOKUP(B801,'Isolation Device List'!A:G,7,FALSE)</f>
        <v xml:space="preserve">CLOSED                        </v>
      </c>
      <c r="O801" s="3" t="e">
        <f>VLOOKUP(B801,'Isolation Device List'!A:G,8,FALSE)</f>
        <v>#REF!</v>
      </c>
      <c r="P801" t="s">
        <v>419</v>
      </c>
      <c r="Q801" t="s">
        <v>418</v>
      </c>
      <c r="R801" s="3" t="e">
        <f>VLOOKUP(B801,'Isolation Device List'!A:G,11,FALSE)</f>
        <v>#REF!</v>
      </c>
      <c r="S801" s="3" t="e">
        <f>VLOOKUP(B801,'Isolation Device List'!A:G,12,FALSE)</f>
        <v>#REF!</v>
      </c>
      <c r="T801" s="3" t="e">
        <f>VLOOKUP(B801,'Isolation Device List'!A:G,13,FALSE)</f>
        <v>#REF!</v>
      </c>
      <c r="U801" s="3" t="e">
        <f>VLOOKUP(B801,'Isolation Device List'!A:G,14,FALSE)</f>
        <v>#REF!</v>
      </c>
      <c r="V801" s="3" t="e">
        <f>VLOOKUP(B801,'Isolation Device List'!A:G,15,FALSE)</f>
        <v>#REF!</v>
      </c>
      <c r="W801" s="3" t="e">
        <f>VLOOKUP(B801,'Isolation Device List'!A:G,16,FALSE)</f>
        <v>#REF!</v>
      </c>
    </row>
    <row r="802" spans="1:23" x14ac:dyDescent="0.35">
      <c r="A802">
        <v>4856</v>
      </c>
      <c r="B802">
        <v>4856</v>
      </c>
      <c r="C802" t="str">
        <f>VLOOKUP(A802,'Isolation Device List'!A:B,2,FALSE)</f>
        <v>Good</v>
      </c>
      <c r="D802">
        <v>135</v>
      </c>
      <c r="E802" t="s">
        <v>12415</v>
      </c>
      <c r="F802">
        <v>2</v>
      </c>
      <c r="G802">
        <v>2</v>
      </c>
      <c r="H802" t="s">
        <v>3</v>
      </c>
      <c r="J802" s="3" t="str">
        <f>VLOOKUP(B802,'Isolation Device List'!A:G,3,FALSE)</f>
        <v>ACC 2 SEAL WTR PMP 02C</v>
      </c>
      <c r="K802" s="3" t="str">
        <f>VLOOKUP(B802,'Isolation Device List'!A:G,4,FALSE)</f>
        <v>02-ARM-MPM-02C</v>
      </c>
      <c r="L802" s="3" t="str">
        <f>VLOOKUP(B802,'Isolation Device List'!A:G,5,FALSE)</f>
        <v>02-ACC-MCC-161, CUBICLE14FB</v>
      </c>
      <c r="M802" s="3" t="str">
        <f>VLOOKUP(B802,'Isolation Device List'!A:G,6,FALSE)</f>
        <v xml:space="preserve">OPEN                          </v>
      </c>
      <c r="N802" s="3" t="str">
        <f>VLOOKUP(B802,'Isolation Device List'!A:G,7,FALSE)</f>
        <v xml:space="preserve">CLOSED                        </v>
      </c>
      <c r="O802" s="3" t="e">
        <f>VLOOKUP(B802,'Isolation Device List'!A:G,8,FALSE)</f>
        <v>#REF!</v>
      </c>
      <c r="P802" t="s">
        <v>419</v>
      </c>
      <c r="Q802" t="s">
        <v>418</v>
      </c>
      <c r="R802" s="3" t="e">
        <f>VLOOKUP(B802,'Isolation Device List'!A:G,11,FALSE)</f>
        <v>#REF!</v>
      </c>
      <c r="S802" s="3" t="e">
        <f>VLOOKUP(B802,'Isolation Device List'!A:G,12,FALSE)</f>
        <v>#REF!</v>
      </c>
      <c r="T802" s="3" t="e">
        <f>VLOOKUP(B802,'Isolation Device List'!A:G,13,FALSE)</f>
        <v>#REF!</v>
      </c>
      <c r="U802" s="3" t="e">
        <f>VLOOKUP(B802,'Isolation Device List'!A:G,14,FALSE)</f>
        <v>#REF!</v>
      </c>
      <c r="V802" s="3" t="e">
        <f>VLOOKUP(B802,'Isolation Device List'!A:G,15,FALSE)</f>
        <v>#REF!</v>
      </c>
      <c r="W802" s="3" t="e">
        <f>VLOOKUP(B802,'Isolation Device List'!A:G,16,FALSE)</f>
        <v>#REF!</v>
      </c>
    </row>
    <row r="803" spans="1:23" x14ac:dyDescent="0.35">
      <c r="A803">
        <v>6350</v>
      </c>
      <c r="B803">
        <v>6350</v>
      </c>
      <c r="C803" t="str">
        <f>VLOOKUP(A803,'Isolation Device List'!A:B,2,FALSE)</f>
        <v>Good</v>
      </c>
      <c r="D803">
        <v>135</v>
      </c>
      <c r="E803" t="s">
        <v>12415</v>
      </c>
      <c r="F803">
        <v>3</v>
      </c>
      <c r="G803">
        <v>3</v>
      </c>
      <c r="H803" t="s">
        <v>3</v>
      </c>
      <c r="J803" s="3" t="str">
        <f>VLOOKUP(B803,'Isolation Device List'!A:G,3,FALSE)</f>
        <v xml:space="preserve">U2 LRVP "C" seal water isolation valve to make up control valve </v>
      </c>
      <c r="K803" s="3" t="str">
        <f>VLOOKUP(B803,'Isolation Device List'!A:G,4,FALSE)</f>
        <v>02-V903B</v>
      </c>
      <c r="L803" s="3" t="str">
        <f>VLOOKUP(B803,'Isolation Device List'!A:G,5,FALSE)</f>
        <v>U2 VACUUM PUMP AREA</v>
      </c>
      <c r="M803" s="3" t="str">
        <f>VLOOKUP(B803,'Isolation Device List'!A:G,6,FALSE)</f>
        <v xml:space="preserve">CLOSED                        </v>
      </c>
      <c r="N803" s="3" t="str">
        <f>VLOOKUP(B803,'Isolation Device List'!A:G,7,FALSE)</f>
        <v xml:space="preserve">OPEN                          </v>
      </c>
      <c r="O803" s="3" t="e">
        <f>VLOOKUP(B803,'Isolation Device List'!A:G,8,FALSE)</f>
        <v>#REF!</v>
      </c>
      <c r="P803" t="s">
        <v>418</v>
      </c>
      <c r="Q803" t="s">
        <v>419</v>
      </c>
      <c r="R803" s="3" t="e">
        <f>VLOOKUP(B803,'Isolation Device List'!A:G,11,FALSE)</f>
        <v>#REF!</v>
      </c>
      <c r="S803" s="3" t="e">
        <f>VLOOKUP(B803,'Isolation Device List'!A:G,12,FALSE)</f>
        <v>#REF!</v>
      </c>
      <c r="T803" s="3" t="e">
        <f>VLOOKUP(B803,'Isolation Device List'!A:G,13,FALSE)</f>
        <v>#REF!</v>
      </c>
      <c r="U803" s="3" t="e">
        <f>VLOOKUP(B803,'Isolation Device List'!A:G,14,FALSE)</f>
        <v>#REF!</v>
      </c>
      <c r="V803" s="3" t="e">
        <f>VLOOKUP(B803,'Isolation Device List'!A:G,15,FALSE)</f>
        <v>#REF!</v>
      </c>
      <c r="W803" s="3" t="e">
        <f>VLOOKUP(B803,'Isolation Device List'!A:G,16,FALSE)</f>
        <v>#REF!</v>
      </c>
    </row>
    <row r="804" spans="1:23" x14ac:dyDescent="0.35">
      <c r="A804">
        <v>6351</v>
      </c>
      <c r="B804">
        <v>6351</v>
      </c>
      <c r="C804" t="str">
        <f>VLOOKUP(A804,'Isolation Device List'!A:B,2,FALSE)</f>
        <v>Good</v>
      </c>
      <c r="D804">
        <v>135</v>
      </c>
      <c r="E804" t="s">
        <v>12415</v>
      </c>
      <c r="F804">
        <v>4</v>
      </c>
      <c r="G804">
        <v>4</v>
      </c>
      <c r="H804" t="s">
        <v>3</v>
      </c>
      <c r="J804" s="3" t="str">
        <f>VLOOKUP(B804,'Isolation Device List'!A:G,3,FALSE)</f>
        <v xml:space="preserve">U2 LRVP "C" seal water isolation valve to make up control valve </v>
      </c>
      <c r="K804" s="3" t="str">
        <f>VLOOKUP(B804,'Isolation Device List'!A:G,4,FALSE)</f>
        <v>V-903E</v>
      </c>
      <c r="L804" s="3" t="str">
        <f>VLOOKUP(B804,'Isolation Device List'!A:G,5,FALSE)</f>
        <v>U2 VACUUM PUMP AREA</v>
      </c>
      <c r="M804" s="3" t="str">
        <f>VLOOKUP(B804,'Isolation Device List'!A:G,6,FALSE)</f>
        <v xml:space="preserve">CLOSED                        </v>
      </c>
      <c r="N804" s="3" t="str">
        <f>VLOOKUP(B804,'Isolation Device List'!A:G,7,FALSE)</f>
        <v xml:space="preserve">OPEN                          </v>
      </c>
      <c r="O804" s="3" t="e">
        <f>VLOOKUP(B804,'Isolation Device List'!A:G,8,FALSE)</f>
        <v>#REF!</v>
      </c>
      <c r="P804" t="s">
        <v>418</v>
      </c>
      <c r="Q804" t="s">
        <v>419</v>
      </c>
      <c r="R804" s="3" t="e">
        <f>VLOOKUP(B804,'Isolation Device List'!A:G,11,FALSE)</f>
        <v>#REF!</v>
      </c>
      <c r="S804" s="3" t="e">
        <f>VLOOKUP(B804,'Isolation Device List'!A:G,12,FALSE)</f>
        <v>#REF!</v>
      </c>
      <c r="T804" s="3" t="e">
        <f>VLOOKUP(B804,'Isolation Device List'!A:G,13,FALSE)</f>
        <v>#REF!</v>
      </c>
      <c r="U804" s="3" t="e">
        <f>VLOOKUP(B804,'Isolation Device List'!A:G,14,FALSE)</f>
        <v>#REF!</v>
      </c>
      <c r="V804" s="3" t="e">
        <f>VLOOKUP(B804,'Isolation Device List'!A:G,15,FALSE)</f>
        <v>#REF!</v>
      </c>
      <c r="W804" s="3" t="e">
        <f>VLOOKUP(B804,'Isolation Device List'!A:G,16,FALSE)</f>
        <v>#REF!</v>
      </c>
    </row>
    <row r="805" spans="1:23" x14ac:dyDescent="0.35">
      <c r="A805">
        <v>6332</v>
      </c>
      <c r="B805">
        <v>6332</v>
      </c>
      <c r="C805" t="str">
        <f>VLOOKUP(A805,'Isolation Device List'!A:B,2,FALSE)</f>
        <v>Good</v>
      </c>
      <c r="D805">
        <v>135</v>
      </c>
      <c r="E805" t="s">
        <v>12415</v>
      </c>
      <c r="F805">
        <v>5</v>
      </c>
      <c r="G805">
        <v>5</v>
      </c>
      <c r="H805" t="s">
        <v>3</v>
      </c>
      <c r="J805" s="3" t="str">
        <f>VLOOKUP(B805,'Isolation Device List'!A:G,3,FALSE)</f>
        <v>U2 LRVP "C" seal water isolation valve to bypass to tank</v>
      </c>
      <c r="K805" s="3" t="str">
        <f>VLOOKUP(B805,'Isolation Device List'!A:G,4,FALSE)</f>
        <v>02-V-903A</v>
      </c>
      <c r="L805" s="3" t="str">
        <f>VLOOKUP(B805,'Isolation Device List'!A:G,5,FALSE)</f>
        <v>U2 VACUUM PUMP AREA</v>
      </c>
      <c r="M805" s="3" t="str">
        <f>VLOOKUP(B805,'Isolation Device List'!A:G,6,FALSE)</f>
        <v xml:space="preserve">CLOSED                        </v>
      </c>
      <c r="N805" s="3" t="str">
        <f>VLOOKUP(B805,'Isolation Device List'!A:G,7,FALSE)</f>
        <v xml:space="preserve">OPEN                          </v>
      </c>
      <c r="O805" s="3" t="e">
        <f>VLOOKUP(B805,'Isolation Device List'!A:G,8,FALSE)</f>
        <v>#REF!</v>
      </c>
      <c r="P805" t="s">
        <v>418</v>
      </c>
      <c r="Q805" t="s">
        <v>419</v>
      </c>
      <c r="R805" s="3" t="e">
        <f>VLOOKUP(B805,'Isolation Device List'!A:G,11,FALSE)</f>
        <v>#REF!</v>
      </c>
      <c r="S805" s="3" t="e">
        <f>VLOOKUP(B805,'Isolation Device List'!A:G,12,FALSE)</f>
        <v>#REF!</v>
      </c>
      <c r="T805" s="3" t="e">
        <f>VLOOKUP(B805,'Isolation Device List'!A:G,13,FALSE)</f>
        <v>#REF!</v>
      </c>
      <c r="U805" s="3" t="e">
        <f>VLOOKUP(B805,'Isolation Device List'!A:G,14,FALSE)</f>
        <v>#REF!</v>
      </c>
      <c r="V805" s="3" t="e">
        <f>VLOOKUP(B805,'Isolation Device List'!A:G,15,FALSE)</f>
        <v>#REF!</v>
      </c>
      <c r="W805" s="3" t="e">
        <f>VLOOKUP(B805,'Isolation Device List'!A:G,16,FALSE)</f>
        <v>#REF!</v>
      </c>
    </row>
    <row r="806" spans="1:23" x14ac:dyDescent="0.35">
      <c r="A806">
        <v>6333</v>
      </c>
      <c r="B806">
        <v>6333</v>
      </c>
      <c r="C806" t="str">
        <f>VLOOKUP(A806,'Isolation Device List'!A:B,2,FALSE)</f>
        <v>Good</v>
      </c>
      <c r="D806">
        <v>135</v>
      </c>
      <c r="E806" t="s">
        <v>12415</v>
      </c>
      <c r="F806">
        <v>6</v>
      </c>
      <c r="G806">
        <v>6</v>
      </c>
      <c r="H806" t="s">
        <v>3</v>
      </c>
      <c r="J806" s="3" t="str">
        <f>VLOOKUP(B806,'Isolation Device List'!A:G,3,FALSE)</f>
        <v>U2 LRVP "C" discharge isolation valve off seal water tank</v>
      </c>
      <c r="K806" s="3" t="str">
        <f>VLOOKUP(B806,'Isolation Device List'!A:G,4,FALSE)</f>
        <v>02-V-900A</v>
      </c>
      <c r="L806" s="3" t="str">
        <f>VLOOKUP(B806,'Isolation Device List'!A:G,5,FALSE)</f>
        <v>U2 VACUUM PUMP AREA</v>
      </c>
      <c r="M806" s="3" t="str">
        <f>VLOOKUP(B806,'Isolation Device List'!A:G,6,FALSE)</f>
        <v xml:space="preserve">CLOSED                        </v>
      </c>
      <c r="N806" s="3" t="str">
        <f>VLOOKUP(B806,'Isolation Device List'!A:G,7,FALSE)</f>
        <v xml:space="preserve">OPEN                          </v>
      </c>
      <c r="O806" s="3" t="e">
        <f>VLOOKUP(B806,'Isolation Device List'!A:G,8,FALSE)</f>
        <v>#REF!</v>
      </c>
      <c r="P806" t="s">
        <v>418</v>
      </c>
      <c r="Q806" t="s">
        <v>419</v>
      </c>
      <c r="R806" s="3" t="e">
        <f>VLOOKUP(B806,'Isolation Device List'!A:G,11,FALSE)</f>
        <v>#REF!</v>
      </c>
      <c r="S806" s="3" t="e">
        <f>VLOOKUP(B806,'Isolation Device List'!A:G,12,FALSE)</f>
        <v>#REF!</v>
      </c>
      <c r="T806" s="3" t="e">
        <f>VLOOKUP(B806,'Isolation Device List'!A:G,13,FALSE)</f>
        <v>#REF!</v>
      </c>
      <c r="U806" s="3" t="e">
        <f>VLOOKUP(B806,'Isolation Device List'!A:G,14,FALSE)</f>
        <v>#REF!</v>
      </c>
      <c r="V806" s="3" t="e">
        <f>VLOOKUP(B806,'Isolation Device List'!A:G,15,FALSE)</f>
        <v>#REF!</v>
      </c>
      <c r="W806" s="3" t="e">
        <f>VLOOKUP(B806,'Isolation Device List'!A:G,16,FALSE)</f>
        <v>#REF!</v>
      </c>
    </row>
    <row r="807" spans="1:23" x14ac:dyDescent="0.35">
      <c r="A807">
        <v>6334</v>
      </c>
      <c r="B807">
        <v>6334</v>
      </c>
      <c r="C807" t="str">
        <f>VLOOKUP(A807,'Isolation Device List'!A:B,2,FALSE)</f>
        <v>Good</v>
      </c>
      <c r="D807">
        <v>135</v>
      </c>
      <c r="E807" t="s">
        <v>12415</v>
      </c>
      <c r="F807">
        <v>7</v>
      </c>
      <c r="G807">
        <v>7</v>
      </c>
      <c r="H807" t="s">
        <v>3</v>
      </c>
      <c r="J807" s="3" t="str">
        <f>VLOOKUP(B807,'Isolation Device List'!A:G,3,FALSE)</f>
        <v>U2 LRVP "C" seal water  discharge isolation valve after heat exch</v>
      </c>
      <c r="K807" s="3" t="str">
        <f>VLOOKUP(B807,'Isolation Device List'!A:G,4,FALSE)</f>
        <v>02-V-901A</v>
      </c>
      <c r="L807" s="3" t="str">
        <f>VLOOKUP(B807,'Isolation Device List'!A:G,5,FALSE)</f>
        <v>U2 VACUUM PUMP AREA</v>
      </c>
      <c r="M807" s="3" t="str">
        <f>VLOOKUP(B807,'Isolation Device List'!A:G,6,FALSE)</f>
        <v xml:space="preserve">CLOSED                        </v>
      </c>
      <c r="N807" s="3" t="str">
        <f>VLOOKUP(B807,'Isolation Device List'!A:G,7,FALSE)</f>
        <v xml:space="preserve">OPEN                          </v>
      </c>
      <c r="O807" s="3" t="e">
        <f>VLOOKUP(B807,'Isolation Device List'!A:G,8,FALSE)</f>
        <v>#REF!</v>
      </c>
      <c r="P807" t="s">
        <v>418</v>
      </c>
      <c r="Q807" t="s">
        <v>419</v>
      </c>
      <c r="R807" s="3" t="e">
        <f>VLOOKUP(B807,'Isolation Device List'!A:G,11,FALSE)</f>
        <v>#REF!</v>
      </c>
      <c r="S807" s="3" t="e">
        <f>VLOOKUP(B807,'Isolation Device List'!A:G,12,FALSE)</f>
        <v>#REF!</v>
      </c>
      <c r="T807" s="3" t="e">
        <f>VLOOKUP(B807,'Isolation Device List'!A:G,13,FALSE)</f>
        <v>#REF!</v>
      </c>
      <c r="U807" s="3" t="e">
        <f>VLOOKUP(B807,'Isolation Device List'!A:G,14,FALSE)</f>
        <v>#REF!</v>
      </c>
      <c r="V807" s="3" t="e">
        <f>VLOOKUP(B807,'Isolation Device List'!A:G,15,FALSE)</f>
        <v>#REF!</v>
      </c>
      <c r="W807" s="3" t="e">
        <f>VLOOKUP(B807,'Isolation Device List'!A:G,16,FALSE)</f>
        <v>#REF!</v>
      </c>
    </row>
    <row r="808" spans="1:23" x14ac:dyDescent="0.35">
      <c r="A808">
        <v>6335</v>
      </c>
      <c r="B808">
        <v>6335</v>
      </c>
      <c r="C808" t="str">
        <f>VLOOKUP(A808,'Isolation Device List'!A:B,2,FALSE)</f>
        <v>Good</v>
      </c>
      <c r="D808">
        <v>135</v>
      </c>
      <c r="E808" t="s">
        <v>12415</v>
      </c>
      <c r="F808">
        <v>8</v>
      </c>
      <c r="G808">
        <v>8</v>
      </c>
      <c r="H808" t="s">
        <v>3</v>
      </c>
      <c r="J808" s="3" t="str">
        <f>VLOOKUP(B808,'Isolation Device List'!A:G,3,FALSE)</f>
        <v>U2 LRVP "C"  isolation valve to seal water spray valve</v>
      </c>
      <c r="K808" s="3" t="str">
        <f>VLOOKUP(B808,'Isolation Device List'!A:G,4,FALSE)</f>
        <v>02-V-901B</v>
      </c>
      <c r="L808" s="3" t="str">
        <f>VLOOKUP(B808,'Isolation Device List'!A:G,5,FALSE)</f>
        <v>U2 VACUUM PUMP AREA</v>
      </c>
      <c r="M808" s="3" t="str">
        <f>VLOOKUP(B808,'Isolation Device List'!A:G,6,FALSE)</f>
        <v xml:space="preserve">CLOSED                        </v>
      </c>
      <c r="N808" s="3" t="str">
        <f>VLOOKUP(B808,'Isolation Device List'!A:G,7,FALSE)</f>
        <v xml:space="preserve">OPEN                          </v>
      </c>
      <c r="O808" s="3" t="e">
        <f>VLOOKUP(B808,'Isolation Device List'!A:G,8,FALSE)</f>
        <v>#REF!</v>
      </c>
      <c r="P808" t="s">
        <v>418</v>
      </c>
      <c r="Q808" t="s">
        <v>419</v>
      </c>
      <c r="R808" s="3" t="e">
        <f>VLOOKUP(B808,'Isolation Device List'!A:G,11,FALSE)</f>
        <v>#REF!</v>
      </c>
      <c r="S808" s="3" t="e">
        <f>VLOOKUP(B808,'Isolation Device List'!A:G,12,FALSE)</f>
        <v>#REF!</v>
      </c>
      <c r="T808" s="3" t="e">
        <f>VLOOKUP(B808,'Isolation Device List'!A:G,13,FALSE)</f>
        <v>#REF!</v>
      </c>
      <c r="U808" s="3" t="e">
        <f>VLOOKUP(B808,'Isolation Device List'!A:G,14,FALSE)</f>
        <v>#REF!</v>
      </c>
      <c r="V808" s="3" t="e">
        <f>VLOOKUP(B808,'Isolation Device List'!A:G,15,FALSE)</f>
        <v>#REF!</v>
      </c>
      <c r="W808" s="3" t="e">
        <f>VLOOKUP(B808,'Isolation Device List'!A:G,16,FALSE)</f>
        <v>#REF!</v>
      </c>
    </row>
    <row r="809" spans="1:23" x14ac:dyDescent="0.35">
      <c r="A809">
        <v>6336</v>
      </c>
      <c r="B809">
        <v>6336</v>
      </c>
      <c r="C809" t="str">
        <f>VLOOKUP(A809,'Isolation Device List'!A:B,2,FALSE)</f>
        <v>Good</v>
      </c>
      <c r="D809">
        <v>135</v>
      </c>
      <c r="E809" t="s">
        <v>12415</v>
      </c>
      <c r="F809">
        <v>9</v>
      </c>
      <c r="G809">
        <v>9</v>
      </c>
      <c r="H809" t="s">
        <v>3</v>
      </c>
      <c r="J809" s="3" t="str">
        <f>VLOOKUP(B809,'Isolation Device List'!A:G,3,FALSE)</f>
        <v>U2 LRVP "C" non condensable suction line</v>
      </c>
      <c r="K809" s="3" t="str">
        <f>VLOOKUP(B809,'Isolation Device List'!A:G,4,FALSE)</f>
        <v>02-V898</v>
      </c>
      <c r="L809" s="3" t="str">
        <f>VLOOKUP(B809,'Isolation Device List'!A:G,5,FALSE)</f>
        <v>U2 VACUUM PUMP AREA</v>
      </c>
      <c r="M809" s="3" t="str">
        <f>VLOOKUP(B809,'Isolation Device List'!A:G,6,FALSE)</f>
        <v xml:space="preserve">CLOSED                        </v>
      </c>
      <c r="N809" s="3" t="str">
        <f>VLOOKUP(B809,'Isolation Device List'!A:G,7,FALSE)</f>
        <v xml:space="preserve">OPEN                          </v>
      </c>
      <c r="O809" s="3" t="e">
        <f>VLOOKUP(B809,'Isolation Device List'!A:G,8,FALSE)</f>
        <v>#REF!</v>
      </c>
      <c r="P809" t="s">
        <v>418</v>
      </c>
      <c r="Q809" t="s">
        <v>419</v>
      </c>
      <c r="R809" s="3" t="e">
        <f>VLOOKUP(B809,'Isolation Device List'!A:G,11,FALSE)</f>
        <v>#REF!</v>
      </c>
      <c r="S809" s="3" t="e">
        <f>VLOOKUP(B809,'Isolation Device List'!A:G,12,FALSE)</f>
        <v>#REF!</v>
      </c>
      <c r="T809" s="3" t="e">
        <f>VLOOKUP(B809,'Isolation Device List'!A:G,13,FALSE)</f>
        <v>#REF!</v>
      </c>
      <c r="U809" s="3" t="e">
        <f>VLOOKUP(B809,'Isolation Device List'!A:G,14,FALSE)</f>
        <v>#REF!</v>
      </c>
      <c r="V809" s="3" t="e">
        <f>VLOOKUP(B809,'Isolation Device List'!A:G,15,FALSE)</f>
        <v>#REF!</v>
      </c>
      <c r="W809" s="3" t="e">
        <f>VLOOKUP(B809,'Isolation Device List'!A:G,16,FALSE)</f>
        <v>#REF!</v>
      </c>
    </row>
    <row r="810" spans="1:23" x14ac:dyDescent="0.35">
      <c r="A810">
        <v>6337</v>
      </c>
      <c r="B810">
        <v>6337</v>
      </c>
      <c r="C810" t="str">
        <f>VLOOKUP(A810,'Isolation Device List'!A:B,2,FALSE)</f>
        <v>Good</v>
      </c>
      <c r="D810">
        <v>135</v>
      </c>
      <c r="E810" t="s">
        <v>12415</v>
      </c>
      <c r="F810">
        <v>10</v>
      </c>
      <c r="G810">
        <v>10</v>
      </c>
      <c r="H810" t="s">
        <v>3</v>
      </c>
      <c r="J810" s="3" t="str">
        <f>VLOOKUP(B810,'Isolation Device List'!A:G,3,FALSE)</f>
        <v>U2 LRVP "C" non condensable inlet isolation valve</v>
      </c>
      <c r="K810" s="3" t="str">
        <f>VLOOKUP(B810,'Isolation Device List'!A:G,4,FALSE)</f>
        <v>02-YV-898</v>
      </c>
      <c r="L810" s="3" t="str">
        <f>VLOOKUP(B810,'Isolation Device List'!A:G,5,FALSE)</f>
        <v>U2 VACUUM PUMP AREA</v>
      </c>
      <c r="M810" s="3" t="str">
        <f>VLOOKUP(B810,'Isolation Device List'!A:G,6,FALSE)</f>
        <v xml:space="preserve">CLOSED                        </v>
      </c>
      <c r="N810" s="3" t="str">
        <f>VLOOKUP(B810,'Isolation Device List'!A:G,7,FALSE)</f>
        <v xml:space="preserve">AUTO                          </v>
      </c>
      <c r="O810" s="3" t="e">
        <f>VLOOKUP(B810,'Isolation Device List'!A:G,8,FALSE)</f>
        <v>#REF!</v>
      </c>
      <c r="P810" t="s">
        <v>418</v>
      </c>
      <c r="Q810" t="s">
        <v>11204</v>
      </c>
      <c r="R810" s="3" t="e">
        <f>VLOOKUP(B810,'Isolation Device List'!A:G,11,FALSE)</f>
        <v>#REF!</v>
      </c>
      <c r="S810" s="3" t="e">
        <f>VLOOKUP(B810,'Isolation Device List'!A:G,12,FALSE)</f>
        <v>#REF!</v>
      </c>
      <c r="T810" s="3" t="e">
        <f>VLOOKUP(B810,'Isolation Device List'!A:G,13,FALSE)</f>
        <v>#REF!</v>
      </c>
      <c r="U810" s="3" t="e">
        <f>VLOOKUP(B810,'Isolation Device List'!A:G,14,FALSE)</f>
        <v>#REF!</v>
      </c>
      <c r="V810" s="3" t="e">
        <f>VLOOKUP(B810,'Isolation Device List'!A:G,15,FALSE)</f>
        <v>#REF!</v>
      </c>
      <c r="W810" s="3" t="e">
        <f>VLOOKUP(B810,'Isolation Device List'!A:G,16,FALSE)</f>
        <v>#REF!</v>
      </c>
    </row>
    <row r="811" spans="1:23" x14ac:dyDescent="0.35">
      <c r="A811">
        <v>6338</v>
      </c>
      <c r="B811">
        <v>6338</v>
      </c>
      <c r="C811" t="str">
        <f>VLOOKUP(A811,'Isolation Device List'!A:B,2,FALSE)</f>
        <v>Good</v>
      </c>
      <c r="D811">
        <v>135</v>
      </c>
      <c r="E811" t="s">
        <v>12415</v>
      </c>
      <c r="F811">
        <v>11</v>
      </c>
      <c r="G811">
        <v>11</v>
      </c>
      <c r="H811" t="s">
        <v>3</v>
      </c>
      <c r="J811" s="3" t="str">
        <f>VLOOKUP(B811,'Isolation Device List'!A:G,3,FALSE)</f>
        <v>U2 LRVP "C" seal water tank equalization isolation valve</v>
      </c>
      <c r="K811" s="3" t="str">
        <f>VLOOKUP(B811,'Isolation Device List'!A:G,4,FALSE)</f>
        <v>02-V-899</v>
      </c>
      <c r="L811" s="3" t="str">
        <f>VLOOKUP(B811,'Isolation Device List'!A:G,5,FALSE)</f>
        <v>U2 VACUUM PUMP AREA</v>
      </c>
      <c r="M811" s="3" t="str">
        <f>VLOOKUP(B811,'Isolation Device List'!A:G,6,FALSE)</f>
        <v xml:space="preserve">CLOSED                        </v>
      </c>
      <c r="N811" s="3" t="str">
        <f>VLOOKUP(B811,'Isolation Device List'!A:G,7,FALSE)</f>
        <v xml:space="preserve">OPEN                          </v>
      </c>
      <c r="O811" s="3" t="e">
        <f>VLOOKUP(B811,'Isolation Device List'!A:G,8,FALSE)</f>
        <v>#REF!</v>
      </c>
      <c r="P811" t="s">
        <v>418</v>
      </c>
      <c r="Q811" t="s">
        <v>419</v>
      </c>
      <c r="R811" s="3" t="e">
        <f>VLOOKUP(B811,'Isolation Device List'!A:G,11,FALSE)</f>
        <v>#REF!</v>
      </c>
      <c r="S811" s="3" t="e">
        <f>VLOOKUP(B811,'Isolation Device List'!A:G,12,FALSE)</f>
        <v>#REF!</v>
      </c>
      <c r="T811" s="3" t="e">
        <f>VLOOKUP(B811,'Isolation Device List'!A:G,13,FALSE)</f>
        <v>#REF!</v>
      </c>
      <c r="U811" s="3" t="e">
        <f>VLOOKUP(B811,'Isolation Device List'!A:G,14,FALSE)</f>
        <v>#REF!</v>
      </c>
      <c r="V811" s="3" t="e">
        <f>VLOOKUP(B811,'Isolation Device List'!A:G,15,FALSE)</f>
        <v>#REF!</v>
      </c>
      <c r="W811" s="3" t="e">
        <f>VLOOKUP(B811,'Isolation Device List'!A:G,16,FALSE)</f>
        <v>#REF!</v>
      </c>
    </row>
    <row r="812" spans="1:23" x14ac:dyDescent="0.35">
      <c r="A812">
        <v>6339</v>
      </c>
      <c r="B812">
        <v>6339</v>
      </c>
      <c r="C812" t="str">
        <f>VLOOKUP(A812,'Isolation Device List'!A:B,2,FALSE)</f>
        <v>Good</v>
      </c>
      <c r="D812">
        <v>135</v>
      </c>
      <c r="E812" t="s">
        <v>12415</v>
      </c>
      <c r="F812">
        <v>12</v>
      </c>
      <c r="G812">
        <v>12</v>
      </c>
      <c r="H812" t="s">
        <v>3</v>
      </c>
      <c r="J812" s="3" t="str">
        <f>VLOOKUP(B812,'Isolation Device List'!A:G,3,FALSE)</f>
        <v>U2 LRVP "C" INA-YV-883 air supply valve</v>
      </c>
      <c r="K812" s="3" t="str">
        <f>VLOOKUP(B812,'Isolation Device List'!A:G,4,FALSE)</f>
        <v>02-VINA131</v>
      </c>
      <c r="L812" s="3" t="str">
        <f>VLOOKUP(B812,'Isolation Device List'!A:G,5,FALSE)</f>
        <v>U2 VACUUM PUMP AREA</v>
      </c>
      <c r="M812" s="3" t="str">
        <f>VLOOKUP(B812,'Isolation Device List'!A:G,6,FALSE)</f>
        <v xml:space="preserve">CLOSED                        </v>
      </c>
      <c r="N812" s="3" t="str">
        <f>VLOOKUP(B812,'Isolation Device List'!A:G,7,FALSE)</f>
        <v xml:space="preserve">OPEN                          </v>
      </c>
      <c r="O812" s="3" t="e">
        <f>VLOOKUP(B812,'Isolation Device List'!A:G,8,FALSE)</f>
        <v>#REF!</v>
      </c>
      <c r="P812" t="s">
        <v>418</v>
      </c>
      <c r="Q812" t="s">
        <v>419</v>
      </c>
      <c r="R812" s="3" t="e">
        <f>VLOOKUP(B812,'Isolation Device List'!A:G,11,FALSE)</f>
        <v>#REF!</v>
      </c>
      <c r="S812" s="3" t="e">
        <f>VLOOKUP(B812,'Isolation Device List'!A:G,12,FALSE)</f>
        <v>#REF!</v>
      </c>
      <c r="T812" s="3" t="e">
        <f>VLOOKUP(B812,'Isolation Device List'!A:G,13,FALSE)</f>
        <v>#REF!</v>
      </c>
      <c r="U812" s="3" t="e">
        <f>VLOOKUP(B812,'Isolation Device List'!A:G,14,FALSE)</f>
        <v>#REF!</v>
      </c>
      <c r="V812" s="3" t="e">
        <f>VLOOKUP(B812,'Isolation Device List'!A:G,15,FALSE)</f>
        <v>#REF!</v>
      </c>
      <c r="W812" s="3" t="e">
        <f>VLOOKUP(B812,'Isolation Device List'!A:G,16,FALSE)</f>
        <v>#REF!</v>
      </c>
    </row>
    <row r="813" spans="1:23" x14ac:dyDescent="0.35">
      <c r="A813">
        <v>6340</v>
      </c>
      <c r="B813">
        <v>6340</v>
      </c>
      <c r="C813" t="str">
        <f>VLOOKUP(A813,'Isolation Device List'!A:B,2,FALSE)</f>
        <v>Good</v>
      </c>
      <c r="D813">
        <v>135</v>
      </c>
      <c r="E813" t="s">
        <v>12415</v>
      </c>
      <c r="F813">
        <v>13</v>
      </c>
      <c r="G813">
        <v>13</v>
      </c>
      <c r="H813" t="s">
        <v>3</v>
      </c>
      <c r="J813" s="3" t="str">
        <f>VLOOKUP(B813,'Isolation Device List'!A:G,3,FALSE)</f>
        <v>U2 LRVP "C" east belly drains</v>
      </c>
      <c r="K813" s="3">
        <f>VLOOKUP(B813,'Isolation Device List'!A:G,4,FALSE)</f>
        <v>0</v>
      </c>
      <c r="L813" s="3" t="str">
        <f>VLOOKUP(B813,'Isolation Device List'!A:G,5,FALSE)</f>
        <v>U2 VACUUM PUMP AREA</v>
      </c>
      <c r="M813" s="3" t="str">
        <f>VLOOKUP(B813,'Isolation Device List'!A:G,6,FALSE)</f>
        <v xml:space="preserve">OPEN                          </v>
      </c>
      <c r="N813" s="3" t="str">
        <f>VLOOKUP(B813,'Isolation Device List'!A:G,7,FALSE)</f>
        <v xml:space="preserve">CLOSED                        </v>
      </c>
      <c r="O813" s="3" t="e">
        <f>VLOOKUP(B813,'Isolation Device List'!A:G,8,FALSE)</f>
        <v>#REF!</v>
      </c>
      <c r="P813" t="s">
        <v>419</v>
      </c>
      <c r="Q813" t="s">
        <v>418</v>
      </c>
      <c r="R813" s="3" t="e">
        <f>VLOOKUP(B813,'Isolation Device List'!A:G,11,FALSE)</f>
        <v>#REF!</v>
      </c>
      <c r="S813" s="3" t="e">
        <f>VLOOKUP(B813,'Isolation Device List'!A:G,12,FALSE)</f>
        <v>#REF!</v>
      </c>
      <c r="T813" s="3" t="e">
        <f>VLOOKUP(B813,'Isolation Device List'!A:G,13,FALSE)</f>
        <v>#REF!</v>
      </c>
      <c r="U813" s="3" t="e">
        <f>VLOOKUP(B813,'Isolation Device List'!A:G,14,FALSE)</f>
        <v>#REF!</v>
      </c>
      <c r="V813" s="3" t="e">
        <f>VLOOKUP(B813,'Isolation Device List'!A:G,15,FALSE)</f>
        <v>#REF!</v>
      </c>
      <c r="W813" s="3" t="e">
        <f>VLOOKUP(B813,'Isolation Device List'!A:G,16,FALSE)</f>
        <v>#REF!</v>
      </c>
    </row>
    <row r="814" spans="1:23" x14ac:dyDescent="0.35">
      <c r="A814">
        <v>6341</v>
      </c>
      <c r="B814">
        <v>6341</v>
      </c>
      <c r="C814" t="str">
        <f>VLOOKUP(A814,'Isolation Device List'!A:B,2,FALSE)</f>
        <v>Good</v>
      </c>
      <c r="D814">
        <v>135</v>
      </c>
      <c r="E814" t="s">
        <v>12415</v>
      </c>
      <c r="F814">
        <v>14</v>
      </c>
      <c r="G814">
        <v>14</v>
      </c>
      <c r="H814" t="s">
        <v>3</v>
      </c>
      <c r="J814" s="3" t="str">
        <f>VLOOKUP(B814,'Isolation Device List'!A:G,3,FALSE)</f>
        <v>U2 LRVP "C" west belly drains</v>
      </c>
      <c r="K814" s="3">
        <f>VLOOKUP(B814,'Isolation Device List'!A:G,4,FALSE)</f>
        <v>0</v>
      </c>
      <c r="L814" s="3" t="str">
        <f>VLOOKUP(B814,'Isolation Device List'!A:G,5,FALSE)</f>
        <v>U2 VACUUM PUMP AREA</v>
      </c>
      <c r="M814" s="3" t="str">
        <f>VLOOKUP(B814,'Isolation Device List'!A:G,6,FALSE)</f>
        <v xml:space="preserve">OPEN                          </v>
      </c>
      <c r="N814" s="3" t="str">
        <f>VLOOKUP(B814,'Isolation Device List'!A:G,7,FALSE)</f>
        <v xml:space="preserve">CLOSED                        </v>
      </c>
      <c r="O814" s="3" t="e">
        <f>VLOOKUP(B814,'Isolation Device List'!A:G,8,FALSE)</f>
        <v>#REF!</v>
      </c>
      <c r="P814" t="s">
        <v>419</v>
      </c>
      <c r="Q814" t="s">
        <v>418</v>
      </c>
      <c r="R814" s="3" t="e">
        <f>VLOOKUP(B814,'Isolation Device List'!A:G,11,FALSE)</f>
        <v>#REF!</v>
      </c>
      <c r="S814" s="3" t="e">
        <f>VLOOKUP(B814,'Isolation Device List'!A:G,12,FALSE)</f>
        <v>#REF!</v>
      </c>
      <c r="T814" s="3" t="e">
        <f>VLOOKUP(B814,'Isolation Device List'!A:G,13,FALSE)</f>
        <v>#REF!</v>
      </c>
      <c r="U814" s="3" t="e">
        <f>VLOOKUP(B814,'Isolation Device List'!A:G,14,FALSE)</f>
        <v>#REF!</v>
      </c>
      <c r="V814" s="3" t="e">
        <f>VLOOKUP(B814,'Isolation Device List'!A:G,15,FALSE)</f>
        <v>#REF!</v>
      </c>
      <c r="W814" s="3" t="e">
        <f>VLOOKUP(B814,'Isolation Device List'!A:G,16,FALSE)</f>
        <v>#REF!</v>
      </c>
    </row>
    <row r="815" spans="1:23" ht="14.25" x14ac:dyDescent="0.45">
      <c r="A815">
        <v>197</v>
      </c>
      <c r="B815">
        <v>197</v>
      </c>
      <c r="C815" s="1" t="str">
        <f>VLOOKUP(A815,'Equipment List'!A:I,2,FALSE)</f>
        <v>Good</v>
      </c>
      <c r="D815">
        <v>136</v>
      </c>
      <c r="E815" t="s">
        <v>12415</v>
      </c>
      <c r="F815">
        <v>0</v>
      </c>
      <c r="G815"/>
      <c r="H815"/>
      <c r="I815" t="s">
        <v>263</v>
      </c>
      <c r="J815" t="str">
        <f>VLOOKUP(B815,'Equipment List'!A:I,3,FALSE)</f>
        <v>LRVP 2D</v>
      </c>
      <c r="K815">
        <f>VLOOKUP(B815,'Equipment List'!A:I,4,FALSE)</f>
        <v>0</v>
      </c>
      <c r="L815" t="str">
        <f>VLOOKUP(B815,'Equipment List'!A:I,5,FALSE)</f>
        <v xml:space="preserve">02-ARM-JBX-01D                     </v>
      </c>
      <c r="M815" t="str">
        <f>VLOOKUP(B815,'Equipment List'!A:I,6,FALSE)</f>
        <v>U2 VACUUM PUMP AREA</v>
      </c>
      <c r="N815" t="str">
        <f>VLOOKUP(B815,'Equipment List'!A:I,7,FALSE)</f>
        <v>ACC AIR REMOVAL</v>
      </c>
      <c r="O815" t="str">
        <f>VLOOKUP(B815,'Equipment List'!A:I,8,FALSE)</f>
        <v>LRVP</v>
      </c>
      <c r="P815"/>
      <c r="Q815"/>
      <c r="R815"/>
      <c r="S815"/>
      <c r="T815"/>
      <c r="U815"/>
      <c r="V815"/>
      <c r="W815">
        <f>VLOOKUP(B815,'Equipment List'!A:I,9,FALSE)</f>
        <v>0</v>
      </c>
    </row>
    <row r="816" spans="1:23" x14ac:dyDescent="0.35">
      <c r="A816">
        <v>6353</v>
      </c>
      <c r="B816">
        <v>6353</v>
      </c>
      <c r="C816" t="str">
        <f>VLOOKUP(A816,'Isolation Device List'!A:B,2,FALSE)</f>
        <v>Good</v>
      </c>
      <c r="D816">
        <v>136</v>
      </c>
      <c r="E816" t="s">
        <v>12415</v>
      </c>
      <c r="F816">
        <v>1</v>
      </c>
      <c r="G816">
        <v>1</v>
      </c>
      <c r="H816" t="s">
        <v>3</v>
      </c>
      <c r="J816" s="3" t="str">
        <f>VLOOKUP(B816,'Isolation Device List'!A:G,3,FALSE)</f>
        <v>ACC 2 LRVP 01D</v>
      </c>
      <c r="K816" s="3" t="str">
        <f>VLOOKUP(B816,'Isolation Device List'!A:G,4,FALSE)</f>
        <v>02-ARM-MPM-01D</v>
      </c>
      <c r="L816" s="3" t="str">
        <f>VLOOKUP(B816,'Isolation Device List'!A:G,5,FALSE)</f>
        <v>02-ACC-MCC-261, CUBICLE12FM</v>
      </c>
      <c r="M816" s="3" t="str">
        <f>VLOOKUP(B816,'Isolation Device List'!A:G,6,FALSE)</f>
        <v xml:space="preserve">OPEN                          </v>
      </c>
      <c r="N816" s="3" t="str">
        <f>VLOOKUP(B816,'Isolation Device List'!A:G,7,FALSE)</f>
        <v xml:space="preserve">CLOSED                        </v>
      </c>
      <c r="O816" s="3" t="e">
        <f>VLOOKUP(B816,'Isolation Device List'!A:G,8,FALSE)</f>
        <v>#REF!</v>
      </c>
      <c r="P816" t="s">
        <v>419</v>
      </c>
      <c r="Q816" t="s">
        <v>418</v>
      </c>
      <c r="R816" s="3" t="e">
        <f>VLOOKUP(B816,'Isolation Device List'!A:G,11,FALSE)</f>
        <v>#REF!</v>
      </c>
      <c r="S816" s="3" t="e">
        <f>VLOOKUP(B816,'Isolation Device List'!A:G,12,FALSE)</f>
        <v>#REF!</v>
      </c>
      <c r="T816" s="3" t="e">
        <f>VLOOKUP(B816,'Isolation Device List'!A:G,13,FALSE)</f>
        <v>#REF!</v>
      </c>
      <c r="U816" s="3" t="e">
        <f>VLOOKUP(B816,'Isolation Device List'!A:G,14,FALSE)</f>
        <v>#REF!</v>
      </c>
      <c r="V816" s="3" t="e">
        <f>VLOOKUP(B816,'Isolation Device List'!A:G,15,FALSE)</f>
        <v>#REF!</v>
      </c>
      <c r="W816" s="3" t="e">
        <f>VLOOKUP(B816,'Isolation Device List'!A:G,16,FALSE)</f>
        <v>#REF!</v>
      </c>
    </row>
    <row r="817" spans="1:23" x14ac:dyDescent="0.35">
      <c r="A817">
        <v>6354</v>
      </c>
      <c r="B817">
        <v>6354</v>
      </c>
      <c r="C817" t="str">
        <f>VLOOKUP(A817,'Isolation Device List'!A:B,2,FALSE)</f>
        <v>Good</v>
      </c>
      <c r="D817">
        <v>136</v>
      </c>
      <c r="E817" t="s">
        <v>12415</v>
      </c>
      <c r="F817">
        <v>2</v>
      </c>
      <c r="G817">
        <v>2</v>
      </c>
      <c r="H817" t="s">
        <v>3</v>
      </c>
      <c r="J817" s="3" t="str">
        <f>VLOOKUP(B817,'Isolation Device List'!A:G,3,FALSE)</f>
        <v>ACC 2 SEAL WTR PMP 02D</v>
      </c>
      <c r="K817" s="3" t="str">
        <f>VLOOKUP(B817,'Isolation Device List'!A:G,4,FALSE)</f>
        <v>02-ARM-MPM-02D</v>
      </c>
      <c r="L817" s="3" t="str">
        <f>VLOOKUP(B817,'Isolation Device List'!A:G,5,FALSE)</f>
        <v>02-ACC-MCC-261, CUBICLE15FB</v>
      </c>
      <c r="M817" s="3" t="str">
        <f>VLOOKUP(B817,'Isolation Device List'!A:G,6,FALSE)</f>
        <v xml:space="preserve">OPEN                          </v>
      </c>
      <c r="N817" s="3" t="str">
        <f>VLOOKUP(B817,'Isolation Device List'!A:G,7,FALSE)</f>
        <v xml:space="preserve">CLOSED                        </v>
      </c>
      <c r="O817" s="3" t="e">
        <f>VLOOKUP(B817,'Isolation Device List'!A:G,8,FALSE)</f>
        <v>#REF!</v>
      </c>
      <c r="P817" t="s">
        <v>419</v>
      </c>
      <c r="Q817" t="s">
        <v>418</v>
      </c>
      <c r="R817" s="3" t="e">
        <f>VLOOKUP(B817,'Isolation Device List'!A:G,11,FALSE)</f>
        <v>#REF!</v>
      </c>
      <c r="S817" s="3" t="e">
        <f>VLOOKUP(B817,'Isolation Device List'!A:G,12,FALSE)</f>
        <v>#REF!</v>
      </c>
      <c r="T817" s="3" t="e">
        <f>VLOOKUP(B817,'Isolation Device List'!A:G,13,FALSE)</f>
        <v>#REF!</v>
      </c>
      <c r="U817" s="3" t="e">
        <f>VLOOKUP(B817,'Isolation Device List'!A:G,14,FALSE)</f>
        <v>#REF!</v>
      </c>
      <c r="V817" s="3" t="e">
        <f>VLOOKUP(B817,'Isolation Device List'!A:G,15,FALSE)</f>
        <v>#REF!</v>
      </c>
      <c r="W817" s="3" t="e">
        <f>VLOOKUP(B817,'Isolation Device List'!A:G,16,FALSE)</f>
        <v>#REF!</v>
      </c>
    </row>
    <row r="818" spans="1:23" x14ac:dyDescent="0.35">
      <c r="A818">
        <v>6355</v>
      </c>
      <c r="B818">
        <v>6355</v>
      </c>
      <c r="C818" t="str">
        <f>VLOOKUP(A818,'Isolation Device List'!A:B,2,FALSE)</f>
        <v>Good</v>
      </c>
      <c r="D818">
        <v>136</v>
      </c>
      <c r="E818" t="s">
        <v>12415</v>
      </c>
      <c r="F818">
        <v>3</v>
      </c>
      <c r="G818">
        <v>3</v>
      </c>
      <c r="H818" t="s">
        <v>3</v>
      </c>
      <c r="J818" s="3" t="str">
        <f>VLOOKUP(B818,'Isolation Device List'!A:G,3,FALSE)</f>
        <v>U2 LRVP "D" seal water isolation valve to make up control valve</v>
      </c>
      <c r="K818" s="3" t="str">
        <f>VLOOKUP(B818,'Isolation Device List'!A:G,4,FALSE)</f>
        <v>V-911E</v>
      </c>
      <c r="L818" s="3" t="str">
        <f>VLOOKUP(B818,'Isolation Device List'!A:G,5,FALSE)</f>
        <v>U2 VACUUM PUMP AREA</v>
      </c>
      <c r="M818" s="3" t="str">
        <f>VLOOKUP(B818,'Isolation Device List'!A:G,6,FALSE)</f>
        <v xml:space="preserve">CLOSED                        </v>
      </c>
      <c r="N818" s="3" t="str">
        <f>VLOOKUP(B818,'Isolation Device List'!A:G,7,FALSE)</f>
        <v xml:space="preserve">OPEN                          </v>
      </c>
      <c r="O818" s="3" t="e">
        <f>VLOOKUP(B818,'Isolation Device List'!A:G,8,FALSE)</f>
        <v>#REF!</v>
      </c>
      <c r="P818" t="s">
        <v>418</v>
      </c>
      <c r="Q818" t="s">
        <v>419</v>
      </c>
      <c r="R818" s="3" t="e">
        <f>VLOOKUP(B818,'Isolation Device List'!A:G,11,FALSE)</f>
        <v>#REF!</v>
      </c>
      <c r="S818" s="3" t="e">
        <f>VLOOKUP(B818,'Isolation Device List'!A:G,12,FALSE)</f>
        <v>#REF!</v>
      </c>
      <c r="T818" s="3" t="e">
        <f>VLOOKUP(B818,'Isolation Device List'!A:G,13,FALSE)</f>
        <v>#REF!</v>
      </c>
      <c r="U818" s="3" t="e">
        <f>VLOOKUP(B818,'Isolation Device List'!A:G,14,FALSE)</f>
        <v>#REF!</v>
      </c>
      <c r="V818" s="3" t="e">
        <f>VLOOKUP(B818,'Isolation Device List'!A:G,15,FALSE)</f>
        <v>#REF!</v>
      </c>
      <c r="W818" s="3" t="e">
        <f>VLOOKUP(B818,'Isolation Device List'!A:G,16,FALSE)</f>
        <v>#REF!</v>
      </c>
    </row>
    <row r="819" spans="1:23" x14ac:dyDescent="0.35">
      <c r="A819">
        <v>6356</v>
      </c>
      <c r="B819">
        <v>6356</v>
      </c>
      <c r="C819" t="str">
        <f>VLOOKUP(A819,'Isolation Device List'!A:B,2,FALSE)</f>
        <v>Good</v>
      </c>
      <c r="D819">
        <v>136</v>
      </c>
      <c r="E819" t="s">
        <v>12415</v>
      </c>
      <c r="F819">
        <v>4</v>
      </c>
      <c r="G819">
        <v>4</v>
      </c>
      <c r="H819" t="s">
        <v>3</v>
      </c>
      <c r="J819" s="3" t="str">
        <f>VLOOKUP(B819,'Isolation Device List'!A:G,3,FALSE)</f>
        <v xml:space="preserve">U2 LRVP "D" seal water isolation valve to make up control valve </v>
      </c>
      <c r="K819" s="3" t="str">
        <f>VLOOKUP(B819,'Isolation Device List'!A:G,4,FALSE)</f>
        <v>02-V911B</v>
      </c>
      <c r="L819" s="3" t="str">
        <f>VLOOKUP(B819,'Isolation Device List'!A:G,5,FALSE)</f>
        <v>U2 VACUUM PUMP AREA</v>
      </c>
      <c r="M819" s="3" t="str">
        <f>VLOOKUP(B819,'Isolation Device List'!A:G,6,FALSE)</f>
        <v xml:space="preserve">CLOSED                        </v>
      </c>
      <c r="N819" s="3" t="str">
        <f>VLOOKUP(B819,'Isolation Device List'!A:G,7,FALSE)</f>
        <v xml:space="preserve">OPEN                          </v>
      </c>
      <c r="O819" s="3" t="e">
        <f>VLOOKUP(B819,'Isolation Device List'!A:G,8,FALSE)</f>
        <v>#REF!</v>
      </c>
      <c r="P819" t="s">
        <v>418</v>
      </c>
      <c r="Q819" t="s">
        <v>419</v>
      </c>
      <c r="R819" s="3" t="e">
        <f>VLOOKUP(B819,'Isolation Device List'!A:G,11,FALSE)</f>
        <v>#REF!</v>
      </c>
      <c r="S819" s="3" t="e">
        <f>VLOOKUP(B819,'Isolation Device List'!A:G,12,FALSE)</f>
        <v>#REF!</v>
      </c>
      <c r="T819" s="3" t="e">
        <f>VLOOKUP(B819,'Isolation Device List'!A:G,13,FALSE)</f>
        <v>#REF!</v>
      </c>
      <c r="U819" s="3" t="e">
        <f>VLOOKUP(B819,'Isolation Device List'!A:G,14,FALSE)</f>
        <v>#REF!</v>
      </c>
      <c r="V819" s="3" t="e">
        <f>VLOOKUP(B819,'Isolation Device List'!A:G,15,FALSE)</f>
        <v>#REF!</v>
      </c>
      <c r="W819" s="3" t="e">
        <f>VLOOKUP(B819,'Isolation Device List'!A:G,16,FALSE)</f>
        <v>#REF!</v>
      </c>
    </row>
    <row r="820" spans="1:23" x14ac:dyDescent="0.35">
      <c r="A820">
        <v>6357</v>
      </c>
      <c r="B820">
        <v>6357</v>
      </c>
      <c r="C820" t="str">
        <f>VLOOKUP(A820,'Isolation Device List'!A:B,2,FALSE)</f>
        <v>Good</v>
      </c>
      <c r="D820">
        <v>136</v>
      </c>
      <c r="E820" t="s">
        <v>12415</v>
      </c>
      <c r="F820">
        <v>5</v>
      </c>
      <c r="G820">
        <v>5</v>
      </c>
      <c r="H820" t="s">
        <v>3</v>
      </c>
      <c r="J820" s="3" t="str">
        <f>VLOOKUP(B820,'Isolation Device List'!A:G,3,FALSE)</f>
        <v>U2 LRVP "D" seal water isolation valve to bypass to tank</v>
      </c>
      <c r="K820" s="3" t="str">
        <f>VLOOKUP(B820,'Isolation Device List'!A:G,4,FALSE)</f>
        <v>02-V-911A</v>
      </c>
      <c r="L820" s="3" t="str">
        <f>VLOOKUP(B820,'Isolation Device List'!A:G,5,FALSE)</f>
        <v>U2 VACUUM PUMP AREA</v>
      </c>
      <c r="M820" s="3" t="str">
        <f>VLOOKUP(B820,'Isolation Device List'!A:G,6,FALSE)</f>
        <v xml:space="preserve">CLOSED                        </v>
      </c>
      <c r="N820" s="3" t="str">
        <f>VLOOKUP(B820,'Isolation Device List'!A:G,7,FALSE)</f>
        <v xml:space="preserve">OPEN                          </v>
      </c>
      <c r="O820" s="3" t="e">
        <f>VLOOKUP(B820,'Isolation Device List'!A:G,8,FALSE)</f>
        <v>#REF!</v>
      </c>
      <c r="P820" t="s">
        <v>418</v>
      </c>
      <c r="Q820" t="s">
        <v>419</v>
      </c>
      <c r="R820" s="3" t="e">
        <f>VLOOKUP(B820,'Isolation Device List'!A:G,11,FALSE)</f>
        <v>#REF!</v>
      </c>
      <c r="S820" s="3" t="e">
        <f>VLOOKUP(B820,'Isolation Device List'!A:G,12,FALSE)</f>
        <v>#REF!</v>
      </c>
      <c r="T820" s="3" t="e">
        <f>VLOOKUP(B820,'Isolation Device List'!A:G,13,FALSE)</f>
        <v>#REF!</v>
      </c>
      <c r="U820" s="3" t="e">
        <f>VLOOKUP(B820,'Isolation Device List'!A:G,14,FALSE)</f>
        <v>#REF!</v>
      </c>
      <c r="V820" s="3" t="e">
        <f>VLOOKUP(B820,'Isolation Device List'!A:G,15,FALSE)</f>
        <v>#REF!</v>
      </c>
      <c r="W820" s="3" t="e">
        <f>VLOOKUP(B820,'Isolation Device List'!A:G,16,FALSE)</f>
        <v>#REF!</v>
      </c>
    </row>
    <row r="821" spans="1:23" x14ac:dyDescent="0.35">
      <c r="A821">
        <v>6358</v>
      </c>
      <c r="B821">
        <v>6358</v>
      </c>
      <c r="C821" t="str">
        <f>VLOOKUP(A821,'Isolation Device List'!A:B,2,FALSE)</f>
        <v>Good</v>
      </c>
      <c r="D821">
        <v>136</v>
      </c>
      <c r="E821" t="s">
        <v>12415</v>
      </c>
      <c r="F821">
        <v>6</v>
      </c>
      <c r="G821">
        <v>6</v>
      </c>
      <c r="H821" t="s">
        <v>3</v>
      </c>
      <c r="J821" s="3" t="str">
        <f>VLOOKUP(B821,'Isolation Device List'!A:G,3,FALSE)</f>
        <v>U2 LRVP "D" discharge isolation valve off seal water tank</v>
      </c>
      <c r="K821" s="3" t="str">
        <f>VLOOKUP(B821,'Isolation Device List'!A:G,4,FALSE)</f>
        <v>02-V-908A</v>
      </c>
      <c r="L821" s="3" t="str">
        <f>VLOOKUP(B821,'Isolation Device List'!A:G,5,FALSE)</f>
        <v>U2 VACUUM PUMP AREA</v>
      </c>
      <c r="M821" s="3" t="str">
        <f>VLOOKUP(B821,'Isolation Device List'!A:G,6,FALSE)</f>
        <v xml:space="preserve">CLOSED                        </v>
      </c>
      <c r="N821" s="3" t="str">
        <f>VLOOKUP(B821,'Isolation Device List'!A:G,7,FALSE)</f>
        <v xml:space="preserve">OPEN                          </v>
      </c>
      <c r="O821" s="3" t="e">
        <f>VLOOKUP(B821,'Isolation Device List'!A:G,8,FALSE)</f>
        <v>#REF!</v>
      </c>
      <c r="P821" t="s">
        <v>418</v>
      </c>
      <c r="Q821" t="s">
        <v>419</v>
      </c>
      <c r="R821" s="3" t="e">
        <f>VLOOKUP(B821,'Isolation Device List'!A:G,11,FALSE)</f>
        <v>#REF!</v>
      </c>
      <c r="S821" s="3" t="e">
        <f>VLOOKUP(B821,'Isolation Device List'!A:G,12,FALSE)</f>
        <v>#REF!</v>
      </c>
      <c r="T821" s="3" t="e">
        <f>VLOOKUP(B821,'Isolation Device List'!A:G,13,FALSE)</f>
        <v>#REF!</v>
      </c>
      <c r="U821" s="3" t="e">
        <f>VLOOKUP(B821,'Isolation Device List'!A:G,14,FALSE)</f>
        <v>#REF!</v>
      </c>
      <c r="V821" s="3" t="e">
        <f>VLOOKUP(B821,'Isolation Device List'!A:G,15,FALSE)</f>
        <v>#REF!</v>
      </c>
      <c r="W821" s="3" t="e">
        <f>VLOOKUP(B821,'Isolation Device List'!A:G,16,FALSE)</f>
        <v>#REF!</v>
      </c>
    </row>
    <row r="822" spans="1:23" x14ac:dyDescent="0.35">
      <c r="A822">
        <v>6359</v>
      </c>
      <c r="B822">
        <v>6359</v>
      </c>
      <c r="C822" t="str">
        <f>VLOOKUP(A822,'Isolation Device List'!A:B,2,FALSE)</f>
        <v>Good</v>
      </c>
      <c r="D822">
        <v>136</v>
      </c>
      <c r="E822" t="s">
        <v>12415</v>
      </c>
      <c r="F822">
        <v>7</v>
      </c>
      <c r="G822">
        <v>7</v>
      </c>
      <c r="H822" t="s">
        <v>3</v>
      </c>
      <c r="J822" s="3" t="str">
        <f>VLOOKUP(B822,'Isolation Device List'!A:G,3,FALSE)</f>
        <v>U2 LRVP "D" seal water  discharge isolation valve after heat exch</v>
      </c>
      <c r="K822" s="3" t="str">
        <f>VLOOKUP(B822,'Isolation Device List'!A:G,4,FALSE)</f>
        <v>02-V-909A</v>
      </c>
      <c r="L822" s="3" t="str">
        <f>VLOOKUP(B822,'Isolation Device List'!A:G,5,FALSE)</f>
        <v>U2 VACUUM PUMP AREA</v>
      </c>
      <c r="M822" s="3" t="str">
        <f>VLOOKUP(B822,'Isolation Device List'!A:G,6,FALSE)</f>
        <v xml:space="preserve">CLOSED                        </v>
      </c>
      <c r="N822" s="3" t="str">
        <f>VLOOKUP(B822,'Isolation Device List'!A:G,7,FALSE)</f>
        <v xml:space="preserve">OPEN                          </v>
      </c>
      <c r="O822" s="3" t="e">
        <f>VLOOKUP(B822,'Isolation Device List'!A:G,8,FALSE)</f>
        <v>#REF!</v>
      </c>
      <c r="P822" t="s">
        <v>418</v>
      </c>
      <c r="Q822" t="s">
        <v>419</v>
      </c>
      <c r="R822" s="3" t="e">
        <f>VLOOKUP(B822,'Isolation Device List'!A:G,11,FALSE)</f>
        <v>#REF!</v>
      </c>
      <c r="S822" s="3" t="e">
        <f>VLOOKUP(B822,'Isolation Device List'!A:G,12,FALSE)</f>
        <v>#REF!</v>
      </c>
      <c r="T822" s="3" t="e">
        <f>VLOOKUP(B822,'Isolation Device List'!A:G,13,FALSE)</f>
        <v>#REF!</v>
      </c>
      <c r="U822" s="3" t="e">
        <f>VLOOKUP(B822,'Isolation Device List'!A:G,14,FALSE)</f>
        <v>#REF!</v>
      </c>
      <c r="V822" s="3" t="e">
        <f>VLOOKUP(B822,'Isolation Device List'!A:G,15,FALSE)</f>
        <v>#REF!</v>
      </c>
      <c r="W822" s="3" t="e">
        <f>VLOOKUP(B822,'Isolation Device List'!A:G,16,FALSE)</f>
        <v>#REF!</v>
      </c>
    </row>
    <row r="823" spans="1:23" x14ac:dyDescent="0.35">
      <c r="A823">
        <v>6360</v>
      </c>
      <c r="B823">
        <v>6360</v>
      </c>
      <c r="C823" t="str">
        <f>VLOOKUP(A823,'Isolation Device List'!A:B,2,FALSE)</f>
        <v>Good</v>
      </c>
      <c r="D823">
        <v>136</v>
      </c>
      <c r="E823" t="s">
        <v>12415</v>
      </c>
      <c r="F823">
        <v>8</v>
      </c>
      <c r="G823">
        <v>8</v>
      </c>
      <c r="H823" t="s">
        <v>3</v>
      </c>
      <c r="J823" s="3" t="str">
        <f>VLOOKUP(B823,'Isolation Device List'!A:G,3,FALSE)</f>
        <v>U2 LRVP "D"  isolation valve to seal water spray valve</v>
      </c>
      <c r="K823" s="3" t="str">
        <f>VLOOKUP(B823,'Isolation Device List'!A:G,4,FALSE)</f>
        <v>02-V-909B</v>
      </c>
      <c r="L823" s="3" t="str">
        <f>VLOOKUP(B823,'Isolation Device List'!A:G,5,FALSE)</f>
        <v>U2 VACUUM PUMP AREA</v>
      </c>
      <c r="M823" s="3" t="str">
        <f>VLOOKUP(B823,'Isolation Device List'!A:G,6,FALSE)</f>
        <v xml:space="preserve">CLOSED                        </v>
      </c>
      <c r="N823" s="3" t="str">
        <f>VLOOKUP(B823,'Isolation Device List'!A:G,7,FALSE)</f>
        <v xml:space="preserve">OPEN                          </v>
      </c>
      <c r="O823" s="3" t="e">
        <f>VLOOKUP(B823,'Isolation Device List'!A:G,8,FALSE)</f>
        <v>#REF!</v>
      </c>
      <c r="P823" t="s">
        <v>418</v>
      </c>
      <c r="Q823" t="s">
        <v>419</v>
      </c>
      <c r="R823" s="3" t="e">
        <f>VLOOKUP(B823,'Isolation Device List'!A:G,11,FALSE)</f>
        <v>#REF!</v>
      </c>
      <c r="S823" s="3" t="e">
        <f>VLOOKUP(B823,'Isolation Device List'!A:G,12,FALSE)</f>
        <v>#REF!</v>
      </c>
      <c r="T823" s="3" t="e">
        <f>VLOOKUP(B823,'Isolation Device List'!A:G,13,FALSE)</f>
        <v>#REF!</v>
      </c>
      <c r="U823" s="3" t="e">
        <f>VLOOKUP(B823,'Isolation Device List'!A:G,14,FALSE)</f>
        <v>#REF!</v>
      </c>
      <c r="V823" s="3" t="e">
        <f>VLOOKUP(B823,'Isolation Device List'!A:G,15,FALSE)</f>
        <v>#REF!</v>
      </c>
      <c r="W823" s="3" t="e">
        <f>VLOOKUP(B823,'Isolation Device List'!A:G,16,FALSE)</f>
        <v>#REF!</v>
      </c>
    </row>
    <row r="824" spans="1:23" x14ac:dyDescent="0.35">
      <c r="A824">
        <v>6361</v>
      </c>
      <c r="B824">
        <v>6361</v>
      </c>
      <c r="C824" t="str">
        <f>VLOOKUP(A824,'Isolation Device List'!A:B,2,FALSE)</f>
        <v>Good</v>
      </c>
      <c r="D824">
        <v>136</v>
      </c>
      <c r="E824" t="s">
        <v>12415</v>
      </c>
      <c r="F824">
        <v>9</v>
      </c>
      <c r="G824">
        <v>9</v>
      </c>
      <c r="H824" t="s">
        <v>3</v>
      </c>
      <c r="J824" s="3" t="str">
        <f>VLOOKUP(B824,'Isolation Device List'!A:G,3,FALSE)</f>
        <v>U2 LRVP "D" non condensable suction line</v>
      </c>
      <c r="K824" s="3" t="str">
        <f>VLOOKUP(B824,'Isolation Device List'!A:G,4,FALSE)</f>
        <v>02-V906</v>
      </c>
      <c r="L824" s="3" t="str">
        <f>VLOOKUP(B824,'Isolation Device List'!A:G,5,FALSE)</f>
        <v>U2 VACUUM PUMP AREA</v>
      </c>
      <c r="M824" s="3" t="str">
        <f>VLOOKUP(B824,'Isolation Device List'!A:G,6,FALSE)</f>
        <v xml:space="preserve">CLOSED                        </v>
      </c>
      <c r="N824" s="3" t="str">
        <f>VLOOKUP(B824,'Isolation Device List'!A:G,7,FALSE)</f>
        <v xml:space="preserve">OPEN                          </v>
      </c>
      <c r="O824" s="3" t="e">
        <f>VLOOKUP(B824,'Isolation Device List'!A:G,8,FALSE)</f>
        <v>#REF!</v>
      </c>
      <c r="P824" t="s">
        <v>418</v>
      </c>
      <c r="Q824" t="s">
        <v>419</v>
      </c>
      <c r="R824" s="3" t="e">
        <f>VLOOKUP(B824,'Isolation Device List'!A:G,11,FALSE)</f>
        <v>#REF!</v>
      </c>
      <c r="S824" s="3" t="e">
        <f>VLOOKUP(B824,'Isolation Device List'!A:G,12,FALSE)</f>
        <v>#REF!</v>
      </c>
      <c r="T824" s="3" t="e">
        <f>VLOOKUP(B824,'Isolation Device List'!A:G,13,FALSE)</f>
        <v>#REF!</v>
      </c>
      <c r="U824" s="3" t="e">
        <f>VLOOKUP(B824,'Isolation Device List'!A:G,14,FALSE)</f>
        <v>#REF!</v>
      </c>
      <c r="V824" s="3" t="e">
        <f>VLOOKUP(B824,'Isolation Device List'!A:G,15,FALSE)</f>
        <v>#REF!</v>
      </c>
      <c r="W824" s="3" t="e">
        <f>VLOOKUP(B824,'Isolation Device List'!A:G,16,FALSE)</f>
        <v>#REF!</v>
      </c>
    </row>
    <row r="825" spans="1:23" x14ac:dyDescent="0.35">
      <c r="A825">
        <v>6362</v>
      </c>
      <c r="B825">
        <v>6362</v>
      </c>
      <c r="C825" t="str">
        <f>VLOOKUP(A825,'Isolation Device List'!A:B,2,FALSE)</f>
        <v>Good</v>
      </c>
      <c r="D825">
        <v>136</v>
      </c>
      <c r="E825" t="s">
        <v>12415</v>
      </c>
      <c r="F825">
        <v>10</v>
      </c>
      <c r="G825">
        <v>10</v>
      </c>
      <c r="H825" t="s">
        <v>3</v>
      </c>
      <c r="J825" s="3" t="str">
        <f>VLOOKUP(B825,'Isolation Device List'!A:G,3,FALSE)</f>
        <v>U2 LRVP "D" non condensable inlet isolation valve</v>
      </c>
      <c r="K825" s="3" t="str">
        <f>VLOOKUP(B825,'Isolation Device List'!A:G,4,FALSE)</f>
        <v>02-YV-906</v>
      </c>
      <c r="L825" s="3" t="str">
        <f>VLOOKUP(B825,'Isolation Device List'!A:G,5,FALSE)</f>
        <v>U2 VACUUM PUMP AREA</v>
      </c>
      <c r="M825" s="3" t="str">
        <f>VLOOKUP(B825,'Isolation Device List'!A:G,6,FALSE)</f>
        <v xml:space="preserve">CLOSED                        </v>
      </c>
      <c r="N825" s="3" t="str">
        <f>VLOOKUP(B825,'Isolation Device List'!A:G,7,FALSE)</f>
        <v xml:space="preserve">AUTO                          </v>
      </c>
      <c r="O825" s="3" t="e">
        <f>VLOOKUP(B825,'Isolation Device List'!A:G,8,FALSE)</f>
        <v>#REF!</v>
      </c>
      <c r="P825" t="s">
        <v>418</v>
      </c>
      <c r="Q825" t="s">
        <v>11204</v>
      </c>
      <c r="R825" s="3" t="e">
        <f>VLOOKUP(B825,'Isolation Device List'!A:G,11,FALSE)</f>
        <v>#REF!</v>
      </c>
      <c r="S825" s="3" t="e">
        <f>VLOOKUP(B825,'Isolation Device List'!A:G,12,FALSE)</f>
        <v>#REF!</v>
      </c>
      <c r="T825" s="3" t="e">
        <f>VLOOKUP(B825,'Isolation Device List'!A:G,13,FALSE)</f>
        <v>#REF!</v>
      </c>
      <c r="U825" s="3" t="e">
        <f>VLOOKUP(B825,'Isolation Device List'!A:G,14,FALSE)</f>
        <v>#REF!</v>
      </c>
      <c r="V825" s="3" t="e">
        <f>VLOOKUP(B825,'Isolation Device List'!A:G,15,FALSE)</f>
        <v>#REF!</v>
      </c>
      <c r="W825" s="3" t="e">
        <f>VLOOKUP(B825,'Isolation Device List'!A:G,16,FALSE)</f>
        <v>#REF!</v>
      </c>
    </row>
    <row r="826" spans="1:23" x14ac:dyDescent="0.35">
      <c r="A826">
        <v>6363</v>
      </c>
      <c r="B826">
        <v>6363</v>
      </c>
      <c r="C826" t="str">
        <f>VLOOKUP(A826,'Isolation Device List'!A:B,2,FALSE)</f>
        <v>Good</v>
      </c>
      <c r="D826">
        <v>136</v>
      </c>
      <c r="E826" t="s">
        <v>12415</v>
      </c>
      <c r="F826">
        <v>11</v>
      </c>
      <c r="G826">
        <v>11</v>
      </c>
      <c r="H826" t="s">
        <v>3</v>
      </c>
      <c r="J826" s="3" t="str">
        <f>VLOOKUP(B826,'Isolation Device List'!A:G,3,FALSE)</f>
        <v>U2 LRVP "D" seal water tank equalization isolation valve</v>
      </c>
      <c r="K826" s="3" t="str">
        <f>VLOOKUP(B826,'Isolation Device List'!A:G,4,FALSE)</f>
        <v>02-V-907</v>
      </c>
      <c r="L826" s="3" t="str">
        <f>VLOOKUP(B826,'Isolation Device List'!A:G,5,FALSE)</f>
        <v>U2 VACUUM PUMP AREA</v>
      </c>
      <c r="M826" s="3" t="str">
        <f>VLOOKUP(B826,'Isolation Device List'!A:G,6,FALSE)</f>
        <v xml:space="preserve">CLOSED                        </v>
      </c>
      <c r="N826" s="3" t="str">
        <f>VLOOKUP(B826,'Isolation Device List'!A:G,7,FALSE)</f>
        <v xml:space="preserve">OPEN                          </v>
      </c>
      <c r="O826" s="3" t="e">
        <f>VLOOKUP(B826,'Isolation Device List'!A:G,8,FALSE)</f>
        <v>#REF!</v>
      </c>
      <c r="P826" t="s">
        <v>418</v>
      </c>
      <c r="Q826" t="s">
        <v>419</v>
      </c>
      <c r="R826" s="3" t="e">
        <f>VLOOKUP(B826,'Isolation Device List'!A:G,11,FALSE)</f>
        <v>#REF!</v>
      </c>
      <c r="S826" s="3" t="e">
        <f>VLOOKUP(B826,'Isolation Device List'!A:G,12,FALSE)</f>
        <v>#REF!</v>
      </c>
      <c r="T826" s="3" t="e">
        <f>VLOOKUP(B826,'Isolation Device List'!A:G,13,FALSE)</f>
        <v>#REF!</v>
      </c>
      <c r="U826" s="3" t="e">
        <f>VLOOKUP(B826,'Isolation Device List'!A:G,14,FALSE)</f>
        <v>#REF!</v>
      </c>
      <c r="V826" s="3" t="e">
        <f>VLOOKUP(B826,'Isolation Device List'!A:G,15,FALSE)</f>
        <v>#REF!</v>
      </c>
      <c r="W826" s="3" t="e">
        <f>VLOOKUP(B826,'Isolation Device List'!A:G,16,FALSE)</f>
        <v>#REF!</v>
      </c>
    </row>
    <row r="827" spans="1:23" x14ac:dyDescent="0.35">
      <c r="A827">
        <v>6364</v>
      </c>
      <c r="B827">
        <v>6364</v>
      </c>
      <c r="C827" t="str">
        <f>VLOOKUP(A827,'Isolation Device List'!A:B,2,FALSE)</f>
        <v>Good</v>
      </c>
      <c r="D827">
        <v>136</v>
      </c>
      <c r="E827" t="s">
        <v>12415</v>
      </c>
      <c r="F827">
        <v>12</v>
      </c>
      <c r="G827">
        <v>12</v>
      </c>
      <c r="H827" t="s">
        <v>3</v>
      </c>
      <c r="J827" s="3" t="str">
        <f>VLOOKUP(B827,'Isolation Device List'!A:G,3,FALSE)</f>
        <v>U2 LRVP "D" INA-YV-883 air supply valve</v>
      </c>
      <c r="K827" s="3" t="str">
        <f>VLOOKUP(B827,'Isolation Device List'!A:G,4,FALSE)</f>
        <v>02-VINA131</v>
      </c>
      <c r="L827" s="3" t="str">
        <f>VLOOKUP(B827,'Isolation Device List'!A:G,5,FALSE)</f>
        <v>U2 VACUUM PUMP AREA</v>
      </c>
      <c r="M827" s="3" t="str">
        <f>VLOOKUP(B827,'Isolation Device List'!A:G,6,FALSE)</f>
        <v xml:space="preserve">CLOSED                        </v>
      </c>
      <c r="N827" s="3" t="str">
        <f>VLOOKUP(B827,'Isolation Device List'!A:G,7,FALSE)</f>
        <v xml:space="preserve">OPEN                          </v>
      </c>
      <c r="O827" s="3" t="e">
        <f>VLOOKUP(B827,'Isolation Device List'!A:G,8,FALSE)</f>
        <v>#REF!</v>
      </c>
      <c r="P827" t="s">
        <v>418</v>
      </c>
      <c r="Q827" t="s">
        <v>419</v>
      </c>
      <c r="R827" s="3" t="e">
        <f>VLOOKUP(B827,'Isolation Device List'!A:G,11,FALSE)</f>
        <v>#REF!</v>
      </c>
      <c r="S827" s="3" t="e">
        <f>VLOOKUP(B827,'Isolation Device List'!A:G,12,FALSE)</f>
        <v>#REF!</v>
      </c>
      <c r="T827" s="3" t="e">
        <f>VLOOKUP(B827,'Isolation Device List'!A:G,13,FALSE)</f>
        <v>#REF!</v>
      </c>
      <c r="U827" s="3" t="e">
        <f>VLOOKUP(B827,'Isolation Device List'!A:G,14,FALSE)</f>
        <v>#REF!</v>
      </c>
      <c r="V827" s="3" t="e">
        <f>VLOOKUP(B827,'Isolation Device List'!A:G,15,FALSE)</f>
        <v>#REF!</v>
      </c>
      <c r="W827" s="3" t="e">
        <f>VLOOKUP(B827,'Isolation Device List'!A:G,16,FALSE)</f>
        <v>#REF!</v>
      </c>
    </row>
    <row r="828" spans="1:23" x14ac:dyDescent="0.35">
      <c r="A828">
        <v>6365</v>
      </c>
      <c r="B828">
        <v>6365</v>
      </c>
      <c r="C828" t="str">
        <f>VLOOKUP(A828,'Isolation Device List'!A:B,2,FALSE)</f>
        <v>Good</v>
      </c>
      <c r="D828">
        <v>136</v>
      </c>
      <c r="E828" t="s">
        <v>12415</v>
      </c>
      <c r="F828">
        <v>13</v>
      </c>
      <c r="G828">
        <v>13</v>
      </c>
      <c r="H828" t="s">
        <v>3</v>
      </c>
      <c r="J828" s="3" t="str">
        <f>VLOOKUP(B828,'Isolation Device List'!A:G,3,FALSE)</f>
        <v>U2 LRVP "D" east belly drains</v>
      </c>
      <c r="K828" s="3">
        <f>VLOOKUP(B828,'Isolation Device List'!A:G,4,FALSE)</f>
        <v>0</v>
      </c>
      <c r="L828" s="3" t="str">
        <f>VLOOKUP(B828,'Isolation Device List'!A:G,5,FALSE)</f>
        <v>U2 VACUUM PUMP AREA</v>
      </c>
      <c r="M828" s="3" t="str">
        <f>VLOOKUP(B828,'Isolation Device List'!A:G,6,FALSE)</f>
        <v xml:space="preserve">OPEN                          </v>
      </c>
      <c r="N828" s="3" t="str">
        <f>VLOOKUP(B828,'Isolation Device List'!A:G,7,FALSE)</f>
        <v xml:space="preserve">CLOSED                        </v>
      </c>
      <c r="O828" s="3" t="e">
        <f>VLOOKUP(B828,'Isolation Device List'!A:G,8,FALSE)</f>
        <v>#REF!</v>
      </c>
      <c r="P828" t="s">
        <v>419</v>
      </c>
      <c r="Q828" t="s">
        <v>418</v>
      </c>
      <c r="R828" s="3" t="e">
        <f>VLOOKUP(B828,'Isolation Device List'!A:G,11,FALSE)</f>
        <v>#REF!</v>
      </c>
      <c r="S828" s="3" t="e">
        <f>VLOOKUP(B828,'Isolation Device List'!A:G,12,FALSE)</f>
        <v>#REF!</v>
      </c>
      <c r="T828" s="3" t="e">
        <f>VLOOKUP(B828,'Isolation Device List'!A:G,13,FALSE)</f>
        <v>#REF!</v>
      </c>
      <c r="U828" s="3" t="e">
        <f>VLOOKUP(B828,'Isolation Device List'!A:G,14,FALSE)</f>
        <v>#REF!</v>
      </c>
      <c r="V828" s="3" t="e">
        <f>VLOOKUP(B828,'Isolation Device List'!A:G,15,FALSE)</f>
        <v>#REF!</v>
      </c>
      <c r="W828" s="3" t="e">
        <f>VLOOKUP(B828,'Isolation Device List'!A:G,16,FALSE)</f>
        <v>#REF!</v>
      </c>
    </row>
    <row r="829" spans="1:23" x14ac:dyDescent="0.35">
      <c r="A829">
        <v>6366</v>
      </c>
      <c r="B829">
        <v>6366</v>
      </c>
      <c r="C829" t="str">
        <f>VLOOKUP(A829,'Isolation Device List'!A:B,2,FALSE)</f>
        <v>Good</v>
      </c>
      <c r="D829">
        <v>136</v>
      </c>
      <c r="E829" t="s">
        <v>12415</v>
      </c>
      <c r="F829">
        <v>14</v>
      </c>
      <c r="G829">
        <v>14</v>
      </c>
      <c r="H829" t="s">
        <v>3</v>
      </c>
      <c r="J829" s="3" t="str">
        <f>VLOOKUP(B829,'Isolation Device List'!A:G,3,FALSE)</f>
        <v>U2 LRVP "D" west belly drains</v>
      </c>
      <c r="K829" s="3">
        <f>VLOOKUP(B829,'Isolation Device List'!A:G,4,FALSE)</f>
        <v>0</v>
      </c>
      <c r="L829" s="3" t="str">
        <f>VLOOKUP(B829,'Isolation Device List'!A:G,5,FALSE)</f>
        <v>U2 VACUUM PUMP AREA</v>
      </c>
      <c r="M829" s="3" t="str">
        <f>VLOOKUP(B829,'Isolation Device List'!A:G,6,FALSE)</f>
        <v xml:space="preserve">OPEN                          </v>
      </c>
      <c r="N829" s="3" t="str">
        <f>VLOOKUP(B829,'Isolation Device List'!A:G,7,FALSE)</f>
        <v xml:space="preserve">CLOSED                        </v>
      </c>
      <c r="O829" s="3" t="e">
        <f>VLOOKUP(B829,'Isolation Device List'!A:G,8,FALSE)</f>
        <v>#REF!</v>
      </c>
      <c r="P829" t="s">
        <v>419</v>
      </c>
      <c r="Q829" t="s">
        <v>418</v>
      </c>
      <c r="R829" s="3" t="e">
        <f>VLOOKUP(B829,'Isolation Device List'!A:G,11,FALSE)</f>
        <v>#REF!</v>
      </c>
      <c r="S829" s="3" t="e">
        <f>VLOOKUP(B829,'Isolation Device List'!A:G,12,FALSE)</f>
        <v>#REF!</v>
      </c>
      <c r="T829" s="3" t="e">
        <f>VLOOKUP(B829,'Isolation Device List'!A:G,13,FALSE)</f>
        <v>#REF!</v>
      </c>
      <c r="U829" s="3" t="e">
        <f>VLOOKUP(B829,'Isolation Device List'!A:G,14,FALSE)</f>
        <v>#REF!</v>
      </c>
      <c r="V829" s="3" t="e">
        <f>VLOOKUP(B829,'Isolation Device List'!A:G,15,FALSE)</f>
        <v>#REF!</v>
      </c>
      <c r="W829" s="3" t="e">
        <f>VLOOKUP(B829,'Isolation Device List'!A:G,16,FALSE)</f>
        <v>#REF!</v>
      </c>
    </row>
    <row r="830" spans="1:23" ht="14.25" x14ac:dyDescent="0.45">
      <c r="A830">
        <v>198</v>
      </c>
      <c r="B830">
        <v>198</v>
      </c>
      <c r="C830" s="1" t="str">
        <f>VLOOKUP(A830,'Equipment List'!A:I,2,FALSE)</f>
        <v>Good</v>
      </c>
      <c r="D830">
        <v>138</v>
      </c>
      <c r="E830" t="s">
        <v>12415</v>
      </c>
      <c r="F830">
        <v>0</v>
      </c>
      <c r="G830"/>
      <c r="H830"/>
      <c r="I830" t="s">
        <v>266</v>
      </c>
      <c r="J830" t="str">
        <f>VLOOKUP(B830,'Equipment List'!A:I,3,FALSE)</f>
        <v>LRVP 1A</v>
      </c>
      <c r="K830">
        <f>VLOOKUP(B830,'Equipment List'!A:I,4,FALSE)</f>
        <v>0</v>
      </c>
      <c r="L830" t="str">
        <f>VLOOKUP(B830,'Equipment List'!A:I,5,FALSE)</f>
        <v xml:space="preserve">01-ARM-JBX-01A                     </v>
      </c>
      <c r="M830" t="str">
        <f>VLOOKUP(B830,'Equipment List'!A:I,6,FALSE)</f>
        <v xml:space="preserve">U1 VACUUM PUMP AREA </v>
      </c>
      <c r="N830" t="str">
        <f>VLOOKUP(B830,'Equipment List'!A:I,7,FALSE)</f>
        <v>ACC AIR REMOVAL</v>
      </c>
      <c r="O830" t="str">
        <f>VLOOKUP(B830,'Equipment List'!A:I,8,FALSE)</f>
        <v>LRVP</v>
      </c>
      <c r="P830"/>
      <c r="Q830"/>
      <c r="R830"/>
      <c r="S830"/>
      <c r="T830"/>
      <c r="U830"/>
      <c r="V830"/>
      <c r="W830">
        <f>VLOOKUP(B830,'Equipment List'!A:I,9,FALSE)</f>
        <v>0</v>
      </c>
    </row>
    <row r="831" spans="1:23" x14ac:dyDescent="0.35">
      <c r="A831">
        <v>4600</v>
      </c>
      <c r="B831">
        <v>4600</v>
      </c>
      <c r="C831" t="str">
        <f>VLOOKUP(A831,'Isolation Device List'!A:B,2,FALSE)</f>
        <v>Good</v>
      </c>
      <c r="D831">
        <v>138</v>
      </c>
      <c r="E831" t="s">
        <v>12415</v>
      </c>
      <c r="F831">
        <v>1</v>
      </c>
      <c r="G831">
        <v>1</v>
      </c>
      <c r="H831" t="s">
        <v>3</v>
      </c>
      <c r="J831" s="3" t="str">
        <f>VLOOKUP(B831,'Isolation Device List'!A:G,3,FALSE)</f>
        <v>ACC 1 LRVP 01A</v>
      </c>
      <c r="K831" s="3" t="str">
        <f>VLOOKUP(B831,'Isolation Device List'!A:G,4,FALSE)</f>
        <v>01-ARM-MPM-01A</v>
      </c>
      <c r="L831" s="3" t="str">
        <f>VLOOKUP(B831,'Isolation Device List'!A:G,5,FALSE)</f>
        <v>01-ACC-MCC-131, CUBICLE 10FM</v>
      </c>
      <c r="M831" s="3" t="str">
        <f>VLOOKUP(B831,'Isolation Device List'!A:G,6,FALSE)</f>
        <v xml:space="preserve">OPEN                          </v>
      </c>
      <c r="N831" s="3" t="str">
        <f>VLOOKUP(B831,'Isolation Device List'!A:G,7,FALSE)</f>
        <v xml:space="preserve">CLOSED                        </v>
      </c>
      <c r="O831" s="3" t="e">
        <f>VLOOKUP(B831,'Isolation Device List'!A:G,8,FALSE)</f>
        <v>#REF!</v>
      </c>
      <c r="P831" t="s">
        <v>419</v>
      </c>
      <c r="Q831" t="s">
        <v>418</v>
      </c>
      <c r="R831" s="3" t="e">
        <f>VLOOKUP(B831,'Isolation Device List'!A:G,11,FALSE)</f>
        <v>#REF!</v>
      </c>
      <c r="S831" s="3" t="e">
        <f>VLOOKUP(B831,'Isolation Device List'!A:G,12,FALSE)</f>
        <v>#REF!</v>
      </c>
      <c r="T831" s="3" t="e">
        <f>VLOOKUP(B831,'Isolation Device List'!A:G,13,FALSE)</f>
        <v>#REF!</v>
      </c>
      <c r="U831" s="3" t="e">
        <f>VLOOKUP(B831,'Isolation Device List'!A:G,14,FALSE)</f>
        <v>#REF!</v>
      </c>
      <c r="V831" s="3" t="e">
        <f>VLOOKUP(B831,'Isolation Device List'!A:G,15,FALSE)</f>
        <v>#REF!</v>
      </c>
      <c r="W831" s="3" t="e">
        <f>VLOOKUP(B831,'Isolation Device List'!A:G,16,FALSE)</f>
        <v>#REF!</v>
      </c>
    </row>
    <row r="832" spans="1:23" x14ac:dyDescent="0.35">
      <c r="A832">
        <v>4608</v>
      </c>
      <c r="B832">
        <v>4608</v>
      </c>
      <c r="C832" t="str">
        <f>VLOOKUP(A832,'Isolation Device List'!A:B,2,FALSE)</f>
        <v>Good</v>
      </c>
      <c r="D832">
        <v>138</v>
      </c>
      <c r="E832" t="s">
        <v>12415</v>
      </c>
      <c r="F832">
        <v>2</v>
      </c>
      <c r="G832">
        <v>2</v>
      </c>
      <c r="H832" t="s">
        <v>3</v>
      </c>
      <c r="J832" s="3" t="str">
        <f>VLOOKUP(B832,'Isolation Device List'!A:G,3,FALSE)</f>
        <v>ACC 1 SEAL WTR PMP 02A</v>
      </c>
      <c r="K832" s="3" t="str">
        <f>VLOOKUP(B832,'Isolation Device List'!A:G,4,FALSE)</f>
        <v>01-ARM-MPM-02A</v>
      </c>
      <c r="L832" s="3" t="str">
        <f>VLOOKUP(B832,'Isolation Device List'!A:G,5,FALSE)</f>
        <v>01-ACC-MCC-131, CUBICLE 13FK</v>
      </c>
      <c r="M832" s="3" t="str">
        <f>VLOOKUP(B832,'Isolation Device List'!A:G,6,FALSE)</f>
        <v xml:space="preserve">OPEN                          </v>
      </c>
      <c r="N832" s="3" t="str">
        <f>VLOOKUP(B832,'Isolation Device List'!A:G,7,FALSE)</f>
        <v xml:space="preserve">CLOSED                        </v>
      </c>
      <c r="O832" s="3" t="e">
        <f>VLOOKUP(B832,'Isolation Device List'!A:G,8,FALSE)</f>
        <v>#REF!</v>
      </c>
      <c r="P832" t="s">
        <v>419</v>
      </c>
      <c r="Q832" t="s">
        <v>418</v>
      </c>
      <c r="R832" s="3" t="e">
        <f>VLOOKUP(B832,'Isolation Device List'!A:G,11,FALSE)</f>
        <v>#REF!</v>
      </c>
      <c r="S832" s="3" t="e">
        <f>VLOOKUP(B832,'Isolation Device List'!A:G,12,FALSE)</f>
        <v>#REF!</v>
      </c>
      <c r="T832" s="3" t="e">
        <f>VLOOKUP(B832,'Isolation Device List'!A:G,13,FALSE)</f>
        <v>#REF!</v>
      </c>
      <c r="U832" s="3" t="e">
        <f>VLOOKUP(B832,'Isolation Device List'!A:G,14,FALSE)</f>
        <v>#REF!</v>
      </c>
      <c r="V832" s="3" t="e">
        <f>VLOOKUP(B832,'Isolation Device List'!A:G,15,FALSE)</f>
        <v>#REF!</v>
      </c>
      <c r="W832" s="3" t="e">
        <f>VLOOKUP(B832,'Isolation Device List'!A:G,16,FALSE)</f>
        <v>#REF!</v>
      </c>
    </row>
    <row r="833" spans="1:23" x14ac:dyDescent="0.35">
      <c r="A833">
        <v>6369</v>
      </c>
      <c r="B833">
        <v>6369</v>
      </c>
      <c r="C833" t="str">
        <f>VLOOKUP(A833,'Isolation Device List'!A:B,2,FALSE)</f>
        <v>Good</v>
      </c>
      <c r="D833">
        <v>138</v>
      </c>
      <c r="E833" t="s">
        <v>12415</v>
      </c>
      <c r="F833">
        <v>3</v>
      </c>
      <c r="G833">
        <v>3</v>
      </c>
      <c r="H833" t="s">
        <v>3</v>
      </c>
      <c r="J833" s="3" t="str">
        <f>VLOOKUP(B833,'Isolation Device List'!A:G,3,FALSE)</f>
        <v>U1 LRVP A seal water isolation valve to make up control valve</v>
      </c>
      <c r="K833" s="3" t="str">
        <f>VLOOKUP(B833,'Isolation Device List'!A:G,4,FALSE)</f>
        <v>V-888E</v>
      </c>
      <c r="L833" s="3" t="str">
        <f>VLOOKUP(B833,'Isolation Device List'!A:G,5,FALSE)</f>
        <v xml:space="preserve">U1 VACUUM PUMP AREA </v>
      </c>
      <c r="M833" s="3" t="str">
        <f>VLOOKUP(B833,'Isolation Device List'!A:G,6,FALSE)</f>
        <v xml:space="preserve">CLOSED                        </v>
      </c>
      <c r="N833" s="3" t="str">
        <f>VLOOKUP(B833,'Isolation Device List'!A:G,7,FALSE)</f>
        <v xml:space="preserve">OPEN                          </v>
      </c>
      <c r="O833" s="3" t="e">
        <f>VLOOKUP(B833,'Isolation Device List'!A:G,8,FALSE)</f>
        <v>#REF!</v>
      </c>
      <c r="P833" t="s">
        <v>418</v>
      </c>
      <c r="Q833" t="s">
        <v>419</v>
      </c>
      <c r="R833" s="3" t="e">
        <f>VLOOKUP(B833,'Isolation Device List'!A:G,11,FALSE)</f>
        <v>#REF!</v>
      </c>
      <c r="S833" s="3" t="e">
        <f>VLOOKUP(B833,'Isolation Device List'!A:G,12,FALSE)</f>
        <v>#REF!</v>
      </c>
      <c r="T833" s="3" t="e">
        <f>VLOOKUP(B833,'Isolation Device List'!A:G,13,FALSE)</f>
        <v>#REF!</v>
      </c>
      <c r="U833" s="3" t="e">
        <f>VLOOKUP(B833,'Isolation Device List'!A:G,14,FALSE)</f>
        <v>#REF!</v>
      </c>
      <c r="V833" s="3" t="e">
        <f>VLOOKUP(B833,'Isolation Device List'!A:G,15,FALSE)</f>
        <v>#REF!</v>
      </c>
      <c r="W833" s="3" t="e">
        <f>VLOOKUP(B833,'Isolation Device List'!A:G,16,FALSE)</f>
        <v>#REF!</v>
      </c>
    </row>
    <row r="834" spans="1:23" x14ac:dyDescent="0.35">
      <c r="A834">
        <v>6370</v>
      </c>
      <c r="B834">
        <v>6370</v>
      </c>
      <c r="C834" t="str">
        <f>VLOOKUP(A834,'Isolation Device List'!A:B,2,FALSE)</f>
        <v>Good</v>
      </c>
      <c r="D834">
        <v>138</v>
      </c>
      <c r="E834" t="s">
        <v>12415</v>
      </c>
      <c r="F834">
        <v>4</v>
      </c>
      <c r="G834">
        <v>4</v>
      </c>
      <c r="H834" t="s">
        <v>3</v>
      </c>
      <c r="J834" s="3" t="str">
        <f>VLOOKUP(B834,'Isolation Device List'!A:G,3,FALSE)</f>
        <v xml:space="preserve">U1 LRVP A seal water isolation valve to make up control valve </v>
      </c>
      <c r="K834" s="3" t="str">
        <f>VLOOKUP(B834,'Isolation Device List'!A:G,4,FALSE)</f>
        <v>01-V888B</v>
      </c>
      <c r="L834" s="3" t="str">
        <f>VLOOKUP(B834,'Isolation Device List'!A:G,5,FALSE)</f>
        <v xml:space="preserve">U1 VACUUM PUMP AREA </v>
      </c>
      <c r="M834" s="3" t="str">
        <f>VLOOKUP(B834,'Isolation Device List'!A:G,6,FALSE)</f>
        <v xml:space="preserve">CLOSED                        </v>
      </c>
      <c r="N834" s="3" t="str">
        <f>VLOOKUP(B834,'Isolation Device List'!A:G,7,FALSE)</f>
        <v xml:space="preserve">OPEN                          </v>
      </c>
      <c r="O834" s="3" t="e">
        <f>VLOOKUP(B834,'Isolation Device List'!A:G,8,FALSE)</f>
        <v>#REF!</v>
      </c>
      <c r="P834" t="s">
        <v>418</v>
      </c>
      <c r="Q834" t="s">
        <v>419</v>
      </c>
      <c r="R834" s="3" t="e">
        <f>VLOOKUP(B834,'Isolation Device List'!A:G,11,FALSE)</f>
        <v>#REF!</v>
      </c>
      <c r="S834" s="3" t="e">
        <f>VLOOKUP(B834,'Isolation Device List'!A:G,12,FALSE)</f>
        <v>#REF!</v>
      </c>
      <c r="T834" s="3" t="e">
        <f>VLOOKUP(B834,'Isolation Device List'!A:G,13,FALSE)</f>
        <v>#REF!</v>
      </c>
      <c r="U834" s="3" t="e">
        <f>VLOOKUP(B834,'Isolation Device List'!A:G,14,FALSE)</f>
        <v>#REF!</v>
      </c>
      <c r="V834" s="3" t="e">
        <f>VLOOKUP(B834,'Isolation Device List'!A:G,15,FALSE)</f>
        <v>#REF!</v>
      </c>
      <c r="W834" s="3" t="e">
        <f>VLOOKUP(B834,'Isolation Device List'!A:G,16,FALSE)</f>
        <v>#REF!</v>
      </c>
    </row>
    <row r="835" spans="1:23" x14ac:dyDescent="0.35">
      <c r="A835">
        <v>6371</v>
      </c>
      <c r="B835">
        <v>6371</v>
      </c>
      <c r="C835" t="str">
        <f>VLOOKUP(A835,'Isolation Device List'!A:B,2,FALSE)</f>
        <v>Good</v>
      </c>
      <c r="D835">
        <v>138</v>
      </c>
      <c r="E835" t="s">
        <v>12415</v>
      </c>
      <c r="F835">
        <v>5</v>
      </c>
      <c r="G835">
        <v>5</v>
      </c>
      <c r="H835" t="s">
        <v>3</v>
      </c>
      <c r="J835" s="3" t="str">
        <f>VLOOKUP(B835,'Isolation Device List'!A:G,3,FALSE)</f>
        <v>U1 LRVP A seal water isolation valve to bypass to tank</v>
      </c>
      <c r="K835" s="3" t="str">
        <f>VLOOKUP(B835,'Isolation Device List'!A:G,4,FALSE)</f>
        <v>01-V-888A</v>
      </c>
      <c r="L835" s="3" t="str">
        <f>VLOOKUP(B835,'Isolation Device List'!A:G,5,FALSE)</f>
        <v xml:space="preserve">U1 VACUUM PUMP AREA </v>
      </c>
      <c r="M835" s="3" t="str">
        <f>VLOOKUP(B835,'Isolation Device List'!A:G,6,FALSE)</f>
        <v xml:space="preserve">CLOSED                        </v>
      </c>
      <c r="N835" s="3" t="str">
        <f>VLOOKUP(B835,'Isolation Device List'!A:G,7,FALSE)</f>
        <v xml:space="preserve">OPEN                          </v>
      </c>
      <c r="O835" s="3" t="e">
        <f>VLOOKUP(B835,'Isolation Device List'!A:G,8,FALSE)</f>
        <v>#REF!</v>
      </c>
      <c r="P835" t="s">
        <v>418</v>
      </c>
      <c r="Q835" t="s">
        <v>419</v>
      </c>
      <c r="R835" s="3" t="e">
        <f>VLOOKUP(B835,'Isolation Device List'!A:G,11,FALSE)</f>
        <v>#REF!</v>
      </c>
      <c r="S835" s="3" t="e">
        <f>VLOOKUP(B835,'Isolation Device List'!A:G,12,FALSE)</f>
        <v>#REF!</v>
      </c>
      <c r="T835" s="3" t="e">
        <f>VLOOKUP(B835,'Isolation Device List'!A:G,13,FALSE)</f>
        <v>#REF!</v>
      </c>
      <c r="U835" s="3" t="e">
        <f>VLOOKUP(B835,'Isolation Device List'!A:G,14,FALSE)</f>
        <v>#REF!</v>
      </c>
      <c r="V835" s="3" t="e">
        <f>VLOOKUP(B835,'Isolation Device List'!A:G,15,FALSE)</f>
        <v>#REF!</v>
      </c>
      <c r="W835" s="3" t="e">
        <f>VLOOKUP(B835,'Isolation Device List'!A:G,16,FALSE)</f>
        <v>#REF!</v>
      </c>
    </row>
    <row r="836" spans="1:23" x14ac:dyDescent="0.35">
      <c r="A836">
        <v>6372</v>
      </c>
      <c r="B836">
        <v>6372</v>
      </c>
      <c r="C836" t="str">
        <f>VLOOKUP(A836,'Isolation Device List'!A:B,2,FALSE)</f>
        <v>Good</v>
      </c>
      <c r="D836">
        <v>138</v>
      </c>
      <c r="E836" t="s">
        <v>12415</v>
      </c>
      <c r="F836">
        <v>6</v>
      </c>
      <c r="G836">
        <v>6</v>
      </c>
      <c r="H836" t="s">
        <v>3</v>
      </c>
      <c r="J836" s="3" t="str">
        <f>VLOOKUP(B836,'Isolation Device List'!A:G,3,FALSE)</f>
        <v>U1 LRVP A discharge isolation valve off seal water tank</v>
      </c>
      <c r="K836" s="3" t="str">
        <f>VLOOKUP(B836,'Isolation Device List'!A:G,4,FALSE)</f>
        <v>01-V-885A</v>
      </c>
      <c r="L836" s="3" t="str">
        <f>VLOOKUP(B836,'Isolation Device List'!A:G,5,FALSE)</f>
        <v xml:space="preserve">U1 VACUUM PUMP AREA </v>
      </c>
      <c r="M836" s="3" t="str">
        <f>VLOOKUP(B836,'Isolation Device List'!A:G,6,FALSE)</f>
        <v xml:space="preserve">CLOSED                        </v>
      </c>
      <c r="N836" s="3" t="str">
        <f>VLOOKUP(B836,'Isolation Device List'!A:G,7,FALSE)</f>
        <v xml:space="preserve">OPEN                          </v>
      </c>
      <c r="O836" s="3" t="e">
        <f>VLOOKUP(B836,'Isolation Device List'!A:G,8,FALSE)</f>
        <v>#REF!</v>
      </c>
      <c r="P836" t="s">
        <v>418</v>
      </c>
      <c r="Q836" t="s">
        <v>419</v>
      </c>
      <c r="R836" s="3" t="e">
        <f>VLOOKUP(B836,'Isolation Device List'!A:G,11,FALSE)</f>
        <v>#REF!</v>
      </c>
      <c r="S836" s="3" t="e">
        <f>VLOOKUP(B836,'Isolation Device List'!A:G,12,FALSE)</f>
        <v>#REF!</v>
      </c>
      <c r="T836" s="3" t="e">
        <f>VLOOKUP(B836,'Isolation Device List'!A:G,13,FALSE)</f>
        <v>#REF!</v>
      </c>
      <c r="U836" s="3" t="e">
        <f>VLOOKUP(B836,'Isolation Device List'!A:G,14,FALSE)</f>
        <v>#REF!</v>
      </c>
      <c r="V836" s="3" t="e">
        <f>VLOOKUP(B836,'Isolation Device List'!A:G,15,FALSE)</f>
        <v>#REF!</v>
      </c>
      <c r="W836" s="3" t="e">
        <f>VLOOKUP(B836,'Isolation Device List'!A:G,16,FALSE)</f>
        <v>#REF!</v>
      </c>
    </row>
    <row r="837" spans="1:23" x14ac:dyDescent="0.35">
      <c r="A837">
        <v>6373</v>
      </c>
      <c r="B837">
        <v>6373</v>
      </c>
      <c r="C837" t="str">
        <f>VLOOKUP(A837,'Isolation Device List'!A:B,2,FALSE)</f>
        <v>Good</v>
      </c>
      <c r="D837">
        <v>138</v>
      </c>
      <c r="E837" t="s">
        <v>12415</v>
      </c>
      <c r="F837">
        <v>7</v>
      </c>
      <c r="G837">
        <v>7</v>
      </c>
      <c r="H837" t="s">
        <v>3</v>
      </c>
      <c r="J837" s="3" t="str">
        <f>VLOOKUP(B837,'Isolation Device List'!A:G,3,FALSE)</f>
        <v>U1 LRVP A seal water  discharge isolation valve after heat exchan</v>
      </c>
      <c r="K837" s="3" t="str">
        <f>VLOOKUP(B837,'Isolation Device List'!A:G,4,FALSE)</f>
        <v>01-V-886A</v>
      </c>
      <c r="L837" s="3" t="str">
        <f>VLOOKUP(B837,'Isolation Device List'!A:G,5,FALSE)</f>
        <v xml:space="preserve">U1 VACUUM PUMP AREA </v>
      </c>
      <c r="M837" s="3" t="str">
        <f>VLOOKUP(B837,'Isolation Device List'!A:G,6,FALSE)</f>
        <v xml:space="preserve">CLOSED                        </v>
      </c>
      <c r="N837" s="3" t="str">
        <f>VLOOKUP(B837,'Isolation Device List'!A:G,7,FALSE)</f>
        <v xml:space="preserve">OPEN                          </v>
      </c>
      <c r="O837" s="3" t="e">
        <f>VLOOKUP(B837,'Isolation Device List'!A:G,8,FALSE)</f>
        <v>#REF!</v>
      </c>
      <c r="P837" t="s">
        <v>418</v>
      </c>
      <c r="Q837" t="s">
        <v>419</v>
      </c>
      <c r="R837" s="3" t="e">
        <f>VLOOKUP(B837,'Isolation Device List'!A:G,11,FALSE)</f>
        <v>#REF!</v>
      </c>
      <c r="S837" s="3" t="e">
        <f>VLOOKUP(B837,'Isolation Device List'!A:G,12,FALSE)</f>
        <v>#REF!</v>
      </c>
      <c r="T837" s="3" t="e">
        <f>VLOOKUP(B837,'Isolation Device List'!A:G,13,FALSE)</f>
        <v>#REF!</v>
      </c>
      <c r="U837" s="3" t="e">
        <f>VLOOKUP(B837,'Isolation Device List'!A:G,14,FALSE)</f>
        <v>#REF!</v>
      </c>
      <c r="V837" s="3" t="e">
        <f>VLOOKUP(B837,'Isolation Device List'!A:G,15,FALSE)</f>
        <v>#REF!</v>
      </c>
      <c r="W837" s="3" t="e">
        <f>VLOOKUP(B837,'Isolation Device List'!A:G,16,FALSE)</f>
        <v>#REF!</v>
      </c>
    </row>
    <row r="838" spans="1:23" x14ac:dyDescent="0.35">
      <c r="A838">
        <v>6374</v>
      </c>
      <c r="B838">
        <v>6374</v>
      </c>
      <c r="C838" t="str">
        <f>VLOOKUP(A838,'Isolation Device List'!A:B,2,FALSE)</f>
        <v>Good</v>
      </c>
      <c r="D838">
        <v>138</v>
      </c>
      <c r="E838" t="s">
        <v>12415</v>
      </c>
      <c r="F838">
        <v>8</v>
      </c>
      <c r="G838">
        <v>8</v>
      </c>
      <c r="H838" t="s">
        <v>3</v>
      </c>
      <c r="J838" s="3" t="str">
        <f>VLOOKUP(B838,'Isolation Device List'!A:G,3,FALSE)</f>
        <v>U1 LRVP A  isolation valve to seal water spray valve</v>
      </c>
      <c r="K838" s="3" t="str">
        <f>VLOOKUP(B838,'Isolation Device List'!A:G,4,FALSE)</f>
        <v>01-V-886B</v>
      </c>
      <c r="L838" s="3" t="str">
        <f>VLOOKUP(B838,'Isolation Device List'!A:G,5,FALSE)</f>
        <v xml:space="preserve">U1 VACUUM PUMP AREA </v>
      </c>
      <c r="M838" s="3" t="str">
        <f>VLOOKUP(B838,'Isolation Device List'!A:G,6,FALSE)</f>
        <v xml:space="preserve">CLOSED                        </v>
      </c>
      <c r="N838" s="3" t="str">
        <f>VLOOKUP(B838,'Isolation Device List'!A:G,7,FALSE)</f>
        <v xml:space="preserve">OPEN                          </v>
      </c>
      <c r="O838" s="3" t="e">
        <f>VLOOKUP(B838,'Isolation Device List'!A:G,8,FALSE)</f>
        <v>#REF!</v>
      </c>
      <c r="P838" t="s">
        <v>418</v>
      </c>
      <c r="Q838" t="s">
        <v>419</v>
      </c>
      <c r="R838" s="3" t="e">
        <f>VLOOKUP(B838,'Isolation Device List'!A:G,11,FALSE)</f>
        <v>#REF!</v>
      </c>
      <c r="S838" s="3" t="e">
        <f>VLOOKUP(B838,'Isolation Device List'!A:G,12,FALSE)</f>
        <v>#REF!</v>
      </c>
      <c r="T838" s="3" t="e">
        <f>VLOOKUP(B838,'Isolation Device List'!A:G,13,FALSE)</f>
        <v>#REF!</v>
      </c>
      <c r="U838" s="3" t="e">
        <f>VLOOKUP(B838,'Isolation Device List'!A:G,14,FALSE)</f>
        <v>#REF!</v>
      </c>
      <c r="V838" s="3" t="e">
        <f>VLOOKUP(B838,'Isolation Device List'!A:G,15,FALSE)</f>
        <v>#REF!</v>
      </c>
      <c r="W838" s="3" t="e">
        <f>VLOOKUP(B838,'Isolation Device List'!A:G,16,FALSE)</f>
        <v>#REF!</v>
      </c>
    </row>
    <row r="839" spans="1:23" x14ac:dyDescent="0.35">
      <c r="A839">
        <v>6375</v>
      </c>
      <c r="B839">
        <v>6375</v>
      </c>
      <c r="C839" t="str">
        <f>VLOOKUP(A839,'Isolation Device List'!A:B,2,FALSE)</f>
        <v>Good</v>
      </c>
      <c r="D839">
        <v>138</v>
      </c>
      <c r="E839" t="s">
        <v>12415</v>
      </c>
      <c r="F839">
        <v>9</v>
      </c>
      <c r="G839">
        <v>9</v>
      </c>
      <c r="H839" t="s">
        <v>3</v>
      </c>
      <c r="J839" s="3" t="str">
        <f>VLOOKUP(B839,'Isolation Device List'!A:G,3,FALSE)</f>
        <v>U1 LRVP A non condensable suction line</v>
      </c>
      <c r="K839" s="3" t="str">
        <f>VLOOKUP(B839,'Isolation Device List'!A:G,4,FALSE)</f>
        <v>01-V883</v>
      </c>
      <c r="L839" s="3" t="str">
        <f>VLOOKUP(B839,'Isolation Device List'!A:G,5,FALSE)</f>
        <v xml:space="preserve">U1 VACUUM PUMP AREA </v>
      </c>
      <c r="M839" s="3" t="str">
        <f>VLOOKUP(B839,'Isolation Device List'!A:G,6,FALSE)</f>
        <v xml:space="preserve">CLOSED                        </v>
      </c>
      <c r="N839" s="3" t="str">
        <f>VLOOKUP(B839,'Isolation Device List'!A:G,7,FALSE)</f>
        <v xml:space="preserve">OPEN                          </v>
      </c>
      <c r="O839" s="3" t="e">
        <f>VLOOKUP(B839,'Isolation Device List'!A:G,8,FALSE)</f>
        <v>#REF!</v>
      </c>
      <c r="P839" t="s">
        <v>418</v>
      </c>
      <c r="Q839" t="s">
        <v>419</v>
      </c>
      <c r="R839" s="3" t="e">
        <f>VLOOKUP(B839,'Isolation Device List'!A:G,11,FALSE)</f>
        <v>#REF!</v>
      </c>
      <c r="S839" s="3" t="e">
        <f>VLOOKUP(B839,'Isolation Device List'!A:G,12,FALSE)</f>
        <v>#REF!</v>
      </c>
      <c r="T839" s="3" t="e">
        <f>VLOOKUP(B839,'Isolation Device List'!A:G,13,FALSE)</f>
        <v>#REF!</v>
      </c>
      <c r="U839" s="3" t="e">
        <f>VLOOKUP(B839,'Isolation Device List'!A:G,14,FALSE)</f>
        <v>#REF!</v>
      </c>
      <c r="V839" s="3" t="e">
        <f>VLOOKUP(B839,'Isolation Device List'!A:G,15,FALSE)</f>
        <v>#REF!</v>
      </c>
      <c r="W839" s="3" t="e">
        <f>VLOOKUP(B839,'Isolation Device List'!A:G,16,FALSE)</f>
        <v>#REF!</v>
      </c>
    </row>
    <row r="840" spans="1:23" x14ac:dyDescent="0.35">
      <c r="A840">
        <v>6376</v>
      </c>
      <c r="B840">
        <v>6376</v>
      </c>
      <c r="C840" t="str">
        <f>VLOOKUP(A840,'Isolation Device List'!A:B,2,FALSE)</f>
        <v>Good</v>
      </c>
      <c r="D840">
        <v>138</v>
      </c>
      <c r="E840" t="s">
        <v>12415</v>
      </c>
      <c r="F840">
        <v>10</v>
      </c>
      <c r="G840">
        <v>10</v>
      </c>
      <c r="H840" t="s">
        <v>3</v>
      </c>
      <c r="J840" s="3" t="str">
        <f>VLOOKUP(B840,'Isolation Device List'!A:G,3,FALSE)</f>
        <v>U1 LRVP A non condensable inlet isolation valve</v>
      </c>
      <c r="K840" s="3" t="str">
        <f>VLOOKUP(B840,'Isolation Device List'!A:G,4,FALSE)</f>
        <v>01-YV-883</v>
      </c>
      <c r="L840" s="3" t="str">
        <f>VLOOKUP(B840,'Isolation Device List'!A:G,5,FALSE)</f>
        <v xml:space="preserve">U1 VACUUM PUMP AREA </v>
      </c>
      <c r="M840" s="3" t="str">
        <f>VLOOKUP(B840,'Isolation Device List'!A:G,6,FALSE)</f>
        <v xml:space="preserve">CLOSED                        </v>
      </c>
      <c r="N840" s="3" t="str">
        <f>VLOOKUP(B840,'Isolation Device List'!A:G,7,FALSE)</f>
        <v xml:space="preserve">AUTO                          </v>
      </c>
      <c r="O840" s="3" t="e">
        <f>VLOOKUP(B840,'Isolation Device List'!A:G,8,FALSE)</f>
        <v>#REF!</v>
      </c>
      <c r="P840" t="s">
        <v>418</v>
      </c>
      <c r="Q840" t="s">
        <v>11204</v>
      </c>
      <c r="R840" s="3" t="e">
        <f>VLOOKUP(B840,'Isolation Device List'!A:G,11,FALSE)</f>
        <v>#REF!</v>
      </c>
      <c r="S840" s="3" t="e">
        <f>VLOOKUP(B840,'Isolation Device List'!A:G,12,FALSE)</f>
        <v>#REF!</v>
      </c>
      <c r="T840" s="3" t="e">
        <f>VLOOKUP(B840,'Isolation Device List'!A:G,13,FALSE)</f>
        <v>#REF!</v>
      </c>
      <c r="U840" s="3" t="e">
        <f>VLOOKUP(B840,'Isolation Device List'!A:G,14,FALSE)</f>
        <v>#REF!</v>
      </c>
      <c r="V840" s="3" t="e">
        <f>VLOOKUP(B840,'Isolation Device List'!A:G,15,FALSE)</f>
        <v>#REF!</v>
      </c>
      <c r="W840" s="3" t="e">
        <f>VLOOKUP(B840,'Isolation Device List'!A:G,16,FALSE)</f>
        <v>#REF!</v>
      </c>
    </row>
    <row r="841" spans="1:23" x14ac:dyDescent="0.35">
      <c r="A841">
        <v>6377</v>
      </c>
      <c r="B841">
        <v>6377</v>
      </c>
      <c r="C841" t="str">
        <f>VLOOKUP(A841,'Isolation Device List'!A:B,2,FALSE)</f>
        <v>Good</v>
      </c>
      <c r="D841">
        <v>138</v>
      </c>
      <c r="E841" t="s">
        <v>12415</v>
      </c>
      <c r="F841">
        <v>11</v>
      </c>
      <c r="G841">
        <v>11</v>
      </c>
      <c r="H841" t="s">
        <v>3</v>
      </c>
      <c r="J841" s="3" t="str">
        <f>VLOOKUP(B841,'Isolation Device List'!A:G,3,FALSE)</f>
        <v>U1 LRVP A seal water tank equalization isolation valve</v>
      </c>
      <c r="K841" s="3" t="str">
        <f>VLOOKUP(B841,'Isolation Device List'!A:G,4,FALSE)</f>
        <v>01-V-884</v>
      </c>
      <c r="L841" s="3" t="str">
        <f>VLOOKUP(B841,'Isolation Device List'!A:G,5,FALSE)</f>
        <v xml:space="preserve">U1 VACUUM PUMP AREA </v>
      </c>
      <c r="M841" s="3" t="str">
        <f>VLOOKUP(B841,'Isolation Device List'!A:G,6,FALSE)</f>
        <v xml:space="preserve">CLOSED                        </v>
      </c>
      <c r="N841" s="3" t="str">
        <f>VLOOKUP(B841,'Isolation Device List'!A:G,7,FALSE)</f>
        <v xml:space="preserve">OPEN                          </v>
      </c>
      <c r="O841" s="3" t="e">
        <f>VLOOKUP(B841,'Isolation Device List'!A:G,8,FALSE)</f>
        <v>#REF!</v>
      </c>
      <c r="P841" t="s">
        <v>418</v>
      </c>
      <c r="Q841" t="s">
        <v>419</v>
      </c>
      <c r="R841" s="3" t="e">
        <f>VLOOKUP(B841,'Isolation Device List'!A:G,11,FALSE)</f>
        <v>#REF!</v>
      </c>
      <c r="S841" s="3" t="e">
        <f>VLOOKUP(B841,'Isolation Device List'!A:G,12,FALSE)</f>
        <v>#REF!</v>
      </c>
      <c r="T841" s="3" t="e">
        <f>VLOOKUP(B841,'Isolation Device List'!A:G,13,FALSE)</f>
        <v>#REF!</v>
      </c>
      <c r="U841" s="3" t="e">
        <f>VLOOKUP(B841,'Isolation Device List'!A:G,14,FALSE)</f>
        <v>#REF!</v>
      </c>
      <c r="V841" s="3" t="e">
        <f>VLOOKUP(B841,'Isolation Device List'!A:G,15,FALSE)</f>
        <v>#REF!</v>
      </c>
      <c r="W841" s="3" t="e">
        <f>VLOOKUP(B841,'Isolation Device List'!A:G,16,FALSE)</f>
        <v>#REF!</v>
      </c>
    </row>
    <row r="842" spans="1:23" x14ac:dyDescent="0.35">
      <c r="A842">
        <v>6378</v>
      </c>
      <c r="B842">
        <v>6378</v>
      </c>
      <c r="C842" t="str">
        <f>VLOOKUP(A842,'Isolation Device List'!A:B,2,FALSE)</f>
        <v>Good</v>
      </c>
      <c r="D842">
        <v>138</v>
      </c>
      <c r="E842" t="s">
        <v>12415</v>
      </c>
      <c r="F842">
        <v>12</v>
      </c>
      <c r="G842">
        <v>12</v>
      </c>
      <c r="H842" t="s">
        <v>3</v>
      </c>
      <c r="J842" s="3" t="str">
        <f>VLOOKUP(B842,'Isolation Device List'!A:G,3,FALSE)</f>
        <v>U1 LRVP A INA-YV-883 air supply valve</v>
      </c>
      <c r="K842" s="3" t="str">
        <f>VLOOKUP(B842,'Isolation Device List'!A:G,4,FALSE)</f>
        <v>01-VINA131</v>
      </c>
      <c r="L842" s="3" t="str">
        <f>VLOOKUP(B842,'Isolation Device List'!A:G,5,FALSE)</f>
        <v xml:space="preserve">U1 VACUUM PUMP AREA </v>
      </c>
      <c r="M842" s="3" t="str">
        <f>VLOOKUP(B842,'Isolation Device List'!A:G,6,FALSE)</f>
        <v xml:space="preserve">CLOSED                        </v>
      </c>
      <c r="N842" s="3" t="str">
        <f>VLOOKUP(B842,'Isolation Device List'!A:G,7,FALSE)</f>
        <v xml:space="preserve">OPEN                          </v>
      </c>
      <c r="O842" s="3" t="e">
        <f>VLOOKUP(B842,'Isolation Device List'!A:G,8,FALSE)</f>
        <v>#REF!</v>
      </c>
      <c r="P842" t="s">
        <v>418</v>
      </c>
      <c r="Q842" t="s">
        <v>419</v>
      </c>
      <c r="R842" s="3" t="e">
        <f>VLOOKUP(B842,'Isolation Device List'!A:G,11,FALSE)</f>
        <v>#REF!</v>
      </c>
      <c r="S842" s="3" t="e">
        <f>VLOOKUP(B842,'Isolation Device List'!A:G,12,FALSE)</f>
        <v>#REF!</v>
      </c>
      <c r="T842" s="3" t="e">
        <f>VLOOKUP(B842,'Isolation Device List'!A:G,13,FALSE)</f>
        <v>#REF!</v>
      </c>
      <c r="U842" s="3" t="e">
        <f>VLOOKUP(B842,'Isolation Device List'!A:G,14,FALSE)</f>
        <v>#REF!</v>
      </c>
      <c r="V842" s="3" t="e">
        <f>VLOOKUP(B842,'Isolation Device List'!A:G,15,FALSE)</f>
        <v>#REF!</v>
      </c>
      <c r="W842" s="3" t="e">
        <f>VLOOKUP(B842,'Isolation Device List'!A:G,16,FALSE)</f>
        <v>#REF!</v>
      </c>
    </row>
    <row r="843" spans="1:23" x14ac:dyDescent="0.35">
      <c r="A843">
        <v>6379</v>
      </c>
      <c r="B843">
        <v>6379</v>
      </c>
      <c r="C843" t="str">
        <f>VLOOKUP(A843,'Isolation Device List'!A:B,2,FALSE)</f>
        <v>Good</v>
      </c>
      <c r="D843">
        <v>138</v>
      </c>
      <c r="E843" t="s">
        <v>12415</v>
      </c>
      <c r="F843">
        <v>13</v>
      </c>
      <c r="G843">
        <v>13</v>
      </c>
      <c r="H843" t="s">
        <v>3</v>
      </c>
      <c r="J843" s="3" t="str">
        <f>VLOOKUP(B843,'Isolation Device List'!A:G,3,FALSE)</f>
        <v>U1 LRVP east belly drains</v>
      </c>
      <c r="K843" s="3">
        <f>VLOOKUP(B843,'Isolation Device List'!A:G,4,FALSE)</f>
        <v>0</v>
      </c>
      <c r="L843" s="3" t="str">
        <f>VLOOKUP(B843,'Isolation Device List'!A:G,5,FALSE)</f>
        <v xml:space="preserve">U1 VACUUM PUMP AREA </v>
      </c>
      <c r="M843" s="3" t="str">
        <f>VLOOKUP(B843,'Isolation Device List'!A:G,6,FALSE)</f>
        <v xml:space="preserve">OPEN                          </v>
      </c>
      <c r="N843" s="3" t="str">
        <f>VLOOKUP(B843,'Isolation Device List'!A:G,7,FALSE)</f>
        <v xml:space="preserve">CLOSED                        </v>
      </c>
      <c r="O843" s="3" t="e">
        <f>VLOOKUP(B843,'Isolation Device List'!A:G,8,FALSE)</f>
        <v>#REF!</v>
      </c>
      <c r="P843" t="s">
        <v>419</v>
      </c>
      <c r="Q843" t="s">
        <v>418</v>
      </c>
      <c r="R843" s="3" t="e">
        <f>VLOOKUP(B843,'Isolation Device List'!A:G,11,FALSE)</f>
        <v>#REF!</v>
      </c>
      <c r="S843" s="3" t="e">
        <f>VLOOKUP(B843,'Isolation Device List'!A:G,12,FALSE)</f>
        <v>#REF!</v>
      </c>
      <c r="T843" s="3" t="e">
        <f>VLOOKUP(B843,'Isolation Device List'!A:G,13,FALSE)</f>
        <v>#REF!</v>
      </c>
      <c r="U843" s="3" t="e">
        <f>VLOOKUP(B843,'Isolation Device List'!A:G,14,FALSE)</f>
        <v>#REF!</v>
      </c>
      <c r="V843" s="3" t="e">
        <f>VLOOKUP(B843,'Isolation Device List'!A:G,15,FALSE)</f>
        <v>#REF!</v>
      </c>
      <c r="W843" s="3" t="e">
        <f>VLOOKUP(B843,'Isolation Device List'!A:G,16,FALSE)</f>
        <v>#REF!</v>
      </c>
    </row>
    <row r="844" spans="1:23" x14ac:dyDescent="0.35">
      <c r="A844">
        <v>6380</v>
      </c>
      <c r="B844">
        <v>6380</v>
      </c>
      <c r="C844" t="str">
        <f>VLOOKUP(A844,'Isolation Device List'!A:B,2,FALSE)</f>
        <v>Good</v>
      </c>
      <c r="D844">
        <v>138</v>
      </c>
      <c r="E844" t="s">
        <v>12415</v>
      </c>
      <c r="F844">
        <v>14</v>
      </c>
      <c r="G844">
        <v>14</v>
      </c>
      <c r="H844" t="s">
        <v>3</v>
      </c>
      <c r="J844" s="3" t="str">
        <f>VLOOKUP(B844,'Isolation Device List'!A:G,3,FALSE)</f>
        <v>U1 LRVP west belly drains</v>
      </c>
      <c r="K844" s="3">
        <f>VLOOKUP(B844,'Isolation Device List'!A:G,4,FALSE)</f>
        <v>0</v>
      </c>
      <c r="L844" s="3" t="str">
        <f>VLOOKUP(B844,'Isolation Device List'!A:G,5,FALSE)</f>
        <v xml:space="preserve">U1 VACUUM PUMP AREA </v>
      </c>
      <c r="M844" s="3" t="str">
        <f>VLOOKUP(B844,'Isolation Device List'!A:G,6,FALSE)</f>
        <v xml:space="preserve">OPEN                          </v>
      </c>
      <c r="N844" s="3" t="str">
        <f>VLOOKUP(B844,'Isolation Device List'!A:G,7,FALSE)</f>
        <v xml:space="preserve">CLOSED                        </v>
      </c>
      <c r="O844" s="3" t="e">
        <f>VLOOKUP(B844,'Isolation Device List'!A:G,8,FALSE)</f>
        <v>#REF!</v>
      </c>
      <c r="P844" t="s">
        <v>419</v>
      </c>
      <c r="Q844" t="s">
        <v>418</v>
      </c>
      <c r="R844" s="3" t="e">
        <f>VLOOKUP(B844,'Isolation Device List'!A:G,11,FALSE)</f>
        <v>#REF!</v>
      </c>
      <c r="S844" s="3" t="e">
        <f>VLOOKUP(B844,'Isolation Device List'!A:G,12,FALSE)</f>
        <v>#REF!</v>
      </c>
      <c r="T844" s="3" t="e">
        <f>VLOOKUP(B844,'Isolation Device List'!A:G,13,FALSE)</f>
        <v>#REF!</v>
      </c>
      <c r="U844" s="3" t="e">
        <f>VLOOKUP(B844,'Isolation Device List'!A:G,14,FALSE)</f>
        <v>#REF!</v>
      </c>
      <c r="V844" s="3" t="e">
        <f>VLOOKUP(B844,'Isolation Device List'!A:G,15,FALSE)</f>
        <v>#REF!</v>
      </c>
      <c r="W844" s="3" t="e">
        <f>VLOOKUP(B844,'Isolation Device List'!A:G,16,FALSE)</f>
        <v>#REF!</v>
      </c>
    </row>
    <row r="845" spans="1:23" ht="14.25" x14ac:dyDescent="0.45">
      <c r="A845">
        <v>199</v>
      </c>
      <c r="B845">
        <v>199</v>
      </c>
      <c r="C845" s="1" t="str">
        <f>VLOOKUP(A845,'Equipment List'!A:I,2,FALSE)</f>
        <v>Good</v>
      </c>
      <c r="D845">
        <v>139</v>
      </c>
      <c r="E845" t="s">
        <v>12415</v>
      </c>
      <c r="F845">
        <v>0</v>
      </c>
      <c r="G845"/>
      <c r="H845"/>
      <c r="I845" t="s">
        <v>270</v>
      </c>
      <c r="J845" t="str">
        <f>VLOOKUP(B845,'Equipment List'!A:I,3,FALSE)</f>
        <v>LRVP 1C</v>
      </c>
      <c r="K845">
        <f>VLOOKUP(B845,'Equipment List'!A:I,4,FALSE)</f>
        <v>0</v>
      </c>
      <c r="L845" t="str">
        <f>VLOOKUP(B845,'Equipment List'!A:I,5,FALSE)</f>
        <v xml:space="preserve">01-ARM-JBX-01C                     </v>
      </c>
      <c r="M845" t="str">
        <f>VLOOKUP(B845,'Equipment List'!A:I,6,FALSE)</f>
        <v xml:space="preserve">U1 VACUUM PUMP AREA </v>
      </c>
      <c r="N845" t="str">
        <f>VLOOKUP(B845,'Equipment List'!A:I,7,FALSE)</f>
        <v>ACC AIR REMOVAL</v>
      </c>
      <c r="O845" t="str">
        <f>VLOOKUP(B845,'Equipment List'!A:I,8,FALSE)</f>
        <v>LRVP</v>
      </c>
      <c r="P845"/>
      <c r="Q845"/>
      <c r="R845"/>
      <c r="S845"/>
      <c r="T845"/>
      <c r="U845"/>
      <c r="V845"/>
      <c r="W845">
        <f>VLOOKUP(B845,'Equipment List'!A:I,9,FALSE)</f>
        <v>0</v>
      </c>
    </row>
    <row r="846" spans="1:23" x14ac:dyDescent="0.35">
      <c r="A846">
        <v>5702</v>
      </c>
      <c r="B846">
        <v>5702</v>
      </c>
      <c r="C846" t="str">
        <f>VLOOKUP(A846,'Isolation Device List'!A:B,2,FALSE)</f>
        <v>Good</v>
      </c>
      <c r="D846">
        <v>139</v>
      </c>
      <c r="E846" t="s">
        <v>12415</v>
      </c>
      <c r="F846">
        <v>1</v>
      </c>
      <c r="G846">
        <v>1</v>
      </c>
      <c r="H846" t="s">
        <v>3</v>
      </c>
      <c r="J846" s="3" t="str">
        <f>VLOOKUP(B846,'Isolation Device List'!A:G,3,FALSE)</f>
        <v>ACC 1 LRVP 01C</v>
      </c>
      <c r="K846" s="3" t="str">
        <f>VLOOKUP(B846,'Isolation Device List'!A:G,4,FALSE)</f>
        <v>01-ARM-MPM-01C</v>
      </c>
      <c r="L846" s="3" t="str">
        <f>VLOOKUP(B846,'Isolation Device List'!A:G,5,FALSE)</f>
        <v>01-ACC-MCC-151, CUBICLE11FM</v>
      </c>
      <c r="M846" s="3" t="str">
        <f>VLOOKUP(B846,'Isolation Device List'!A:G,6,FALSE)</f>
        <v xml:space="preserve">OPEN                          </v>
      </c>
      <c r="N846" s="3" t="str">
        <f>VLOOKUP(B846,'Isolation Device List'!A:G,7,FALSE)</f>
        <v xml:space="preserve">CLOSED                        </v>
      </c>
      <c r="O846" s="3" t="e">
        <f>VLOOKUP(B846,'Isolation Device List'!A:G,8,FALSE)</f>
        <v>#REF!</v>
      </c>
      <c r="P846" t="s">
        <v>419</v>
      </c>
      <c r="Q846" t="s">
        <v>418</v>
      </c>
      <c r="R846" s="3" t="e">
        <f>VLOOKUP(B846,'Isolation Device List'!A:G,11,FALSE)</f>
        <v>#REF!</v>
      </c>
      <c r="S846" s="3" t="e">
        <f>VLOOKUP(B846,'Isolation Device List'!A:G,12,FALSE)</f>
        <v>#REF!</v>
      </c>
      <c r="T846" s="3" t="e">
        <f>VLOOKUP(B846,'Isolation Device List'!A:G,13,FALSE)</f>
        <v>#REF!</v>
      </c>
      <c r="U846" s="3" t="e">
        <f>VLOOKUP(B846,'Isolation Device List'!A:G,14,FALSE)</f>
        <v>#REF!</v>
      </c>
      <c r="V846" s="3" t="e">
        <f>VLOOKUP(B846,'Isolation Device List'!A:G,15,FALSE)</f>
        <v>#REF!</v>
      </c>
      <c r="W846" s="3" t="e">
        <f>VLOOKUP(B846,'Isolation Device List'!A:G,16,FALSE)</f>
        <v>#REF!</v>
      </c>
    </row>
    <row r="847" spans="1:23" x14ac:dyDescent="0.35">
      <c r="A847">
        <v>4693</v>
      </c>
      <c r="B847">
        <v>4693</v>
      </c>
      <c r="C847" t="str">
        <f>VLOOKUP(A847,'Isolation Device List'!A:B,2,FALSE)</f>
        <v>Good</v>
      </c>
      <c r="D847">
        <v>139</v>
      </c>
      <c r="E847" t="s">
        <v>12415</v>
      </c>
      <c r="F847">
        <v>2</v>
      </c>
      <c r="G847">
        <v>2</v>
      </c>
      <c r="H847" t="s">
        <v>3</v>
      </c>
      <c r="J847" s="3" t="str">
        <f>VLOOKUP(B847,'Isolation Device List'!A:G,3,FALSE)</f>
        <v>ACC 1 SEAL WTR PMP 02C</v>
      </c>
      <c r="K847" s="3" t="str">
        <f>VLOOKUP(B847,'Isolation Device List'!A:G,4,FALSE)</f>
        <v>01-ARM-MPM-02C</v>
      </c>
      <c r="L847" s="3" t="str">
        <f>VLOOKUP(B847,'Isolation Device List'!A:G,5,FALSE)</f>
        <v>01-ACC-MCC-151, CUBICLE14FB</v>
      </c>
      <c r="M847" s="3" t="str">
        <f>VLOOKUP(B847,'Isolation Device List'!A:G,6,FALSE)</f>
        <v xml:space="preserve">OPEN                          </v>
      </c>
      <c r="N847" s="3" t="str">
        <f>VLOOKUP(B847,'Isolation Device List'!A:G,7,FALSE)</f>
        <v xml:space="preserve">CLOSED                        </v>
      </c>
      <c r="O847" s="3" t="e">
        <f>VLOOKUP(B847,'Isolation Device List'!A:G,8,FALSE)</f>
        <v>#REF!</v>
      </c>
      <c r="P847" t="s">
        <v>419</v>
      </c>
      <c r="Q847" t="s">
        <v>418</v>
      </c>
      <c r="R847" s="3" t="e">
        <f>VLOOKUP(B847,'Isolation Device List'!A:G,11,FALSE)</f>
        <v>#REF!</v>
      </c>
      <c r="S847" s="3" t="e">
        <f>VLOOKUP(B847,'Isolation Device List'!A:G,12,FALSE)</f>
        <v>#REF!</v>
      </c>
      <c r="T847" s="3" t="e">
        <f>VLOOKUP(B847,'Isolation Device List'!A:G,13,FALSE)</f>
        <v>#REF!</v>
      </c>
      <c r="U847" s="3" t="e">
        <f>VLOOKUP(B847,'Isolation Device List'!A:G,14,FALSE)</f>
        <v>#REF!</v>
      </c>
      <c r="V847" s="3" t="e">
        <f>VLOOKUP(B847,'Isolation Device List'!A:G,15,FALSE)</f>
        <v>#REF!</v>
      </c>
      <c r="W847" s="3" t="e">
        <f>VLOOKUP(B847,'Isolation Device List'!A:G,16,FALSE)</f>
        <v>#REF!</v>
      </c>
    </row>
    <row r="848" spans="1:23" x14ac:dyDescent="0.35">
      <c r="A848">
        <v>6395</v>
      </c>
      <c r="B848">
        <v>6395</v>
      </c>
      <c r="C848" t="str">
        <f>VLOOKUP(A848,'Isolation Device List'!A:B,2,FALSE)</f>
        <v>Good</v>
      </c>
      <c r="D848">
        <v>139</v>
      </c>
      <c r="E848" t="s">
        <v>12415</v>
      </c>
      <c r="F848">
        <v>3</v>
      </c>
      <c r="G848">
        <v>3</v>
      </c>
      <c r="H848" t="s">
        <v>3</v>
      </c>
      <c r="J848" s="3" t="str">
        <f>VLOOKUP(B848,'Isolation Device List'!A:G,3,FALSE)</f>
        <v xml:space="preserve">U1 LRVP "C" seal water isolation valve to make up control valve </v>
      </c>
      <c r="K848" s="3" t="str">
        <f>VLOOKUP(B848,'Isolation Device List'!A:G,4,FALSE)</f>
        <v>01-V903B</v>
      </c>
      <c r="L848" s="3" t="str">
        <f>VLOOKUP(B848,'Isolation Device List'!A:G,5,FALSE)</f>
        <v xml:space="preserve">U1 VACUUM PUMP AREA </v>
      </c>
      <c r="M848" s="3" t="str">
        <f>VLOOKUP(B848,'Isolation Device List'!A:G,6,FALSE)</f>
        <v xml:space="preserve">CLOSED                        </v>
      </c>
      <c r="N848" s="3" t="str">
        <f>VLOOKUP(B848,'Isolation Device List'!A:G,7,FALSE)</f>
        <v xml:space="preserve">OPEN                          </v>
      </c>
      <c r="O848" s="3" t="e">
        <f>VLOOKUP(B848,'Isolation Device List'!A:G,8,FALSE)</f>
        <v>#REF!</v>
      </c>
      <c r="P848" t="s">
        <v>418</v>
      </c>
      <c r="Q848" t="s">
        <v>419</v>
      </c>
      <c r="R848" s="3" t="e">
        <f>VLOOKUP(B848,'Isolation Device List'!A:G,11,FALSE)</f>
        <v>#REF!</v>
      </c>
      <c r="S848" s="3" t="e">
        <f>VLOOKUP(B848,'Isolation Device List'!A:G,12,FALSE)</f>
        <v>#REF!</v>
      </c>
      <c r="T848" s="3" t="e">
        <f>VLOOKUP(B848,'Isolation Device List'!A:G,13,FALSE)</f>
        <v>#REF!</v>
      </c>
      <c r="U848" s="3" t="e">
        <f>VLOOKUP(B848,'Isolation Device List'!A:G,14,FALSE)</f>
        <v>#REF!</v>
      </c>
      <c r="V848" s="3" t="e">
        <f>VLOOKUP(B848,'Isolation Device List'!A:G,15,FALSE)</f>
        <v>#REF!</v>
      </c>
      <c r="W848" s="3" t="e">
        <f>VLOOKUP(B848,'Isolation Device List'!A:G,16,FALSE)</f>
        <v>#REF!</v>
      </c>
    </row>
    <row r="849" spans="1:23" x14ac:dyDescent="0.35">
      <c r="A849">
        <v>6396</v>
      </c>
      <c r="B849">
        <v>6396</v>
      </c>
      <c r="C849" t="str">
        <f>VLOOKUP(A849,'Isolation Device List'!A:B,2,FALSE)</f>
        <v>Good</v>
      </c>
      <c r="D849">
        <v>139</v>
      </c>
      <c r="E849" t="s">
        <v>12415</v>
      </c>
      <c r="F849">
        <v>4</v>
      </c>
      <c r="G849">
        <v>4</v>
      </c>
      <c r="H849" t="s">
        <v>3</v>
      </c>
      <c r="J849" s="3" t="str">
        <f>VLOOKUP(B849,'Isolation Device List'!A:G,3,FALSE)</f>
        <v xml:space="preserve">U1 LRVP "C" seal water isolation valve to make up control valve </v>
      </c>
      <c r="K849" s="3" t="str">
        <f>VLOOKUP(B849,'Isolation Device List'!A:G,4,FALSE)</f>
        <v>V-903E</v>
      </c>
      <c r="L849" s="3" t="str">
        <f>VLOOKUP(B849,'Isolation Device List'!A:G,5,FALSE)</f>
        <v xml:space="preserve">U1 VACUUM PUMP AREA </v>
      </c>
      <c r="M849" s="3" t="str">
        <f>VLOOKUP(B849,'Isolation Device List'!A:G,6,FALSE)</f>
        <v xml:space="preserve">CLOSED                        </v>
      </c>
      <c r="N849" s="3" t="str">
        <f>VLOOKUP(B849,'Isolation Device List'!A:G,7,FALSE)</f>
        <v xml:space="preserve">OPEN                          </v>
      </c>
      <c r="O849" s="3" t="e">
        <f>VLOOKUP(B849,'Isolation Device List'!A:G,8,FALSE)</f>
        <v>#REF!</v>
      </c>
      <c r="P849" t="s">
        <v>418</v>
      </c>
      <c r="Q849" t="s">
        <v>419</v>
      </c>
      <c r="R849" s="3" t="e">
        <f>VLOOKUP(B849,'Isolation Device List'!A:G,11,FALSE)</f>
        <v>#REF!</v>
      </c>
      <c r="S849" s="3" t="e">
        <f>VLOOKUP(B849,'Isolation Device List'!A:G,12,FALSE)</f>
        <v>#REF!</v>
      </c>
      <c r="T849" s="3" t="e">
        <f>VLOOKUP(B849,'Isolation Device List'!A:G,13,FALSE)</f>
        <v>#REF!</v>
      </c>
      <c r="U849" s="3" t="e">
        <f>VLOOKUP(B849,'Isolation Device List'!A:G,14,FALSE)</f>
        <v>#REF!</v>
      </c>
      <c r="V849" s="3" t="e">
        <f>VLOOKUP(B849,'Isolation Device List'!A:G,15,FALSE)</f>
        <v>#REF!</v>
      </c>
      <c r="W849" s="3" t="e">
        <f>VLOOKUP(B849,'Isolation Device List'!A:G,16,FALSE)</f>
        <v>#REF!</v>
      </c>
    </row>
    <row r="850" spans="1:23" x14ac:dyDescent="0.35">
      <c r="A850">
        <v>6397</v>
      </c>
      <c r="B850">
        <v>6397</v>
      </c>
      <c r="C850" t="str">
        <f>VLOOKUP(A850,'Isolation Device List'!A:B,2,FALSE)</f>
        <v>Good</v>
      </c>
      <c r="D850">
        <v>139</v>
      </c>
      <c r="E850" t="s">
        <v>12415</v>
      </c>
      <c r="F850">
        <v>5</v>
      </c>
      <c r="G850">
        <v>5</v>
      </c>
      <c r="H850" t="s">
        <v>3</v>
      </c>
      <c r="J850" s="3" t="str">
        <f>VLOOKUP(B850,'Isolation Device List'!A:G,3,FALSE)</f>
        <v>U1 LRVP "C" seal water isolation valve to bypass to tank</v>
      </c>
      <c r="K850" s="3" t="str">
        <f>VLOOKUP(B850,'Isolation Device List'!A:G,4,FALSE)</f>
        <v>01-V-903A</v>
      </c>
      <c r="L850" s="3" t="str">
        <f>VLOOKUP(B850,'Isolation Device List'!A:G,5,FALSE)</f>
        <v xml:space="preserve">U1 VACUUM PUMP AREA </v>
      </c>
      <c r="M850" s="3" t="str">
        <f>VLOOKUP(B850,'Isolation Device List'!A:G,6,FALSE)</f>
        <v xml:space="preserve">CLOSED                        </v>
      </c>
      <c r="N850" s="3" t="str">
        <f>VLOOKUP(B850,'Isolation Device List'!A:G,7,FALSE)</f>
        <v xml:space="preserve">OPEN                          </v>
      </c>
      <c r="O850" s="3" t="e">
        <f>VLOOKUP(B850,'Isolation Device List'!A:G,8,FALSE)</f>
        <v>#REF!</v>
      </c>
      <c r="P850" t="s">
        <v>418</v>
      </c>
      <c r="Q850" t="s">
        <v>419</v>
      </c>
      <c r="R850" s="3" t="e">
        <f>VLOOKUP(B850,'Isolation Device List'!A:G,11,FALSE)</f>
        <v>#REF!</v>
      </c>
      <c r="S850" s="3" t="e">
        <f>VLOOKUP(B850,'Isolation Device List'!A:G,12,FALSE)</f>
        <v>#REF!</v>
      </c>
      <c r="T850" s="3" t="e">
        <f>VLOOKUP(B850,'Isolation Device List'!A:G,13,FALSE)</f>
        <v>#REF!</v>
      </c>
      <c r="U850" s="3" t="e">
        <f>VLOOKUP(B850,'Isolation Device List'!A:G,14,FALSE)</f>
        <v>#REF!</v>
      </c>
      <c r="V850" s="3" t="e">
        <f>VLOOKUP(B850,'Isolation Device List'!A:G,15,FALSE)</f>
        <v>#REF!</v>
      </c>
      <c r="W850" s="3" t="e">
        <f>VLOOKUP(B850,'Isolation Device List'!A:G,16,FALSE)</f>
        <v>#REF!</v>
      </c>
    </row>
    <row r="851" spans="1:23" x14ac:dyDescent="0.35">
      <c r="A851">
        <v>6398</v>
      </c>
      <c r="B851">
        <v>6398</v>
      </c>
      <c r="C851" t="str">
        <f>VLOOKUP(A851,'Isolation Device List'!A:B,2,FALSE)</f>
        <v>Good</v>
      </c>
      <c r="D851">
        <v>139</v>
      </c>
      <c r="E851" t="s">
        <v>12415</v>
      </c>
      <c r="F851">
        <v>6</v>
      </c>
      <c r="G851">
        <v>6</v>
      </c>
      <c r="H851" t="s">
        <v>3</v>
      </c>
      <c r="J851" s="3" t="str">
        <f>VLOOKUP(B851,'Isolation Device List'!A:G,3,FALSE)</f>
        <v>U1 LRVP "C" discharge isolation valve off seal water tank</v>
      </c>
      <c r="K851" s="3" t="str">
        <f>VLOOKUP(B851,'Isolation Device List'!A:G,4,FALSE)</f>
        <v>01-V-900A</v>
      </c>
      <c r="L851" s="3" t="str">
        <f>VLOOKUP(B851,'Isolation Device List'!A:G,5,FALSE)</f>
        <v xml:space="preserve">U1 VACUUM PUMP AREA </v>
      </c>
      <c r="M851" s="3" t="str">
        <f>VLOOKUP(B851,'Isolation Device List'!A:G,6,FALSE)</f>
        <v xml:space="preserve">CLOSED                        </v>
      </c>
      <c r="N851" s="3" t="str">
        <f>VLOOKUP(B851,'Isolation Device List'!A:G,7,FALSE)</f>
        <v xml:space="preserve">OPEN                          </v>
      </c>
      <c r="O851" s="3" t="e">
        <f>VLOOKUP(B851,'Isolation Device List'!A:G,8,FALSE)</f>
        <v>#REF!</v>
      </c>
      <c r="P851" t="s">
        <v>418</v>
      </c>
      <c r="Q851" t="s">
        <v>419</v>
      </c>
      <c r="R851" s="3" t="e">
        <f>VLOOKUP(B851,'Isolation Device List'!A:G,11,FALSE)</f>
        <v>#REF!</v>
      </c>
      <c r="S851" s="3" t="e">
        <f>VLOOKUP(B851,'Isolation Device List'!A:G,12,FALSE)</f>
        <v>#REF!</v>
      </c>
      <c r="T851" s="3" t="e">
        <f>VLOOKUP(B851,'Isolation Device List'!A:G,13,FALSE)</f>
        <v>#REF!</v>
      </c>
      <c r="U851" s="3" t="e">
        <f>VLOOKUP(B851,'Isolation Device List'!A:G,14,FALSE)</f>
        <v>#REF!</v>
      </c>
      <c r="V851" s="3" t="e">
        <f>VLOOKUP(B851,'Isolation Device List'!A:G,15,FALSE)</f>
        <v>#REF!</v>
      </c>
      <c r="W851" s="3" t="e">
        <f>VLOOKUP(B851,'Isolation Device List'!A:G,16,FALSE)</f>
        <v>#REF!</v>
      </c>
    </row>
    <row r="852" spans="1:23" x14ac:dyDescent="0.35">
      <c r="A852">
        <v>6399</v>
      </c>
      <c r="B852">
        <v>6399</v>
      </c>
      <c r="C852" t="str">
        <f>VLOOKUP(A852,'Isolation Device List'!A:B,2,FALSE)</f>
        <v>Good</v>
      </c>
      <c r="D852">
        <v>139</v>
      </c>
      <c r="E852" t="s">
        <v>12415</v>
      </c>
      <c r="F852">
        <v>7</v>
      </c>
      <c r="G852">
        <v>7</v>
      </c>
      <c r="H852" t="s">
        <v>3</v>
      </c>
      <c r="J852" s="3" t="str">
        <f>VLOOKUP(B852,'Isolation Device List'!A:G,3,FALSE)</f>
        <v>U1 LRVP "C" seal water  discharge isolation valve after heat exch</v>
      </c>
      <c r="K852" s="3" t="str">
        <f>VLOOKUP(B852,'Isolation Device List'!A:G,4,FALSE)</f>
        <v>01-V-901A</v>
      </c>
      <c r="L852" s="3" t="str">
        <f>VLOOKUP(B852,'Isolation Device List'!A:G,5,FALSE)</f>
        <v xml:space="preserve">U1 VACUUM PUMP AREA </v>
      </c>
      <c r="M852" s="3" t="str">
        <f>VLOOKUP(B852,'Isolation Device List'!A:G,6,FALSE)</f>
        <v xml:space="preserve">CLOSED                        </v>
      </c>
      <c r="N852" s="3" t="str">
        <f>VLOOKUP(B852,'Isolation Device List'!A:G,7,FALSE)</f>
        <v xml:space="preserve">OPEN                          </v>
      </c>
      <c r="O852" s="3" t="e">
        <f>VLOOKUP(B852,'Isolation Device List'!A:G,8,FALSE)</f>
        <v>#REF!</v>
      </c>
      <c r="P852" t="s">
        <v>418</v>
      </c>
      <c r="Q852" t="s">
        <v>419</v>
      </c>
      <c r="R852" s="3" t="e">
        <f>VLOOKUP(B852,'Isolation Device List'!A:G,11,FALSE)</f>
        <v>#REF!</v>
      </c>
      <c r="S852" s="3" t="e">
        <f>VLOOKUP(B852,'Isolation Device List'!A:G,12,FALSE)</f>
        <v>#REF!</v>
      </c>
      <c r="T852" s="3" t="e">
        <f>VLOOKUP(B852,'Isolation Device List'!A:G,13,FALSE)</f>
        <v>#REF!</v>
      </c>
      <c r="U852" s="3" t="e">
        <f>VLOOKUP(B852,'Isolation Device List'!A:G,14,FALSE)</f>
        <v>#REF!</v>
      </c>
      <c r="V852" s="3" t="e">
        <f>VLOOKUP(B852,'Isolation Device List'!A:G,15,FALSE)</f>
        <v>#REF!</v>
      </c>
      <c r="W852" s="3" t="e">
        <f>VLOOKUP(B852,'Isolation Device List'!A:G,16,FALSE)</f>
        <v>#REF!</v>
      </c>
    </row>
    <row r="853" spans="1:23" x14ac:dyDescent="0.35">
      <c r="A853">
        <v>6400</v>
      </c>
      <c r="B853">
        <v>6400</v>
      </c>
      <c r="C853" t="str">
        <f>VLOOKUP(A853,'Isolation Device List'!A:B,2,FALSE)</f>
        <v>Good</v>
      </c>
      <c r="D853">
        <v>139</v>
      </c>
      <c r="E853" t="s">
        <v>12415</v>
      </c>
      <c r="F853">
        <v>8</v>
      </c>
      <c r="G853">
        <v>8</v>
      </c>
      <c r="H853" t="s">
        <v>3</v>
      </c>
      <c r="J853" s="3" t="str">
        <f>VLOOKUP(B853,'Isolation Device List'!A:G,3,FALSE)</f>
        <v>U1 LRVP "C"  isolation valve to seal water spray valve</v>
      </c>
      <c r="K853" s="3" t="str">
        <f>VLOOKUP(B853,'Isolation Device List'!A:G,4,FALSE)</f>
        <v>0-V-901B</v>
      </c>
      <c r="L853" s="3" t="str">
        <f>VLOOKUP(B853,'Isolation Device List'!A:G,5,FALSE)</f>
        <v xml:space="preserve">U1 VACUUM PUMP AREA </v>
      </c>
      <c r="M853" s="3" t="str">
        <f>VLOOKUP(B853,'Isolation Device List'!A:G,6,FALSE)</f>
        <v xml:space="preserve">CLOSED                        </v>
      </c>
      <c r="N853" s="3" t="str">
        <f>VLOOKUP(B853,'Isolation Device List'!A:G,7,FALSE)</f>
        <v xml:space="preserve">OPEN                          </v>
      </c>
      <c r="O853" s="3" t="e">
        <f>VLOOKUP(B853,'Isolation Device List'!A:G,8,FALSE)</f>
        <v>#REF!</v>
      </c>
      <c r="P853" t="s">
        <v>418</v>
      </c>
      <c r="Q853" t="s">
        <v>419</v>
      </c>
      <c r="R853" s="3" t="e">
        <f>VLOOKUP(B853,'Isolation Device List'!A:G,11,FALSE)</f>
        <v>#REF!</v>
      </c>
      <c r="S853" s="3" t="e">
        <f>VLOOKUP(B853,'Isolation Device List'!A:G,12,FALSE)</f>
        <v>#REF!</v>
      </c>
      <c r="T853" s="3" t="e">
        <f>VLOOKUP(B853,'Isolation Device List'!A:G,13,FALSE)</f>
        <v>#REF!</v>
      </c>
      <c r="U853" s="3" t="e">
        <f>VLOOKUP(B853,'Isolation Device List'!A:G,14,FALSE)</f>
        <v>#REF!</v>
      </c>
      <c r="V853" s="3" t="e">
        <f>VLOOKUP(B853,'Isolation Device List'!A:G,15,FALSE)</f>
        <v>#REF!</v>
      </c>
      <c r="W853" s="3" t="e">
        <f>VLOOKUP(B853,'Isolation Device List'!A:G,16,FALSE)</f>
        <v>#REF!</v>
      </c>
    </row>
    <row r="854" spans="1:23" x14ac:dyDescent="0.35">
      <c r="A854">
        <v>6401</v>
      </c>
      <c r="B854">
        <v>6401</v>
      </c>
      <c r="C854" t="str">
        <f>VLOOKUP(A854,'Isolation Device List'!A:B,2,FALSE)</f>
        <v>Good</v>
      </c>
      <c r="D854">
        <v>139</v>
      </c>
      <c r="E854" t="s">
        <v>12415</v>
      </c>
      <c r="F854">
        <v>9</v>
      </c>
      <c r="G854">
        <v>9</v>
      </c>
      <c r="H854" t="s">
        <v>3</v>
      </c>
      <c r="J854" s="3" t="str">
        <f>VLOOKUP(B854,'Isolation Device List'!A:G,3,FALSE)</f>
        <v>U1 LRVP "C" non condensable suction line</v>
      </c>
      <c r="K854" s="3" t="str">
        <f>VLOOKUP(B854,'Isolation Device List'!A:G,4,FALSE)</f>
        <v>01-V898</v>
      </c>
      <c r="L854" s="3" t="str">
        <f>VLOOKUP(B854,'Isolation Device List'!A:G,5,FALSE)</f>
        <v xml:space="preserve">U1 VACUUM PUMP AREA </v>
      </c>
      <c r="M854" s="3" t="str">
        <f>VLOOKUP(B854,'Isolation Device List'!A:G,6,FALSE)</f>
        <v xml:space="preserve">CLOSED                        </v>
      </c>
      <c r="N854" s="3" t="str">
        <f>VLOOKUP(B854,'Isolation Device List'!A:G,7,FALSE)</f>
        <v xml:space="preserve">OPEN                          </v>
      </c>
      <c r="O854" s="3" t="e">
        <f>VLOOKUP(B854,'Isolation Device List'!A:G,8,FALSE)</f>
        <v>#REF!</v>
      </c>
      <c r="P854" t="s">
        <v>418</v>
      </c>
      <c r="Q854" t="s">
        <v>419</v>
      </c>
      <c r="R854" s="3" t="e">
        <f>VLOOKUP(B854,'Isolation Device List'!A:G,11,FALSE)</f>
        <v>#REF!</v>
      </c>
      <c r="S854" s="3" t="e">
        <f>VLOOKUP(B854,'Isolation Device List'!A:G,12,FALSE)</f>
        <v>#REF!</v>
      </c>
      <c r="T854" s="3" t="e">
        <f>VLOOKUP(B854,'Isolation Device List'!A:G,13,FALSE)</f>
        <v>#REF!</v>
      </c>
      <c r="U854" s="3" t="e">
        <f>VLOOKUP(B854,'Isolation Device List'!A:G,14,FALSE)</f>
        <v>#REF!</v>
      </c>
      <c r="V854" s="3" t="e">
        <f>VLOOKUP(B854,'Isolation Device List'!A:G,15,FALSE)</f>
        <v>#REF!</v>
      </c>
      <c r="W854" s="3" t="e">
        <f>VLOOKUP(B854,'Isolation Device List'!A:G,16,FALSE)</f>
        <v>#REF!</v>
      </c>
    </row>
    <row r="855" spans="1:23" x14ac:dyDescent="0.35">
      <c r="A855">
        <v>6402</v>
      </c>
      <c r="B855">
        <v>6402</v>
      </c>
      <c r="C855" t="str">
        <f>VLOOKUP(A855,'Isolation Device List'!A:B,2,FALSE)</f>
        <v>Good</v>
      </c>
      <c r="D855">
        <v>139</v>
      </c>
      <c r="E855" t="s">
        <v>12415</v>
      </c>
      <c r="F855">
        <v>10</v>
      </c>
      <c r="G855">
        <v>10</v>
      </c>
      <c r="H855" t="s">
        <v>3</v>
      </c>
      <c r="J855" s="3" t="str">
        <f>VLOOKUP(B855,'Isolation Device List'!A:G,3,FALSE)</f>
        <v>U1 LRVP "C" non condensable inlet isolation valve</v>
      </c>
      <c r="K855" s="3" t="str">
        <f>VLOOKUP(B855,'Isolation Device List'!A:G,4,FALSE)</f>
        <v>01-YV-898</v>
      </c>
      <c r="L855" s="3" t="str">
        <f>VLOOKUP(B855,'Isolation Device List'!A:G,5,FALSE)</f>
        <v xml:space="preserve">U1 VACUUM PUMP AREA </v>
      </c>
      <c r="M855" s="3" t="str">
        <f>VLOOKUP(B855,'Isolation Device List'!A:G,6,FALSE)</f>
        <v xml:space="preserve">CLOSED                        </v>
      </c>
      <c r="N855" s="3" t="str">
        <f>VLOOKUP(B855,'Isolation Device List'!A:G,7,FALSE)</f>
        <v xml:space="preserve">AUTO                          </v>
      </c>
      <c r="O855" s="3" t="e">
        <f>VLOOKUP(B855,'Isolation Device List'!A:G,8,FALSE)</f>
        <v>#REF!</v>
      </c>
      <c r="P855" t="s">
        <v>418</v>
      </c>
      <c r="Q855" t="s">
        <v>11204</v>
      </c>
      <c r="R855" s="3" t="e">
        <f>VLOOKUP(B855,'Isolation Device List'!A:G,11,FALSE)</f>
        <v>#REF!</v>
      </c>
      <c r="S855" s="3" t="e">
        <f>VLOOKUP(B855,'Isolation Device List'!A:G,12,FALSE)</f>
        <v>#REF!</v>
      </c>
      <c r="T855" s="3" t="e">
        <f>VLOOKUP(B855,'Isolation Device List'!A:G,13,FALSE)</f>
        <v>#REF!</v>
      </c>
      <c r="U855" s="3" t="e">
        <f>VLOOKUP(B855,'Isolation Device List'!A:G,14,FALSE)</f>
        <v>#REF!</v>
      </c>
      <c r="V855" s="3" t="e">
        <f>VLOOKUP(B855,'Isolation Device List'!A:G,15,FALSE)</f>
        <v>#REF!</v>
      </c>
      <c r="W855" s="3" t="e">
        <f>VLOOKUP(B855,'Isolation Device List'!A:G,16,FALSE)</f>
        <v>#REF!</v>
      </c>
    </row>
    <row r="856" spans="1:23" x14ac:dyDescent="0.35">
      <c r="A856">
        <v>6403</v>
      </c>
      <c r="B856">
        <v>6403</v>
      </c>
      <c r="C856" t="str">
        <f>VLOOKUP(A856,'Isolation Device List'!A:B,2,FALSE)</f>
        <v>Good</v>
      </c>
      <c r="D856">
        <v>139</v>
      </c>
      <c r="E856" t="s">
        <v>12415</v>
      </c>
      <c r="F856">
        <v>11</v>
      </c>
      <c r="G856">
        <v>11</v>
      </c>
      <c r="H856" t="s">
        <v>3</v>
      </c>
      <c r="J856" s="3" t="str">
        <f>VLOOKUP(B856,'Isolation Device List'!A:G,3,FALSE)</f>
        <v>U1 LRVP "C" seal water tank equalization isolation valve</v>
      </c>
      <c r="K856" s="3" t="str">
        <f>VLOOKUP(B856,'Isolation Device List'!A:G,4,FALSE)</f>
        <v>01-V-899</v>
      </c>
      <c r="L856" s="3" t="str">
        <f>VLOOKUP(B856,'Isolation Device List'!A:G,5,FALSE)</f>
        <v xml:space="preserve">U1 VACUUM PUMP AREA </v>
      </c>
      <c r="M856" s="3" t="str">
        <f>VLOOKUP(B856,'Isolation Device List'!A:G,6,FALSE)</f>
        <v xml:space="preserve">CLOSED                        </v>
      </c>
      <c r="N856" s="3" t="str">
        <f>VLOOKUP(B856,'Isolation Device List'!A:G,7,FALSE)</f>
        <v xml:space="preserve">OPEN                          </v>
      </c>
      <c r="O856" s="3" t="e">
        <f>VLOOKUP(B856,'Isolation Device List'!A:G,8,FALSE)</f>
        <v>#REF!</v>
      </c>
      <c r="P856" t="s">
        <v>418</v>
      </c>
      <c r="Q856" t="s">
        <v>419</v>
      </c>
      <c r="R856" s="3" t="e">
        <f>VLOOKUP(B856,'Isolation Device List'!A:G,11,FALSE)</f>
        <v>#REF!</v>
      </c>
      <c r="S856" s="3" t="e">
        <f>VLOOKUP(B856,'Isolation Device List'!A:G,12,FALSE)</f>
        <v>#REF!</v>
      </c>
      <c r="T856" s="3" t="e">
        <f>VLOOKUP(B856,'Isolation Device List'!A:G,13,FALSE)</f>
        <v>#REF!</v>
      </c>
      <c r="U856" s="3" t="e">
        <f>VLOOKUP(B856,'Isolation Device List'!A:G,14,FALSE)</f>
        <v>#REF!</v>
      </c>
      <c r="V856" s="3" t="e">
        <f>VLOOKUP(B856,'Isolation Device List'!A:G,15,FALSE)</f>
        <v>#REF!</v>
      </c>
      <c r="W856" s="3" t="e">
        <f>VLOOKUP(B856,'Isolation Device List'!A:G,16,FALSE)</f>
        <v>#REF!</v>
      </c>
    </row>
    <row r="857" spans="1:23" x14ac:dyDescent="0.35">
      <c r="A857">
        <v>6404</v>
      </c>
      <c r="B857">
        <v>6404</v>
      </c>
      <c r="C857" t="str">
        <f>VLOOKUP(A857,'Isolation Device List'!A:B,2,FALSE)</f>
        <v>Good</v>
      </c>
      <c r="D857">
        <v>139</v>
      </c>
      <c r="E857" t="s">
        <v>12415</v>
      </c>
      <c r="F857">
        <v>12</v>
      </c>
      <c r="G857">
        <v>12</v>
      </c>
      <c r="H857" t="s">
        <v>3</v>
      </c>
      <c r="J857" s="3" t="str">
        <f>VLOOKUP(B857,'Isolation Device List'!A:G,3,FALSE)</f>
        <v>U1 LRVP "C" INA-YV-883 air supply valve</v>
      </c>
      <c r="K857" s="3" t="str">
        <f>VLOOKUP(B857,'Isolation Device List'!A:G,4,FALSE)</f>
        <v>01-VINA131</v>
      </c>
      <c r="L857" s="3" t="str">
        <f>VLOOKUP(B857,'Isolation Device List'!A:G,5,FALSE)</f>
        <v xml:space="preserve">U1 VACUUM PUMP AREA </v>
      </c>
      <c r="M857" s="3" t="str">
        <f>VLOOKUP(B857,'Isolation Device List'!A:G,6,FALSE)</f>
        <v xml:space="preserve">CLOSED                        </v>
      </c>
      <c r="N857" s="3" t="str">
        <f>VLOOKUP(B857,'Isolation Device List'!A:G,7,FALSE)</f>
        <v xml:space="preserve">OPEN                          </v>
      </c>
      <c r="O857" s="3" t="e">
        <f>VLOOKUP(B857,'Isolation Device List'!A:G,8,FALSE)</f>
        <v>#REF!</v>
      </c>
      <c r="P857" t="s">
        <v>418</v>
      </c>
      <c r="Q857" t="s">
        <v>419</v>
      </c>
      <c r="R857" s="3" t="e">
        <f>VLOOKUP(B857,'Isolation Device List'!A:G,11,FALSE)</f>
        <v>#REF!</v>
      </c>
      <c r="S857" s="3" t="e">
        <f>VLOOKUP(B857,'Isolation Device List'!A:G,12,FALSE)</f>
        <v>#REF!</v>
      </c>
      <c r="T857" s="3" t="e">
        <f>VLOOKUP(B857,'Isolation Device List'!A:G,13,FALSE)</f>
        <v>#REF!</v>
      </c>
      <c r="U857" s="3" t="e">
        <f>VLOOKUP(B857,'Isolation Device List'!A:G,14,FALSE)</f>
        <v>#REF!</v>
      </c>
      <c r="V857" s="3" t="e">
        <f>VLOOKUP(B857,'Isolation Device List'!A:G,15,FALSE)</f>
        <v>#REF!</v>
      </c>
      <c r="W857" s="3" t="e">
        <f>VLOOKUP(B857,'Isolation Device List'!A:G,16,FALSE)</f>
        <v>#REF!</v>
      </c>
    </row>
    <row r="858" spans="1:23" x14ac:dyDescent="0.35">
      <c r="A858">
        <v>6405</v>
      </c>
      <c r="B858">
        <v>6405</v>
      </c>
      <c r="C858" t="str">
        <f>VLOOKUP(A858,'Isolation Device List'!A:B,2,FALSE)</f>
        <v>Good</v>
      </c>
      <c r="D858">
        <v>139</v>
      </c>
      <c r="E858" t="s">
        <v>12415</v>
      </c>
      <c r="F858">
        <v>13</v>
      </c>
      <c r="G858">
        <v>13</v>
      </c>
      <c r="H858" t="s">
        <v>3</v>
      </c>
      <c r="J858" s="3" t="str">
        <f>VLOOKUP(B858,'Isolation Device List'!A:G,3,FALSE)</f>
        <v>U1 LRVP "C" east belly drains</v>
      </c>
      <c r="K858" s="3">
        <f>VLOOKUP(B858,'Isolation Device List'!A:G,4,FALSE)</f>
        <v>0</v>
      </c>
      <c r="L858" s="3" t="str">
        <f>VLOOKUP(B858,'Isolation Device List'!A:G,5,FALSE)</f>
        <v xml:space="preserve">U1 VACUUM PUMP AREA </v>
      </c>
      <c r="M858" s="3" t="str">
        <f>VLOOKUP(B858,'Isolation Device List'!A:G,6,FALSE)</f>
        <v xml:space="preserve">OPEN                          </v>
      </c>
      <c r="N858" s="3" t="str">
        <f>VLOOKUP(B858,'Isolation Device List'!A:G,7,FALSE)</f>
        <v xml:space="preserve">CLOSED                        </v>
      </c>
      <c r="O858" s="3" t="e">
        <f>VLOOKUP(B858,'Isolation Device List'!A:G,8,FALSE)</f>
        <v>#REF!</v>
      </c>
      <c r="P858" t="s">
        <v>419</v>
      </c>
      <c r="Q858" t="s">
        <v>418</v>
      </c>
      <c r="R858" s="3" t="e">
        <f>VLOOKUP(B858,'Isolation Device List'!A:G,11,FALSE)</f>
        <v>#REF!</v>
      </c>
      <c r="S858" s="3" t="e">
        <f>VLOOKUP(B858,'Isolation Device List'!A:G,12,FALSE)</f>
        <v>#REF!</v>
      </c>
      <c r="T858" s="3" t="e">
        <f>VLOOKUP(B858,'Isolation Device List'!A:G,13,FALSE)</f>
        <v>#REF!</v>
      </c>
      <c r="U858" s="3" t="e">
        <f>VLOOKUP(B858,'Isolation Device List'!A:G,14,FALSE)</f>
        <v>#REF!</v>
      </c>
      <c r="V858" s="3" t="e">
        <f>VLOOKUP(B858,'Isolation Device List'!A:G,15,FALSE)</f>
        <v>#REF!</v>
      </c>
      <c r="W858" s="3" t="e">
        <f>VLOOKUP(B858,'Isolation Device List'!A:G,16,FALSE)</f>
        <v>#REF!</v>
      </c>
    </row>
    <row r="859" spans="1:23" x14ac:dyDescent="0.35">
      <c r="A859">
        <v>6406</v>
      </c>
      <c r="B859">
        <v>6406</v>
      </c>
      <c r="C859" t="str">
        <f>VLOOKUP(A859,'Isolation Device List'!A:B,2,FALSE)</f>
        <v>Good</v>
      </c>
      <c r="D859">
        <v>139</v>
      </c>
      <c r="E859" t="s">
        <v>12415</v>
      </c>
      <c r="F859">
        <v>14</v>
      </c>
      <c r="G859">
        <v>14</v>
      </c>
      <c r="H859" t="s">
        <v>3</v>
      </c>
      <c r="J859" s="3" t="str">
        <f>VLOOKUP(B859,'Isolation Device List'!A:G,3,FALSE)</f>
        <v>U1 LRVP "C" west belly drains</v>
      </c>
      <c r="K859" s="3">
        <f>VLOOKUP(B859,'Isolation Device List'!A:G,4,FALSE)</f>
        <v>0</v>
      </c>
      <c r="L859" s="3" t="str">
        <f>VLOOKUP(B859,'Isolation Device List'!A:G,5,FALSE)</f>
        <v xml:space="preserve">U1 VACUUM PUMP AREA </v>
      </c>
      <c r="M859" s="3" t="str">
        <f>VLOOKUP(B859,'Isolation Device List'!A:G,6,FALSE)</f>
        <v xml:space="preserve">OPEN                          </v>
      </c>
      <c r="N859" s="3" t="str">
        <f>VLOOKUP(B859,'Isolation Device List'!A:G,7,FALSE)</f>
        <v xml:space="preserve">CLOSED                        </v>
      </c>
      <c r="O859" s="3" t="e">
        <f>VLOOKUP(B859,'Isolation Device List'!A:G,8,FALSE)</f>
        <v>#REF!</v>
      </c>
      <c r="P859" t="s">
        <v>419</v>
      </c>
      <c r="Q859" t="s">
        <v>418</v>
      </c>
      <c r="R859" s="3" t="e">
        <f>VLOOKUP(B859,'Isolation Device List'!A:G,11,FALSE)</f>
        <v>#REF!</v>
      </c>
      <c r="S859" s="3" t="e">
        <f>VLOOKUP(B859,'Isolation Device List'!A:G,12,FALSE)</f>
        <v>#REF!</v>
      </c>
      <c r="T859" s="3" t="e">
        <f>VLOOKUP(B859,'Isolation Device List'!A:G,13,FALSE)</f>
        <v>#REF!</v>
      </c>
      <c r="U859" s="3" t="e">
        <f>VLOOKUP(B859,'Isolation Device List'!A:G,14,FALSE)</f>
        <v>#REF!</v>
      </c>
      <c r="V859" s="3" t="e">
        <f>VLOOKUP(B859,'Isolation Device List'!A:G,15,FALSE)</f>
        <v>#REF!</v>
      </c>
      <c r="W859" s="3" t="e">
        <f>VLOOKUP(B859,'Isolation Device List'!A:G,16,FALSE)</f>
        <v>#REF!</v>
      </c>
    </row>
    <row r="860" spans="1:23" ht="14.25" x14ac:dyDescent="0.45">
      <c r="A860">
        <v>200</v>
      </c>
      <c r="B860">
        <v>200</v>
      </c>
      <c r="C860" s="1" t="str">
        <f>VLOOKUP(A860,'Equipment List'!A:I,2,FALSE)</f>
        <v>Good</v>
      </c>
      <c r="D860">
        <v>140</v>
      </c>
      <c r="E860" t="s">
        <v>12415</v>
      </c>
      <c r="F860">
        <v>0</v>
      </c>
      <c r="G860"/>
      <c r="H860"/>
      <c r="I860" t="s">
        <v>273</v>
      </c>
      <c r="J860" t="str">
        <f>VLOOKUP(B860,'Equipment List'!A:I,3,FALSE)</f>
        <v>LRVP 1D</v>
      </c>
      <c r="K860">
        <f>VLOOKUP(B860,'Equipment List'!A:I,4,FALSE)</f>
        <v>0</v>
      </c>
      <c r="L860" t="str">
        <f>VLOOKUP(B860,'Equipment List'!A:I,5,FALSE)</f>
        <v xml:space="preserve">01-ARM-JBX-01D                     </v>
      </c>
      <c r="M860" t="str">
        <f>VLOOKUP(B860,'Equipment List'!A:I,6,FALSE)</f>
        <v xml:space="preserve">U1 VACUUM PUMP AREA </v>
      </c>
      <c r="N860" t="str">
        <f>VLOOKUP(B860,'Equipment List'!A:I,7,FALSE)</f>
        <v>ACC AIR REMOVAL</v>
      </c>
      <c r="O860" t="str">
        <f>VLOOKUP(B860,'Equipment List'!A:I,8,FALSE)</f>
        <v>LRVP</v>
      </c>
      <c r="P860"/>
      <c r="Q860"/>
      <c r="R860"/>
      <c r="S860"/>
      <c r="T860"/>
      <c r="U860"/>
      <c r="V860"/>
      <c r="W860">
        <f>VLOOKUP(B860,'Equipment List'!A:I,9,FALSE)</f>
        <v>0</v>
      </c>
    </row>
    <row r="861" spans="1:23" x14ac:dyDescent="0.35">
      <c r="A861">
        <v>6692</v>
      </c>
      <c r="B861">
        <v>6692</v>
      </c>
      <c r="C861" t="str">
        <f>VLOOKUP(A861,'Isolation Device List'!A:B,2,FALSE)</f>
        <v>Good</v>
      </c>
      <c r="D861">
        <v>140</v>
      </c>
      <c r="E861" t="s">
        <v>12415</v>
      </c>
      <c r="F861">
        <v>1</v>
      </c>
      <c r="G861">
        <v>1</v>
      </c>
      <c r="H861" t="s">
        <v>3</v>
      </c>
      <c r="J861" s="3">
        <f>VLOOKUP(B861,'Isolation Device List'!A:G,3,FALSE)</f>
        <v>0</v>
      </c>
      <c r="K861" s="3">
        <f>VLOOKUP(B861,'Isolation Device List'!A:G,4,FALSE)</f>
        <v>0</v>
      </c>
      <c r="L861" s="3">
        <f>VLOOKUP(B861,'Isolation Device List'!A:G,5,FALSE)</f>
        <v>0</v>
      </c>
      <c r="M861" s="3" t="str">
        <f>VLOOKUP(B861,'Isolation Device List'!A:G,6,FALSE)</f>
        <v xml:space="preserve">OPEN                          </v>
      </c>
      <c r="N861" s="3" t="str">
        <f>VLOOKUP(B861,'Isolation Device List'!A:G,7,FALSE)</f>
        <v xml:space="preserve">CLOSED                        </v>
      </c>
      <c r="O861" s="3" t="e">
        <f>VLOOKUP(B861,'Isolation Device List'!A:G,8,FALSE)</f>
        <v>#REF!</v>
      </c>
      <c r="P861" t="s">
        <v>419</v>
      </c>
      <c r="Q861" t="s">
        <v>418</v>
      </c>
      <c r="R861" s="3" t="e">
        <f>VLOOKUP(B861,'Isolation Device List'!A:G,11,FALSE)</f>
        <v>#REF!</v>
      </c>
      <c r="S861" s="3" t="e">
        <f>VLOOKUP(B861,'Isolation Device List'!A:G,12,FALSE)</f>
        <v>#REF!</v>
      </c>
      <c r="T861" s="3" t="e">
        <f>VLOOKUP(B861,'Isolation Device List'!A:G,13,FALSE)</f>
        <v>#REF!</v>
      </c>
      <c r="U861" s="3" t="e">
        <f>VLOOKUP(B861,'Isolation Device List'!A:G,14,FALSE)</f>
        <v>#REF!</v>
      </c>
      <c r="V861" s="3" t="e">
        <f>VLOOKUP(B861,'Isolation Device List'!A:G,15,FALSE)</f>
        <v>#REF!</v>
      </c>
      <c r="W861" s="3" t="e">
        <f>VLOOKUP(B861,'Isolation Device List'!A:G,16,FALSE)</f>
        <v>#REF!</v>
      </c>
    </row>
    <row r="862" spans="1:23" x14ac:dyDescent="0.35">
      <c r="A862">
        <v>4713</v>
      </c>
      <c r="B862">
        <v>4713</v>
      </c>
      <c r="C862" t="str">
        <f>VLOOKUP(A862,'Isolation Device List'!A:B,2,FALSE)</f>
        <v>Good</v>
      </c>
      <c r="D862">
        <v>140</v>
      </c>
      <c r="E862" t="s">
        <v>12415</v>
      </c>
      <c r="F862">
        <v>2</v>
      </c>
      <c r="G862">
        <v>2</v>
      </c>
      <c r="H862" t="s">
        <v>3</v>
      </c>
      <c r="J862" s="3" t="str">
        <f>VLOOKUP(B862,'Isolation Device List'!A:G,3,FALSE)</f>
        <v>ACC 1 SEAL WTR PMP 02D</v>
      </c>
      <c r="K862" s="3" t="str">
        <f>VLOOKUP(B862,'Isolation Device List'!A:G,4,FALSE)</f>
        <v>01-ARM-MPM-02D</v>
      </c>
      <c r="L862" s="3" t="str">
        <f>VLOOKUP(B862,'Isolation Device List'!A:G,5,FALSE)</f>
        <v>01-ACC-MCC-251, CUBICLE15FB</v>
      </c>
      <c r="M862" s="3" t="str">
        <f>VLOOKUP(B862,'Isolation Device List'!A:G,6,FALSE)</f>
        <v xml:space="preserve">OPEN                          </v>
      </c>
      <c r="N862" s="3" t="str">
        <f>VLOOKUP(B862,'Isolation Device List'!A:G,7,FALSE)</f>
        <v xml:space="preserve">CLOSED                        </v>
      </c>
      <c r="O862" s="3" t="e">
        <f>VLOOKUP(B862,'Isolation Device List'!A:G,8,FALSE)</f>
        <v>#REF!</v>
      </c>
      <c r="P862" t="s">
        <v>419</v>
      </c>
      <c r="Q862" t="s">
        <v>418</v>
      </c>
      <c r="R862" s="3" t="e">
        <f>VLOOKUP(B862,'Isolation Device List'!A:G,11,FALSE)</f>
        <v>#REF!</v>
      </c>
      <c r="S862" s="3" t="e">
        <f>VLOOKUP(B862,'Isolation Device List'!A:G,12,FALSE)</f>
        <v>#REF!</v>
      </c>
      <c r="T862" s="3" t="e">
        <f>VLOOKUP(B862,'Isolation Device List'!A:G,13,FALSE)</f>
        <v>#REF!</v>
      </c>
      <c r="U862" s="3" t="e">
        <f>VLOOKUP(B862,'Isolation Device List'!A:G,14,FALSE)</f>
        <v>#REF!</v>
      </c>
      <c r="V862" s="3" t="e">
        <f>VLOOKUP(B862,'Isolation Device List'!A:G,15,FALSE)</f>
        <v>#REF!</v>
      </c>
      <c r="W862" s="3" t="e">
        <f>VLOOKUP(B862,'Isolation Device List'!A:G,16,FALSE)</f>
        <v>#REF!</v>
      </c>
    </row>
    <row r="863" spans="1:23" x14ac:dyDescent="0.35">
      <c r="A863">
        <v>6407</v>
      </c>
      <c r="B863">
        <v>6407</v>
      </c>
      <c r="C863" t="str">
        <f>VLOOKUP(A863,'Isolation Device List'!A:B,2,FALSE)</f>
        <v>Good</v>
      </c>
      <c r="D863">
        <v>140</v>
      </c>
      <c r="E863" t="s">
        <v>12415</v>
      </c>
      <c r="F863">
        <v>3</v>
      </c>
      <c r="G863">
        <v>3</v>
      </c>
      <c r="H863" t="s">
        <v>3</v>
      </c>
      <c r="J863" s="3" t="str">
        <f>VLOOKUP(B863,'Isolation Device List'!A:G,3,FALSE)</f>
        <v>U1 LRVP "D" seal water isolation valve to make up control valve</v>
      </c>
      <c r="K863" s="3" t="str">
        <f>VLOOKUP(B863,'Isolation Device List'!A:G,4,FALSE)</f>
        <v>V-911E</v>
      </c>
      <c r="L863" s="3" t="str">
        <f>VLOOKUP(B863,'Isolation Device List'!A:G,5,FALSE)</f>
        <v xml:space="preserve">U1 VACUUM PUMP AREA </v>
      </c>
      <c r="M863" s="3" t="str">
        <f>VLOOKUP(B863,'Isolation Device List'!A:G,6,FALSE)</f>
        <v xml:space="preserve">CLOSED                        </v>
      </c>
      <c r="N863" s="3" t="str">
        <f>VLOOKUP(B863,'Isolation Device List'!A:G,7,FALSE)</f>
        <v xml:space="preserve">OPEN                          </v>
      </c>
      <c r="O863" s="3" t="e">
        <f>VLOOKUP(B863,'Isolation Device List'!A:G,8,FALSE)</f>
        <v>#REF!</v>
      </c>
      <c r="P863" t="s">
        <v>418</v>
      </c>
      <c r="Q863" t="s">
        <v>419</v>
      </c>
      <c r="R863" s="3" t="e">
        <f>VLOOKUP(B863,'Isolation Device List'!A:G,11,FALSE)</f>
        <v>#REF!</v>
      </c>
      <c r="S863" s="3" t="e">
        <f>VLOOKUP(B863,'Isolation Device List'!A:G,12,FALSE)</f>
        <v>#REF!</v>
      </c>
      <c r="T863" s="3" t="e">
        <f>VLOOKUP(B863,'Isolation Device List'!A:G,13,FALSE)</f>
        <v>#REF!</v>
      </c>
      <c r="U863" s="3" t="e">
        <f>VLOOKUP(B863,'Isolation Device List'!A:G,14,FALSE)</f>
        <v>#REF!</v>
      </c>
      <c r="V863" s="3" t="e">
        <f>VLOOKUP(B863,'Isolation Device List'!A:G,15,FALSE)</f>
        <v>#REF!</v>
      </c>
      <c r="W863" s="3" t="e">
        <f>VLOOKUP(B863,'Isolation Device List'!A:G,16,FALSE)</f>
        <v>#REF!</v>
      </c>
    </row>
    <row r="864" spans="1:23" x14ac:dyDescent="0.35">
      <c r="A864">
        <v>6408</v>
      </c>
      <c r="B864">
        <v>6408</v>
      </c>
      <c r="C864" t="str">
        <f>VLOOKUP(A864,'Isolation Device List'!A:B,2,FALSE)</f>
        <v>Good</v>
      </c>
      <c r="D864">
        <v>140</v>
      </c>
      <c r="E864" t="s">
        <v>12415</v>
      </c>
      <c r="F864">
        <v>4</v>
      </c>
      <c r="G864">
        <v>4</v>
      </c>
      <c r="H864" t="s">
        <v>3</v>
      </c>
      <c r="J864" s="3" t="str">
        <f>VLOOKUP(B864,'Isolation Device List'!A:G,3,FALSE)</f>
        <v xml:space="preserve">U1 LRVP "D" seal water isolation valve to make up control valve </v>
      </c>
      <c r="K864" s="3" t="str">
        <f>VLOOKUP(B864,'Isolation Device List'!A:G,4,FALSE)</f>
        <v>01-V911B</v>
      </c>
      <c r="L864" s="3" t="str">
        <f>VLOOKUP(B864,'Isolation Device List'!A:G,5,FALSE)</f>
        <v xml:space="preserve">U1 VACUUM PUMP AREA </v>
      </c>
      <c r="M864" s="3" t="str">
        <f>VLOOKUP(B864,'Isolation Device List'!A:G,6,FALSE)</f>
        <v xml:space="preserve">CLOSED                        </v>
      </c>
      <c r="N864" s="3" t="str">
        <f>VLOOKUP(B864,'Isolation Device List'!A:G,7,FALSE)</f>
        <v xml:space="preserve">OPEN                          </v>
      </c>
      <c r="O864" s="3" t="e">
        <f>VLOOKUP(B864,'Isolation Device List'!A:G,8,FALSE)</f>
        <v>#REF!</v>
      </c>
      <c r="P864" t="s">
        <v>418</v>
      </c>
      <c r="Q864" t="s">
        <v>419</v>
      </c>
      <c r="R864" s="3" t="e">
        <f>VLOOKUP(B864,'Isolation Device List'!A:G,11,FALSE)</f>
        <v>#REF!</v>
      </c>
      <c r="S864" s="3" t="e">
        <f>VLOOKUP(B864,'Isolation Device List'!A:G,12,FALSE)</f>
        <v>#REF!</v>
      </c>
      <c r="T864" s="3" t="e">
        <f>VLOOKUP(B864,'Isolation Device List'!A:G,13,FALSE)</f>
        <v>#REF!</v>
      </c>
      <c r="U864" s="3" t="e">
        <f>VLOOKUP(B864,'Isolation Device List'!A:G,14,FALSE)</f>
        <v>#REF!</v>
      </c>
      <c r="V864" s="3" t="e">
        <f>VLOOKUP(B864,'Isolation Device List'!A:G,15,FALSE)</f>
        <v>#REF!</v>
      </c>
      <c r="W864" s="3" t="e">
        <f>VLOOKUP(B864,'Isolation Device List'!A:G,16,FALSE)</f>
        <v>#REF!</v>
      </c>
    </row>
    <row r="865" spans="1:23" x14ac:dyDescent="0.35">
      <c r="A865">
        <v>6409</v>
      </c>
      <c r="B865">
        <v>6409</v>
      </c>
      <c r="C865" t="str">
        <f>VLOOKUP(A865,'Isolation Device List'!A:B,2,FALSE)</f>
        <v>Good</v>
      </c>
      <c r="D865">
        <v>140</v>
      </c>
      <c r="E865" t="s">
        <v>12415</v>
      </c>
      <c r="F865">
        <v>5</v>
      </c>
      <c r="G865">
        <v>5</v>
      </c>
      <c r="H865" t="s">
        <v>3</v>
      </c>
      <c r="J865" s="3" t="str">
        <f>VLOOKUP(B865,'Isolation Device List'!A:G,3,FALSE)</f>
        <v>U1 LRVP "D" seal water isolation valve to bypass to tank</v>
      </c>
      <c r="K865" s="3" t="str">
        <f>VLOOKUP(B865,'Isolation Device List'!A:G,4,FALSE)</f>
        <v>01-V-911A</v>
      </c>
      <c r="L865" s="3" t="str">
        <f>VLOOKUP(B865,'Isolation Device List'!A:G,5,FALSE)</f>
        <v xml:space="preserve">U1 VACUUM PUMP AREA </v>
      </c>
      <c r="M865" s="3" t="str">
        <f>VLOOKUP(B865,'Isolation Device List'!A:G,6,FALSE)</f>
        <v xml:space="preserve">CLOSED                        </v>
      </c>
      <c r="N865" s="3" t="str">
        <f>VLOOKUP(B865,'Isolation Device List'!A:G,7,FALSE)</f>
        <v xml:space="preserve">OPEN                          </v>
      </c>
      <c r="O865" s="3" t="e">
        <f>VLOOKUP(B865,'Isolation Device List'!A:G,8,FALSE)</f>
        <v>#REF!</v>
      </c>
      <c r="P865" t="s">
        <v>418</v>
      </c>
      <c r="Q865" t="s">
        <v>419</v>
      </c>
      <c r="R865" s="3" t="e">
        <f>VLOOKUP(B865,'Isolation Device List'!A:G,11,FALSE)</f>
        <v>#REF!</v>
      </c>
      <c r="S865" s="3" t="e">
        <f>VLOOKUP(B865,'Isolation Device List'!A:G,12,FALSE)</f>
        <v>#REF!</v>
      </c>
      <c r="T865" s="3" t="e">
        <f>VLOOKUP(B865,'Isolation Device List'!A:G,13,FALSE)</f>
        <v>#REF!</v>
      </c>
      <c r="U865" s="3" t="e">
        <f>VLOOKUP(B865,'Isolation Device List'!A:G,14,FALSE)</f>
        <v>#REF!</v>
      </c>
      <c r="V865" s="3" t="e">
        <f>VLOOKUP(B865,'Isolation Device List'!A:G,15,FALSE)</f>
        <v>#REF!</v>
      </c>
      <c r="W865" s="3" t="e">
        <f>VLOOKUP(B865,'Isolation Device List'!A:G,16,FALSE)</f>
        <v>#REF!</v>
      </c>
    </row>
    <row r="866" spans="1:23" x14ac:dyDescent="0.35">
      <c r="A866">
        <v>6410</v>
      </c>
      <c r="B866">
        <v>6410</v>
      </c>
      <c r="C866" t="str">
        <f>VLOOKUP(A866,'Isolation Device List'!A:B,2,FALSE)</f>
        <v>Good</v>
      </c>
      <c r="D866">
        <v>140</v>
      </c>
      <c r="E866" t="s">
        <v>12415</v>
      </c>
      <c r="F866">
        <v>6</v>
      </c>
      <c r="G866">
        <v>6</v>
      </c>
      <c r="H866" t="s">
        <v>3</v>
      </c>
      <c r="J866" s="3" t="str">
        <f>VLOOKUP(B866,'Isolation Device List'!A:G,3,FALSE)</f>
        <v>U1 LRVP "D" discharge isolation valve off seal water tank</v>
      </c>
      <c r="K866" s="3" t="str">
        <f>VLOOKUP(B866,'Isolation Device List'!A:G,4,FALSE)</f>
        <v>01-V-908A</v>
      </c>
      <c r="L866" s="3" t="str">
        <f>VLOOKUP(B866,'Isolation Device List'!A:G,5,FALSE)</f>
        <v xml:space="preserve">U1 VACUUM PUMP AREA </v>
      </c>
      <c r="M866" s="3" t="str">
        <f>VLOOKUP(B866,'Isolation Device List'!A:G,6,FALSE)</f>
        <v xml:space="preserve">CLOSED                        </v>
      </c>
      <c r="N866" s="3" t="str">
        <f>VLOOKUP(B866,'Isolation Device List'!A:G,7,FALSE)</f>
        <v xml:space="preserve">OPEN                          </v>
      </c>
      <c r="O866" s="3" t="e">
        <f>VLOOKUP(B866,'Isolation Device List'!A:G,8,FALSE)</f>
        <v>#REF!</v>
      </c>
      <c r="P866" t="s">
        <v>418</v>
      </c>
      <c r="Q866" t="s">
        <v>419</v>
      </c>
      <c r="R866" s="3" t="e">
        <f>VLOOKUP(B866,'Isolation Device List'!A:G,11,FALSE)</f>
        <v>#REF!</v>
      </c>
      <c r="S866" s="3" t="e">
        <f>VLOOKUP(B866,'Isolation Device List'!A:G,12,FALSE)</f>
        <v>#REF!</v>
      </c>
      <c r="T866" s="3" t="e">
        <f>VLOOKUP(B866,'Isolation Device List'!A:G,13,FALSE)</f>
        <v>#REF!</v>
      </c>
      <c r="U866" s="3" t="e">
        <f>VLOOKUP(B866,'Isolation Device List'!A:G,14,FALSE)</f>
        <v>#REF!</v>
      </c>
      <c r="V866" s="3" t="e">
        <f>VLOOKUP(B866,'Isolation Device List'!A:G,15,FALSE)</f>
        <v>#REF!</v>
      </c>
      <c r="W866" s="3" t="e">
        <f>VLOOKUP(B866,'Isolation Device List'!A:G,16,FALSE)</f>
        <v>#REF!</v>
      </c>
    </row>
    <row r="867" spans="1:23" x14ac:dyDescent="0.35">
      <c r="A867">
        <v>6411</v>
      </c>
      <c r="B867">
        <v>6411</v>
      </c>
      <c r="C867" t="str">
        <f>VLOOKUP(A867,'Isolation Device List'!A:B,2,FALSE)</f>
        <v>Good</v>
      </c>
      <c r="D867">
        <v>140</v>
      </c>
      <c r="E867" t="s">
        <v>12415</v>
      </c>
      <c r="F867">
        <v>7</v>
      </c>
      <c r="G867">
        <v>7</v>
      </c>
      <c r="H867" t="s">
        <v>3</v>
      </c>
      <c r="J867" s="3" t="str">
        <f>VLOOKUP(B867,'Isolation Device List'!A:G,3,FALSE)</f>
        <v>U1 LRVP "D" seal water  discharge isolation valve after heat exch</v>
      </c>
      <c r="K867" s="3" t="str">
        <f>VLOOKUP(B867,'Isolation Device List'!A:G,4,FALSE)</f>
        <v>01-V-909A</v>
      </c>
      <c r="L867" s="3" t="str">
        <f>VLOOKUP(B867,'Isolation Device List'!A:G,5,FALSE)</f>
        <v xml:space="preserve">U1 VACUUM PUMP AREA </v>
      </c>
      <c r="M867" s="3" t="str">
        <f>VLOOKUP(B867,'Isolation Device List'!A:G,6,FALSE)</f>
        <v xml:space="preserve">CLOSED                        </v>
      </c>
      <c r="N867" s="3" t="str">
        <f>VLOOKUP(B867,'Isolation Device List'!A:G,7,FALSE)</f>
        <v xml:space="preserve">OPEN                          </v>
      </c>
      <c r="O867" s="3" t="e">
        <f>VLOOKUP(B867,'Isolation Device List'!A:G,8,FALSE)</f>
        <v>#REF!</v>
      </c>
      <c r="P867" t="s">
        <v>418</v>
      </c>
      <c r="Q867" t="s">
        <v>419</v>
      </c>
      <c r="R867" s="3" t="e">
        <f>VLOOKUP(B867,'Isolation Device List'!A:G,11,FALSE)</f>
        <v>#REF!</v>
      </c>
      <c r="S867" s="3" t="e">
        <f>VLOOKUP(B867,'Isolation Device List'!A:G,12,FALSE)</f>
        <v>#REF!</v>
      </c>
      <c r="T867" s="3" t="e">
        <f>VLOOKUP(B867,'Isolation Device List'!A:G,13,FALSE)</f>
        <v>#REF!</v>
      </c>
      <c r="U867" s="3" t="e">
        <f>VLOOKUP(B867,'Isolation Device List'!A:G,14,FALSE)</f>
        <v>#REF!</v>
      </c>
      <c r="V867" s="3" t="e">
        <f>VLOOKUP(B867,'Isolation Device List'!A:G,15,FALSE)</f>
        <v>#REF!</v>
      </c>
      <c r="W867" s="3" t="e">
        <f>VLOOKUP(B867,'Isolation Device List'!A:G,16,FALSE)</f>
        <v>#REF!</v>
      </c>
    </row>
    <row r="868" spans="1:23" x14ac:dyDescent="0.35">
      <c r="A868">
        <v>6412</v>
      </c>
      <c r="B868">
        <v>6412</v>
      </c>
      <c r="C868" t="str">
        <f>VLOOKUP(A868,'Isolation Device List'!A:B,2,FALSE)</f>
        <v>Good</v>
      </c>
      <c r="D868">
        <v>140</v>
      </c>
      <c r="E868" t="s">
        <v>12415</v>
      </c>
      <c r="F868">
        <v>8</v>
      </c>
      <c r="G868">
        <v>8</v>
      </c>
      <c r="H868" t="s">
        <v>3</v>
      </c>
      <c r="J868" s="3" t="str">
        <f>VLOOKUP(B868,'Isolation Device List'!A:G,3,FALSE)</f>
        <v>U1 LRVP "D"  isolation valve to seal water spray valve</v>
      </c>
      <c r="K868" s="3" t="str">
        <f>VLOOKUP(B868,'Isolation Device List'!A:G,4,FALSE)</f>
        <v>01-V-909B</v>
      </c>
      <c r="L868" s="3" t="str">
        <f>VLOOKUP(B868,'Isolation Device List'!A:G,5,FALSE)</f>
        <v xml:space="preserve">U1 VACUUM PUMP AREA </v>
      </c>
      <c r="M868" s="3" t="str">
        <f>VLOOKUP(B868,'Isolation Device List'!A:G,6,FALSE)</f>
        <v xml:space="preserve">CLOSED                        </v>
      </c>
      <c r="N868" s="3" t="str">
        <f>VLOOKUP(B868,'Isolation Device List'!A:G,7,FALSE)</f>
        <v xml:space="preserve">OPEN                          </v>
      </c>
      <c r="O868" s="3" t="e">
        <f>VLOOKUP(B868,'Isolation Device List'!A:G,8,FALSE)</f>
        <v>#REF!</v>
      </c>
      <c r="P868" t="s">
        <v>418</v>
      </c>
      <c r="Q868" t="s">
        <v>419</v>
      </c>
      <c r="R868" s="3" t="e">
        <f>VLOOKUP(B868,'Isolation Device List'!A:G,11,FALSE)</f>
        <v>#REF!</v>
      </c>
      <c r="S868" s="3" t="e">
        <f>VLOOKUP(B868,'Isolation Device List'!A:G,12,FALSE)</f>
        <v>#REF!</v>
      </c>
      <c r="T868" s="3" t="e">
        <f>VLOOKUP(B868,'Isolation Device List'!A:G,13,FALSE)</f>
        <v>#REF!</v>
      </c>
      <c r="U868" s="3" t="e">
        <f>VLOOKUP(B868,'Isolation Device List'!A:G,14,FALSE)</f>
        <v>#REF!</v>
      </c>
      <c r="V868" s="3" t="e">
        <f>VLOOKUP(B868,'Isolation Device List'!A:G,15,FALSE)</f>
        <v>#REF!</v>
      </c>
      <c r="W868" s="3" t="e">
        <f>VLOOKUP(B868,'Isolation Device List'!A:G,16,FALSE)</f>
        <v>#REF!</v>
      </c>
    </row>
    <row r="869" spans="1:23" x14ac:dyDescent="0.35">
      <c r="A869">
        <v>6413</v>
      </c>
      <c r="B869">
        <v>6413</v>
      </c>
      <c r="C869" t="str">
        <f>VLOOKUP(A869,'Isolation Device List'!A:B,2,FALSE)</f>
        <v>Good</v>
      </c>
      <c r="D869">
        <v>140</v>
      </c>
      <c r="E869" t="s">
        <v>12415</v>
      </c>
      <c r="F869">
        <v>9</v>
      </c>
      <c r="G869">
        <v>9</v>
      </c>
      <c r="H869" t="s">
        <v>3</v>
      </c>
      <c r="J869" s="3" t="str">
        <f>VLOOKUP(B869,'Isolation Device List'!A:G,3,FALSE)</f>
        <v>U1 LRVP "D" non condensable suction line</v>
      </c>
      <c r="K869" s="3" t="str">
        <f>VLOOKUP(B869,'Isolation Device List'!A:G,4,FALSE)</f>
        <v>01-V906</v>
      </c>
      <c r="L869" s="3" t="str">
        <f>VLOOKUP(B869,'Isolation Device List'!A:G,5,FALSE)</f>
        <v xml:space="preserve">U1 VACUUM PUMP AREA </v>
      </c>
      <c r="M869" s="3" t="str">
        <f>VLOOKUP(B869,'Isolation Device List'!A:G,6,FALSE)</f>
        <v xml:space="preserve">CLOSED                        </v>
      </c>
      <c r="N869" s="3" t="str">
        <f>VLOOKUP(B869,'Isolation Device List'!A:G,7,FALSE)</f>
        <v xml:space="preserve">OPEN                          </v>
      </c>
      <c r="O869" s="3" t="e">
        <f>VLOOKUP(B869,'Isolation Device List'!A:G,8,FALSE)</f>
        <v>#REF!</v>
      </c>
      <c r="P869" t="s">
        <v>418</v>
      </c>
      <c r="Q869" t="s">
        <v>419</v>
      </c>
      <c r="R869" s="3" t="e">
        <f>VLOOKUP(B869,'Isolation Device List'!A:G,11,FALSE)</f>
        <v>#REF!</v>
      </c>
      <c r="S869" s="3" t="e">
        <f>VLOOKUP(B869,'Isolation Device List'!A:G,12,FALSE)</f>
        <v>#REF!</v>
      </c>
      <c r="T869" s="3" t="e">
        <f>VLOOKUP(B869,'Isolation Device List'!A:G,13,FALSE)</f>
        <v>#REF!</v>
      </c>
      <c r="U869" s="3" t="e">
        <f>VLOOKUP(B869,'Isolation Device List'!A:G,14,FALSE)</f>
        <v>#REF!</v>
      </c>
      <c r="V869" s="3" t="e">
        <f>VLOOKUP(B869,'Isolation Device List'!A:G,15,FALSE)</f>
        <v>#REF!</v>
      </c>
      <c r="W869" s="3" t="e">
        <f>VLOOKUP(B869,'Isolation Device List'!A:G,16,FALSE)</f>
        <v>#REF!</v>
      </c>
    </row>
    <row r="870" spans="1:23" x14ac:dyDescent="0.35">
      <c r="A870">
        <v>6414</v>
      </c>
      <c r="B870">
        <v>6414</v>
      </c>
      <c r="C870" t="str">
        <f>VLOOKUP(A870,'Isolation Device List'!A:B,2,FALSE)</f>
        <v>Good</v>
      </c>
      <c r="D870">
        <v>140</v>
      </c>
      <c r="E870" t="s">
        <v>12415</v>
      </c>
      <c r="F870">
        <v>10</v>
      </c>
      <c r="G870">
        <v>10</v>
      </c>
      <c r="H870" t="s">
        <v>3</v>
      </c>
      <c r="J870" s="3" t="str">
        <f>VLOOKUP(B870,'Isolation Device List'!A:G,3,FALSE)</f>
        <v>U1 LRVP "D" non condensable inlet isolation valve</v>
      </c>
      <c r="K870" s="3" t="str">
        <f>VLOOKUP(B870,'Isolation Device List'!A:G,4,FALSE)</f>
        <v>01-YV-906</v>
      </c>
      <c r="L870" s="3" t="str">
        <f>VLOOKUP(B870,'Isolation Device List'!A:G,5,FALSE)</f>
        <v xml:space="preserve">U1 VACUUM PUMP AREA </v>
      </c>
      <c r="M870" s="3" t="str">
        <f>VLOOKUP(B870,'Isolation Device List'!A:G,6,FALSE)</f>
        <v xml:space="preserve">CLOSED                        </v>
      </c>
      <c r="N870" s="3" t="str">
        <f>VLOOKUP(B870,'Isolation Device List'!A:G,7,FALSE)</f>
        <v xml:space="preserve">AUTO                          </v>
      </c>
      <c r="O870" s="3" t="e">
        <f>VLOOKUP(B870,'Isolation Device List'!A:G,8,FALSE)</f>
        <v>#REF!</v>
      </c>
      <c r="P870" t="s">
        <v>418</v>
      </c>
      <c r="Q870" t="s">
        <v>11204</v>
      </c>
      <c r="R870" s="3" t="e">
        <f>VLOOKUP(B870,'Isolation Device List'!A:G,11,FALSE)</f>
        <v>#REF!</v>
      </c>
      <c r="S870" s="3" t="e">
        <f>VLOOKUP(B870,'Isolation Device List'!A:G,12,FALSE)</f>
        <v>#REF!</v>
      </c>
      <c r="T870" s="3" t="e">
        <f>VLOOKUP(B870,'Isolation Device List'!A:G,13,FALSE)</f>
        <v>#REF!</v>
      </c>
      <c r="U870" s="3" t="e">
        <f>VLOOKUP(B870,'Isolation Device List'!A:G,14,FALSE)</f>
        <v>#REF!</v>
      </c>
      <c r="V870" s="3" t="e">
        <f>VLOOKUP(B870,'Isolation Device List'!A:G,15,FALSE)</f>
        <v>#REF!</v>
      </c>
      <c r="W870" s="3" t="e">
        <f>VLOOKUP(B870,'Isolation Device List'!A:G,16,FALSE)</f>
        <v>#REF!</v>
      </c>
    </row>
    <row r="871" spans="1:23" x14ac:dyDescent="0.35">
      <c r="A871">
        <v>6415</v>
      </c>
      <c r="B871">
        <v>6415</v>
      </c>
      <c r="C871" t="str">
        <f>VLOOKUP(A871,'Isolation Device List'!A:B,2,FALSE)</f>
        <v>Good</v>
      </c>
      <c r="D871">
        <v>140</v>
      </c>
      <c r="E871" t="s">
        <v>12415</v>
      </c>
      <c r="F871">
        <v>11</v>
      </c>
      <c r="G871">
        <v>11</v>
      </c>
      <c r="H871" t="s">
        <v>3</v>
      </c>
      <c r="J871" s="3" t="str">
        <f>VLOOKUP(B871,'Isolation Device List'!A:G,3,FALSE)</f>
        <v>U1 LRVP "D" seal water tank equalization isolation valve</v>
      </c>
      <c r="K871" s="3" t="str">
        <f>VLOOKUP(B871,'Isolation Device List'!A:G,4,FALSE)</f>
        <v>01-V-907</v>
      </c>
      <c r="L871" s="3" t="str">
        <f>VLOOKUP(B871,'Isolation Device List'!A:G,5,FALSE)</f>
        <v xml:space="preserve">U1 VACUUM PUMP AREA </v>
      </c>
      <c r="M871" s="3" t="str">
        <f>VLOOKUP(B871,'Isolation Device List'!A:G,6,FALSE)</f>
        <v xml:space="preserve">CLOSED                        </v>
      </c>
      <c r="N871" s="3" t="str">
        <f>VLOOKUP(B871,'Isolation Device List'!A:G,7,FALSE)</f>
        <v xml:space="preserve">OPEN                          </v>
      </c>
      <c r="O871" s="3" t="e">
        <f>VLOOKUP(B871,'Isolation Device List'!A:G,8,FALSE)</f>
        <v>#REF!</v>
      </c>
      <c r="P871" t="s">
        <v>418</v>
      </c>
      <c r="Q871" t="s">
        <v>419</v>
      </c>
      <c r="R871" s="3" t="e">
        <f>VLOOKUP(B871,'Isolation Device List'!A:G,11,FALSE)</f>
        <v>#REF!</v>
      </c>
      <c r="S871" s="3" t="e">
        <f>VLOOKUP(B871,'Isolation Device List'!A:G,12,FALSE)</f>
        <v>#REF!</v>
      </c>
      <c r="T871" s="3" t="e">
        <f>VLOOKUP(B871,'Isolation Device List'!A:G,13,FALSE)</f>
        <v>#REF!</v>
      </c>
      <c r="U871" s="3" t="e">
        <f>VLOOKUP(B871,'Isolation Device List'!A:G,14,FALSE)</f>
        <v>#REF!</v>
      </c>
      <c r="V871" s="3" t="e">
        <f>VLOOKUP(B871,'Isolation Device List'!A:G,15,FALSE)</f>
        <v>#REF!</v>
      </c>
      <c r="W871" s="3" t="e">
        <f>VLOOKUP(B871,'Isolation Device List'!A:G,16,FALSE)</f>
        <v>#REF!</v>
      </c>
    </row>
    <row r="872" spans="1:23" x14ac:dyDescent="0.35">
      <c r="A872">
        <v>6416</v>
      </c>
      <c r="B872">
        <v>6416</v>
      </c>
      <c r="C872" t="str">
        <f>VLOOKUP(A872,'Isolation Device List'!A:B,2,FALSE)</f>
        <v>Good</v>
      </c>
      <c r="D872">
        <v>140</v>
      </c>
      <c r="E872" t="s">
        <v>12415</v>
      </c>
      <c r="F872">
        <v>12</v>
      </c>
      <c r="G872">
        <v>12</v>
      </c>
      <c r="H872" t="s">
        <v>3</v>
      </c>
      <c r="J872" s="3" t="str">
        <f>VLOOKUP(B872,'Isolation Device List'!A:G,3,FALSE)</f>
        <v>U1 LRVP "D" INA-YV-883 air supply valve</v>
      </c>
      <c r="K872" s="3" t="str">
        <f>VLOOKUP(B872,'Isolation Device List'!A:G,4,FALSE)</f>
        <v>01-VINA131</v>
      </c>
      <c r="L872" s="3" t="str">
        <f>VLOOKUP(B872,'Isolation Device List'!A:G,5,FALSE)</f>
        <v xml:space="preserve">U1 VACUUM PUMP AREA </v>
      </c>
      <c r="M872" s="3" t="str">
        <f>VLOOKUP(B872,'Isolation Device List'!A:G,6,FALSE)</f>
        <v xml:space="preserve">CLOSED                        </v>
      </c>
      <c r="N872" s="3" t="str">
        <f>VLOOKUP(B872,'Isolation Device List'!A:G,7,FALSE)</f>
        <v xml:space="preserve">OPEN                          </v>
      </c>
      <c r="O872" s="3" t="e">
        <f>VLOOKUP(B872,'Isolation Device List'!A:G,8,FALSE)</f>
        <v>#REF!</v>
      </c>
      <c r="P872" t="s">
        <v>418</v>
      </c>
      <c r="Q872" t="s">
        <v>419</v>
      </c>
      <c r="R872" s="3" t="e">
        <f>VLOOKUP(B872,'Isolation Device List'!A:G,11,FALSE)</f>
        <v>#REF!</v>
      </c>
      <c r="S872" s="3" t="e">
        <f>VLOOKUP(B872,'Isolation Device List'!A:G,12,FALSE)</f>
        <v>#REF!</v>
      </c>
      <c r="T872" s="3" t="e">
        <f>VLOOKUP(B872,'Isolation Device List'!A:G,13,FALSE)</f>
        <v>#REF!</v>
      </c>
      <c r="U872" s="3" t="e">
        <f>VLOOKUP(B872,'Isolation Device List'!A:G,14,FALSE)</f>
        <v>#REF!</v>
      </c>
      <c r="V872" s="3" t="e">
        <f>VLOOKUP(B872,'Isolation Device List'!A:G,15,FALSE)</f>
        <v>#REF!</v>
      </c>
      <c r="W872" s="3" t="e">
        <f>VLOOKUP(B872,'Isolation Device List'!A:G,16,FALSE)</f>
        <v>#REF!</v>
      </c>
    </row>
    <row r="873" spans="1:23" x14ac:dyDescent="0.35">
      <c r="A873">
        <v>6417</v>
      </c>
      <c r="B873">
        <v>6417</v>
      </c>
      <c r="C873" t="str">
        <f>VLOOKUP(A873,'Isolation Device List'!A:B,2,FALSE)</f>
        <v>Good</v>
      </c>
      <c r="D873">
        <v>140</v>
      </c>
      <c r="E873" t="s">
        <v>12415</v>
      </c>
      <c r="F873">
        <v>13</v>
      </c>
      <c r="G873">
        <v>13</v>
      </c>
      <c r="H873" t="s">
        <v>3</v>
      </c>
      <c r="J873" s="3" t="str">
        <f>VLOOKUP(B873,'Isolation Device List'!A:G,3,FALSE)</f>
        <v>U1 LRVP "D" east belly drains</v>
      </c>
      <c r="K873" s="3">
        <f>VLOOKUP(B873,'Isolation Device List'!A:G,4,FALSE)</f>
        <v>0</v>
      </c>
      <c r="L873" s="3" t="str">
        <f>VLOOKUP(B873,'Isolation Device List'!A:G,5,FALSE)</f>
        <v xml:space="preserve">U1 VACUUM PUMP AREA </v>
      </c>
      <c r="M873" s="3" t="str">
        <f>VLOOKUP(B873,'Isolation Device List'!A:G,6,FALSE)</f>
        <v xml:space="preserve">OPEN                          </v>
      </c>
      <c r="N873" s="3" t="str">
        <f>VLOOKUP(B873,'Isolation Device List'!A:G,7,FALSE)</f>
        <v xml:space="preserve">CLOSED                        </v>
      </c>
      <c r="O873" s="3" t="e">
        <f>VLOOKUP(B873,'Isolation Device List'!A:G,8,FALSE)</f>
        <v>#REF!</v>
      </c>
      <c r="P873" t="s">
        <v>419</v>
      </c>
      <c r="Q873" t="s">
        <v>418</v>
      </c>
      <c r="R873" s="3" t="e">
        <f>VLOOKUP(B873,'Isolation Device List'!A:G,11,FALSE)</f>
        <v>#REF!</v>
      </c>
      <c r="S873" s="3" t="e">
        <f>VLOOKUP(B873,'Isolation Device List'!A:G,12,FALSE)</f>
        <v>#REF!</v>
      </c>
      <c r="T873" s="3" t="e">
        <f>VLOOKUP(B873,'Isolation Device List'!A:G,13,FALSE)</f>
        <v>#REF!</v>
      </c>
      <c r="U873" s="3" t="e">
        <f>VLOOKUP(B873,'Isolation Device List'!A:G,14,FALSE)</f>
        <v>#REF!</v>
      </c>
      <c r="V873" s="3" t="e">
        <f>VLOOKUP(B873,'Isolation Device List'!A:G,15,FALSE)</f>
        <v>#REF!</v>
      </c>
      <c r="W873" s="3" t="e">
        <f>VLOOKUP(B873,'Isolation Device List'!A:G,16,FALSE)</f>
        <v>#REF!</v>
      </c>
    </row>
    <row r="874" spans="1:23" x14ac:dyDescent="0.35">
      <c r="A874">
        <v>6418</v>
      </c>
      <c r="B874">
        <v>6418</v>
      </c>
      <c r="C874" t="str">
        <f>VLOOKUP(A874,'Isolation Device List'!A:B,2,FALSE)</f>
        <v>Good</v>
      </c>
      <c r="D874">
        <v>140</v>
      </c>
      <c r="E874" t="s">
        <v>12415</v>
      </c>
      <c r="F874">
        <v>14</v>
      </c>
      <c r="G874">
        <v>14</v>
      </c>
      <c r="H874" t="s">
        <v>3</v>
      </c>
      <c r="J874" s="3" t="str">
        <f>VLOOKUP(B874,'Isolation Device List'!A:G,3,FALSE)</f>
        <v>U1 LRVP "D" west belly drains</v>
      </c>
      <c r="K874" s="3">
        <f>VLOOKUP(B874,'Isolation Device List'!A:G,4,FALSE)</f>
        <v>0</v>
      </c>
      <c r="L874" s="3" t="str">
        <f>VLOOKUP(B874,'Isolation Device List'!A:G,5,FALSE)</f>
        <v xml:space="preserve">U1 VACUUM PUMP AREA </v>
      </c>
      <c r="M874" s="3" t="str">
        <f>VLOOKUP(B874,'Isolation Device List'!A:G,6,FALSE)</f>
        <v xml:space="preserve">OPEN                          </v>
      </c>
      <c r="N874" s="3" t="str">
        <f>VLOOKUP(B874,'Isolation Device List'!A:G,7,FALSE)</f>
        <v xml:space="preserve">CLOSED                        </v>
      </c>
      <c r="O874" s="3" t="e">
        <f>VLOOKUP(B874,'Isolation Device List'!A:G,8,FALSE)</f>
        <v>#REF!</v>
      </c>
      <c r="P874" t="s">
        <v>419</v>
      </c>
      <c r="Q874" t="s">
        <v>418</v>
      </c>
      <c r="R874" s="3" t="e">
        <f>VLOOKUP(B874,'Isolation Device List'!A:G,11,FALSE)</f>
        <v>#REF!</v>
      </c>
      <c r="S874" s="3" t="e">
        <f>VLOOKUP(B874,'Isolation Device List'!A:G,12,FALSE)</f>
        <v>#REF!</v>
      </c>
      <c r="T874" s="3" t="e">
        <f>VLOOKUP(B874,'Isolation Device List'!A:G,13,FALSE)</f>
        <v>#REF!</v>
      </c>
      <c r="U874" s="3" t="e">
        <f>VLOOKUP(B874,'Isolation Device List'!A:G,14,FALSE)</f>
        <v>#REF!</v>
      </c>
      <c r="V874" s="3" t="e">
        <f>VLOOKUP(B874,'Isolation Device List'!A:G,15,FALSE)</f>
        <v>#REF!</v>
      </c>
      <c r="W874" s="3" t="e">
        <f>VLOOKUP(B874,'Isolation Device List'!A:G,16,FALSE)</f>
        <v>#REF!</v>
      </c>
    </row>
    <row r="875" spans="1:23" ht="14.25" x14ac:dyDescent="0.45">
      <c r="A875">
        <v>201</v>
      </c>
      <c r="B875">
        <v>201</v>
      </c>
      <c r="C875" s="1" t="str">
        <f>VLOOKUP(A875,'Equipment List'!A:I,2,FALSE)</f>
        <v>Good</v>
      </c>
      <c r="D875">
        <v>141</v>
      </c>
      <c r="E875" t="s">
        <v>12415</v>
      </c>
      <c r="F875">
        <v>0</v>
      </c>
      <c r="G875"/>
      <c r="H875"/>
      <c r="I875" t="s">
        <v>276</v>
      </c>
      <c r="J875" t="str">
        <f>VLOOKUP(B875,'Equipment List'!A:I,3,FALSE)</f>
        <v>LRVP 1B</v>
      </c>
      <c r="K875">
        <f>VLOOKUP(B875,'Equipment List'!A:I,4,FALSE)</f>
        <v>0</v>
      </c>
      <c r="L875" t="str">
        <f>VLOOKUP(B875,'Equipment List'!A:I,5,FALSE)</f>
        <v xml:space="preserve">01-ARM-JBX-01B                     </v>
      </c>
      <c r="M875" t="str">
        <f>VLOOKUP(B875,'Equipment List'!A:I,6,FALSE)</f>
        <v xml:space="preserve">U1 VACUUM PUMP AREA </v>
      </c>
      <c r="N875" t="str">
        <f>VLOOKUP(B875,'Equipment List'!A:I,7,FALSE)</f>
        <v>ACC AIR REMOVAL</v>
      </c>
      <c r="O875" t="str">
        <f>VLOOKUP(B875,'Equipment List'!A:I,8,FALSE)</f>
        <v>LRVP</v>
      </c>
      <c r="P875"/>
      <c r="Q875"/>
      <c r="R875"/>
      <c r="S875"/>
      <c r="T875"/>
      <c r="U875"/>
      <c r="V875"/>
      <c r="W875">
        <f>VLOOKUP(B875,'Equipment List'!A:I,9,FALSE)</f>
        <v>0</v>
      </c>
    </row>
    <row r="876" spans="1:23" x14ac:dyDescent="0.35">
      <c r="A876">
        <v>5701</v>
      </c>
      <c r="B876">
        <v>5701</v>
      </c>
      <c r="C876" t="str">
        <f>VLOOKUP(A876,'Isolation Device List'!A:B,2,FALSE)</f>
        <v>Good</v>
      </c>
      <c r="D876">
        <v>141</v>
      </c>
      <c r="E876" t="s">
        <v>12415</v>
      </c>
      <c r="F876">
        <v>1</v>
      </c>
      <c r="G876">
        <v>1</v>
      </c>
      <c r="H876" t="s">
        <v>3</v>
      </c>
      <c r="J876" s="3" t="str">
        <f>VLOOKUP(B876,'Isolation Device List'!A:G,3,FALSE)</f>
        <v>ACC 1 LRVP 01B</v>
      </c>
      <c r="K876" s="3" t="str">
        <f>VLOOKUP(B876,'Isolation Device List'!A:G,4,FALSE)</f>
        <v>01-ARM-MPM-01B</v>
      </c>
      <c r="L876" s="3" t="str">
        <f>VLOOKUP(B876,'Isolation Device List'!A:G,5,FALSE)</f>
        <v>01-ACC-MCC-231, CUBICLE12FM</v>
      </c>
      <c r="M876" s="3" t="str">
        <f>VLOOKUP(B876,'Isolation Device List'!A:G,6,FALSE)</f>
        <v xml:space="preserve">OPEN                          </v>
      </c>
      <c r="N876" s="3" t="str">
        <f>VLOOKUP(B876,'Isolation Device List'!A:G,7,FALSE)</f>
        <v xml:space="preserve">CLOSED                        </v>
      </c>
      <c r="O876" s="3" t="e">
        <f>VLOOKUP(B876,'Isolation Device List'!A:G,8,FALSE)</f>
        <v>#REF!</v>
      </c>
      <c r="P876" t="s">
        <v>419</v>
      </c>
      <c r="Q876" t="s">
        <v>418</v>
      </c>
      <c r="R876" s="3" t="e">
        <f>VLOOKUP(B876,'Isolation Device List'!A:G,11,FALSE)</f>
        <v>#REF!</v>
      </c>
      <c r="S876" s="3" t="e">
        <f>VLOOKUP(B876,'Isolation Device List'!A:G,12,FALSE)</f>
        <v>#REF!</v>
      </c>
      <c r="T876" s="3" t="e">
        <f>VLOOKUP(B876,'Isolation Device List'!A:G,13,FALSE)</f>
        <v>#REF!</v>
      </c>
      <c r="U876" s="3" t="e">
        <f>VLOOKUP(B876,'Isolation Device List'!A:G,14,FALSE)</f>
        <v>#REF!</v>
      </c>
      <c r="V876" s="3" t="e">
        <f>VLOOKUP(B876,'Isolation Device List'!A:G,15,FALSE)</f>
        <v>#REF!</v>
      </c>
      <c r="W876" s="3" t="e">
        <f>VLOOKUP(B876,'Isolation Device List'!A:G,16,FALSE)</f>
        <v>#REF!</v>
      </c>
    </row>
    <row r="877" spans="1:23" x14ac:dyDescent="0.35">
      <c r="A877">
        <v>4636</v>
      </c>
      <c r="B877">
        <v>4636</v>
      </c>
      <c r="C877" t="str">
        <f>VLOOKUP(A877,'Isolation Device List'!A:B,2,FALSE)</f>
        <v>Good</v>
      </c>
      <c r="D877">
        <v>141</v>
      </c>
      <c r="E877" t="s">
        <v>12415</v>
      </c>
      <c r="F877">
        <v>2</v>
      </c>
      <c r="G877">
        <v>2</v>
      </c>
      <c r="H877" t="s">
        <v>3</v>
      </c>
      <c r="J877" s="3" t="str">
        <f>VLOOKUP(B877,'Isolation Device List'!A:G,3,FALSE)</f>
        <v>ACC 1 SEAL WTR PMP 02B</v>
      </c>
      <c r="K877" s="3" t="str">
        <f>VLOOKUP(B877,'Isolation Device List'!A:G,4,FALSE)</f>
        <v>01-ARM-MPM-02B</v>
      </c>
      <c r="L877" s="3" t="str">
        <f>VLOOKUP(B877,'Isolation Device List'!A:G,5,FALSE)</f>
        <v>01-ACC-MCC-231, CUBICLE15FH</v>
      </c>
      <c r="M877" s="3" t="str">
        <f>VLOOKUP(B877,'Isolation Device List'!A:G,6,FALSE)</f>
        <v xml:space="preserve">OPEN                          </v>
      </c>
      <c r="N877" s="3" t="str">
        <f>VLOOKUP(B877,'Isolation Device List'!A:G,7,FALSE)</f>
        <v xml:space="preserve">CLOSED                        </v>
      </c>
      <c r="O877" s="3" t="e">
        <f>VLOOKUP(B877,'Isolation Device List'!A:G,8,FALSE)</f>
        <v>#REF!</v>
      </c>
      <c r="P877" t="s">
        <v>419</v>
      </c>
      <c r="Q877" t="s">
        <v>418</v>
      </c>
      <c r="R877" s="3" t="e">
        <f>VLOOKUP(B877,'Isolation Device List'!A:G,11,FALSE)</f>
        <v>#REF!</v>
      </c>
      <c r="S877" s="3" t="e">
        <f>VLOOKUP(B877,'Isolation Device List'!A:G,12,FALSE)</f>
        <v>#REF!</v>
      </c>
      <c r="T877" s="3" t="e">
        <f>VLOOKUP(B877,'Isolation Device List'!A:G,13,FALSE)</f>
        <v>#REF!</v>
      </c>
      <c r="U877" s="3" t="e">
        <f>VLOOKUP(B877,'Isolation Device List'!A:G,14,FALSE)</f>
        <v>#REF!</v>
      </c>
      <c r="V877" s="3" t="e">
        <f>VLOOKUP(B877,'Isolation Device List'!A:G,15,FALSE)</f>
        <v>#REF!</v>
      </c>
      <c r="W877" s="3" t="e">
        <f>VLOOKUP(B877,'Isolation Device List'!A:G,16,FALSE)</f>
        <v>#REF!</v>
      </c>
    </row>
    <row r="878" spans="1:23" x14ac:dyDescent="0.35">
      <c r="A878">
        <v>6419</v>
      </c>
      <c r="B878">
        <v>6419</v>
      </c>
      <c r="C878" t="str">
        <f>VLOOKUP(A878,'Isolation Device List'!A:B,2,FALSE)</f>
        <v>Good</v>
      </c>
      <c r="D878">
        <v>141</v>
      </c>
      <c r="E878" t="s">
        <v>12415</v>
      </c>
      <c r="F878">
        <v>3</v>
      </c>
      <c r="G878">
        <v>3</v>
      </c>
      <c r="H878" t="s">
        <v>3</v>
      </c>
      <c r="J878" s="3" t="str">
        <f>VLOOKUP(B878,'Isolation Device List'!A:G,3,FALSE)</f>
        <v>U1 LRVP "B" seal water isolation valve to make up control valve</v>
      </c>
      <c r="K878" s="3" t="str">
        <f>VLOOKUP(B878,'Isolation Device List'!A:G,4,FALSE)</f>
        <v>V-895E</v>
      </c>
      <c r="L878" s="3" t="str">
        <f>VLOOKUP(B878,'Isolation Device List'!A:G,5,FALSE)</f>
        <v>U2 VACUUM PUMP AREA</v>
      </c>
      <c r="M878" s="3" t="str">
        <f>VLOOKUP(B878,'Isolation Device List'!A:G,6,FALSE)</f>
        <v xml:space="preserve">CLOSED                        </v>
      </c>
      <c r="N878" s="3" t="str">
        <f>VLOOKUP(B878,'Isolation Device List'!A:G,7,FALSE)</f>
        <v xml:space="preserve">OPEN                          </v>
      </c>
      <c r="O878" s="3" t="e">
        <f>VLOOKUP(B878,'Isolation Device List'!A:G,8,FALSE)</f>
        <v>#REF!</v>
      </c>
      <c r="P878" t="s">
        <v>418</v>
      </c>
      <c r="Q878" t="s">
        <v>419</v>
      </c>
      <c r="R878" s="3" t="e">
        <f>VLOOKUP(B878,'Isolation Device List'!A:G,11,FALSE)</f>
        <v>#REF!</v>
      </c>
      <c r="S878" s="3" t="e">
        <f>VLOOKUP(B878,'Isolation Device List'!A:G,12,FALSE)</f>
        <v>#REF!</v>
      </c>
      <c r="T878" s="3" t="e">
        <f>VLOOKUP(B878,'Isolation Device List'!A:G,13,FALSE)</f>
        <v>#REF!</v>
      </c>
      <c r="U878" s="3" t="e">
        <f>VLOOKUP(B878,'Isolation Device List'!A:G,14,FALSE)</f>
        <v>#REF!</v>
      </c>
      <c r="V878" s="3" t="e">
        <f>VLOOKUP(B878,'Isolation Device List'!A:G,15,FALSE)</f>
        <v>#REF!</v>
      </c>
      <c r="W878" s="3" t="e">
        <f>VLOOKUP(B878,'Isolation Device List'!A:G,16,FALSE)</f>
        <v>#REF!</v>
      </c>
    </row>
    <row r="879" spans="1:23" x14ac:dyDescent="0.35">
      <c r="A879">
        <v>6420</v>
      </c>
      <c r="B879">
        <v>6420</v>
      </c>
      <c r="C879" t="str">
        <f>VLOOKUP(A879,'Isolation Device List'!A:B,2,FALSE)</f>
        <v>Good</v>
      </c>
      <c r="D879">
        <v>141</v>
      </c>
      <c r="E879" t="s">
        <v>12415</v>
      </c>
      <c r="F879">
        <v>4</v>
      </c>
      <c r="G879">
        <v>4</v>
      </c>
      <c r="H879" t="s">
        <v>3</v>
      </c>
      <c r="J879" s="3" t="str">
        <f>VLOOKUP(B879,'Isolation Device List'!A:G,3,FALSE)</f>
        <v>U1 LRVP "B"seal water isolation valve to make up control valve</v>
      </c>
      <c r="K879" s="3" t="str">
        <f>VLOOKUP(B879,'Isolation Device List'!A:G,4,FALSE)</f>
        <v>01-V895B</v>
      </c>
      <c r="L879" s="3" t="str">
        <f>VLOOKUP(B879,'Isolation Device List'!A:G,5,FALSE)</f>
        <v>U2 VACUUM PUMP AREA</v>
      </c>
      <c r="M879" s="3" t="str">
        <f>VLOOKUP(B879,'Isolation Device List'!A:G,6,FALSE)</f>
        <v xml:space="preserve">CLOSED                        </v>
      </c>
      <c r="N879" s="3" t="str">
        <f>VLOOKUP(B879,'Isolation Device List'!A:G,7,FALSE)</f>
        <v xml:space="preserve">OPEN                          </v>
      </c>
      <c r="O879" s="3" t="e">
        <f>VLOOKUP(B879,'Isolation Device List'!A:G,8,FALSE)</f>
        <v>#REF!</v>
      </c>
      <c r="P879" t="s">
        <v>418</v>
      </c>
      <c r="Q879" t="s">
        <v>419</v>
      </c>
      <c r="R879" s="3" t="e">
        <f>VLOOKUP(B879,'Isolation Device List'!A:G,11,FALSE)</f>
        <v>#REF!</v>
      </c>
      <c r="S879" s="3" t="e">
        <f>VLOOKUP(B879,'Isolation Device List'!A:G,12,FALSE)</f>
        <v>#REF!</v>
      </c>
      <c r="T879" s="3" t="e">
        <f>VLOOKUP(B879,'Isolation Device List'!A:G,13,FALSE)</f>
        <v>#REF!</v>
      </c>
      <c r="U879" s="3" t="e">
        <f>VLOOKUP(B879,'Isolation Device List'!A:G,14,FALSE)</f>
        <v>#REF!</v>
      </c>
      <c r="V879" s="3" t="e">
        <f>VLOOKUP(B879,'Isolation Device List'!A:G,15,FALSE)</f>
        <v>#REF!</v>
      </c>
      <c r="W879" s="3" t="e">
        <f>VLOOKUP(B879,'Isolation Device List'!A:G,16,FALSE)</f>
        <v>#REF!</v>
      </c>
    </row>
    <row r="880" spans="1:23" x14ac:dyDescent="0.35">
      <c r="A880">
        <v>6421</v>
      </c>
      <c r="B880">
        <v>6421</v>
      </c>
      <c r="C880" t="str">
        <f>VLOOKUP(A880,'Isolation Device List'!A:B,2,FALSE)</f>
        <v>Good</v>
      </c>
      <c r="D880">
        <v>141</v>
      </c>
      <c r="E880" t="s">
        <v>12415</v>
      </c>
      <c r="F880">
        <v>5</v>
      </c>
      <c r="G880">
        <v>5</v>
      </c>
      <c r="H880" t="s">
        <v>3</v>
      </c>
      <c r="J880" s="3" t="str">
        <f>VLOOKUP(B880,'Isolation Device List'!A:G,3,FALSE)</f>
        <v>U1 LRVP "B" seal water isolation valve to bypass to tank</v>
      </c>
      <c r="K880" s="3" t="str">
        <f>VLOOKUP(B880,'Isolation Device List'!A:G,4,FALSE)</f>
        <v>01-V-895A</v>
      </c>
      <c r="L880" s="3" t="str">
        <f>VLOOKUP(B880,'Isolation Device List'!A:G,5,FALSE)</f>
        <v xml:space="preserve">U1 VACUUM PUMP AREA </v>
      </c>
      <c r="M880" s="3" t="str">
        <f>VLOOKUP(B880,'Isolation Device List'!A:G,6,FALSE)</f>
        <v xml:space="preserve">CLOSED                        </v>
      </c>
      <c r="N880" s="3" t="str">
        <f>VLOOKUP(B880,'Isolation Device List'!A:G,7,FALSE)</f>
        <v xml:space="preserve">OPEN                          </v>
      </c>
      <c r="O880" s="3" t="e">
        <f>VLOOKUP(B880,'Isolation Device List'!A:G,8,FALSE)</f>
        <v>#REF!</v>
      </c>
      <c r="P880" t="s">
        <v>418</v>
      </c>
      <c r="Q880" t="s">
        <v>419</v>
      </c>
      <c r="R880" s="3" t="e">
        <f>VLOOKUP(B880,'Isolation Device List'!A:G,11,FALSE)</f>
        <v>#REF!</v>
      </c>
      <c r="S880" s="3" t="e">
        <f>VLOOKUP(B880,'Isolation Device List'!A:G,12,FALSE)</f>
        <v>#REF!</v>
      </c>
      <c r="T880" s="3" t="e">
        <f>VLOOKUP(B880,'Isolation Device List'!A:G,13,FALSE)</f>
        <v>#REF!</v>
      </c>
      <c r="U880" s="3" t="e">
        <f>VLOOKUP(B880,'Isolation Device List'!A:G,14,FALSE)</f>
        <v>#REF!</v>
      </c>
      <c r="V880" s="3" t="e">
        <f>VLOOKUP(B880,'Isolation Device List'!A:G,15,FALSE)</f>
        <v>#REF!</v>
      </c>
      <c r="W880" s="3" t="e">
        <f>VLOOKUP(B880,'Isolation Device List'!A:G,16,FALSE)</f>
        <v>#REF!</v>
      </c>
    </row>
    <row r="881" spans="1:23" x14ac:dyDescent="0.35">
      <c r="A881">
        <v>6422</v>
      </c>
      <c r="B881">
        <v>6422</v>
      </c>
      <c r="C881" t="str">
        <f>VLOOKUP(A881,'Isolation Device List'!A:B,2,FALSE)</f>
        <v>Good</v>
      </c>
      <c r="D881">
        <v>141</v>
      </c>
      <c r="E881" t="s">
        <v>12415</v>
      </c>
      <c r="F881">
        <v>6</v>
      </c>
      <c r="G881">
        <v>6</v>
      </c>
      <c r="H881" t="s">
        <v>3</v>
      </c>
      <c r="J881" s="3" t="str">
        <f>VLOOKUP(B881,'Isolation Device List'!A:G,3,FALSE)</f>
        <v>U1 LRVP "B" discharge isolation valve off seal water tank</v>
      </c>
      <c r="K881" s="3" t="str">
        <f>VLOOKUP(B881,'Isolation Device List'!A:G,4,FALSE)</f>
        <v>01-V-892A</v>
      </c>
      <c r="L881" s="3" t="str">
        <f>VLOOKUP(B881,'Isolation Device List'!A:G,5,FALSE)</f>
        <v xml:space="preserve">U1 VACUUM PUMP AREA </v>
      </c>
      <c r="M881" s="3" t="str">
        <f>VLOOKUP(B881,'Isolation Device List'!A:G,6,FALSE)</f>
        <v xml:space="preserve">CLOSED                        </v>
      </c>
      <c r="N881" s="3" t="str">
        <f>VLOOKUP(B881,'Isolation Device List'!A:G,7,FALSE)</f>
        <v xml:space="preserve">OPEN                          </v>
      </c>
      <c r="O881" s="3" t="e">
        <f>VLOOKUP(B881,'Isolation Device List'!A:G,8,FALSE)</f>
        <v>#REF!</v>
      </c>
      <c r="P881" t="s">
        <v>418</v>
      </c>
      <c r="Q881" t="s">
        <v>419</v>
      </c>
      <c r="R881" s="3" t="e">
        <f>VLOOKUP(B881,'Isolation Device List'!A:G,11,FALSE)</f>
        <v>#REF!</v>
      </c>
      <c r="S881" s="3" t="e">
        <f>VLOOKUP(B881,'Isolation Device List'!A:G,12,FALSE)</f>
        <v>#REF!</v>
      </c>
      <c r="T881" s="3" t="e">
        <f>VLOOKUP(B881,'Isolation Device List'!A:G,13,FALSE)</f>
        <v>#REF!</v>
      </c>
      <c r="U881" s="3" t="e">
        <f>VLOOKUP(B881,'Isolation Device List'!A:G,14,FALSE)</f>
        <v>#REF!</v>
      </c>
      <c r="V881" s="3" t="e">
        <f>VLOOKUP(B881,'Isolation Device List'!A:G,15,FALSE)</f>
        <v>#REF!</v>
      </c>
      <c r="W881" s="3" t="e">
        <f>VLOOKUP(B881,'Isolation Device List'!A:G,16,FALSE)</f>
        <v>#REF!</v>
      </c>
    </row>
    <row r="882" spans="1:23" x14ac:dyDescent="0.35">
      <c r="A882">
        <v>6423</v>
      </c>
      <c r="B882">
        <v>6423</v>
      </c>
      <c r="C882" t="str">
        <f>VLOOKUP(A882,'Isolation Device List'!A:B,2,FALSE)</f>
        <v>Good</v>
      </c>
      <c r="D882">
        <v>141</v>
      </c>
      <c r="E882" t="s">
        <v>12415</v>
      </c>
      <c r="F882">
        <v>7</v>
      </c>
      <c r="G882">
        <v>7</v>
      </c>
      <c r="H882" t="s">
        <v>3</v>
      </c>
      <c r="J882" s="3" t="str">
        <f>VLOOKUP(B882,'Isolation Device List'!A:G,3,FALSE)</f>
        <v>U1 LRVP "B" seal water  discharge isolation valve after heat exch</v>
      </c>
      <c r="K882" s="3" t="str">
        <f>VLOOKUP(B882,'Isolation Device List'!A:G,4,FALSE)</f>
        <v>01-V-893A</v>
      </c>
      <c r="L882" s="3" t="str">
        <f>VLOOKUP(B882,'Isolation Device List'!A:G,5,FALSE)</f>
        <v xml:space="preserve">U1 VACUUM PUMP AREA </v>
      </c>
      <c r="M882" s="3" t="str">
        <f>VLOOKUP(B882,'Isolation Device List'!A:G,6,FALSE)</f>
        <v xml:space="preserve">CLOSED                        </v>
      </c>
      <c r="N882" s="3" t="str">
        <f>VLOOKUP(B882,'Isolation Device List'!A:G,7,FALSE)</f>
        <v xml:space="preserve">OPEN                          </v>
      </c>
      <c r="O882" s="3" t="e">
        <f>VLOOKUP(B882,'Isolation Device List'!A:G,8,FALSE)</f>
        <v>#REF!</v>
      </c>
      <c r="P882" t="s">
        <v>418</v>
      </c>
      <c r="Q882" t="s">
        <v>419</v>
      </c>
      <c r="R882" s="3" t="e">
        <f>VLOOKUP(B882,'Isolation Device List'!A:G,11,FALSE)</f>
        <v>#REF!</v>
      </c>
      <c r="S882" s="3" t="e">
        <f>VLOOKUP(B882,'Isolation Device List'!A:G,12,FALSE)</f>
        <v>#REF!</v>
      </c>
      <c r="T882" s="3" t="e">
        <f>VLOOKUP(B882,'Isolation Device List'!A:G,13,FALSE)</f>
        <v>#REF!</v>
      </c>
      <c r="U882" s="3" t="e">
        <f>VLOOKUP(B882,'Isolation Device List'!A:G,14,FALSE)</f>
        <v>#REF!</v>
      </c>
      <c r="V882" s="3" t="e">
        <f>VLOOKUP(B882,'Isolation Device List'!A:G,15,FALSE)</f>
        <v>#REF!</v>
      </c>
      <c r="W882" s="3" t="e">
        <f>VLOOKUP(B882,'Isolation Device List'!A:G,16,FALSE)</f>
        <v>#REF!</v>
      </c>
    </row>
    <row r="883" spans="1:23" x14ac:dyDescent="0.35">
      <c r="A883">
        <v>6424</v>
      </c>
      <c r="B883">
        <v>6424</v>
      </c>
      <c r="C883" t="str">
        <f>VLOOKUP(A883,'Isolation Device List'!A:B,2,FALSE)</f>
        <v>Good</v>
      </c>
      <c r="D883">
        <v>141</v>
      </c>
      <c r="E883" t="s">
        <v>12415</v>
      </c>
      <c r="F883">
        <v>8</v>
      </c>
      <c r="G883">
        <v>8</v>
      </c>
      <c r="H883" t="s">
        <v>3</v>
      </c>
      <c r="J883" s="3" t="str">
        <f>VLOOKUP(B883,'Isolation Device List'!A:G,3,FALSE)</f>
        <v>U1 LRVP "B"  isolation valve to seal water spray valve</v>
      </c>
      <c r="K883" s="3" t="str">
        <f>VLOOKUP(B883,'Isolation Device List'!A:G,4,FALSE)</f>
        <v>01-V-893B</v>
      </c>
      <c r="L883" s="3" t="str">
        <f>VLOOKUP(B883,'Isolation Device List'!A:G,5,FALSE)</f>
        <v xml:space="preserve">U1 VACUUM PUMP AREA </v>
      </c>
      <c r="M883" s="3" t="str">
        <f>VLOOKUP(B883,'Isolation Device List'!A:G,6,FALSE)</f>
        <v xml:space="preserve">CLOSED                        </v>
      </c>
      <c r="N883" s="3" t="str">
        <f>VLOOKUP(B883,'Isolation Device List'!A:G,7,FALSE)</f>
        <v xml:space="preserve">OPEN                          </v>
      </c>
      <c r="O883" s="3" t="e">
        <f>VLOOKUP(B883,'Isolation Device List'!A:G,8,FALSE)</f>
        <v>#REF!</v>
      </c>
      <c r="P883" t="s">
        <v>418</v>
      </c>
      <c r="Q883" t="s">
        <v>419</v>
      </c>
      <c r="R883" s="3" t="e">
        <f>VLOOKUP(B883,'Isolation Device List'!A:G,11,FALSE)</f>
        <v>#REF!</v>
      </c>
      <c r="S883" s="3" t="e">
        <f>VLOOKUP(B883,'Isolation Device List'!A:G,12,FALSE)</f>
        <v>#REF!</v>
      </c>
      <c r="T883" s="3" t="e">
        <f>VLOOKUP(B883,'Isolation Device List'!A:G,13,FALSE)</f>
        <v>#REF!</v>
      </c>
      <c r="U883" s="3" t="e">
        <f>VLOOKUP(B883,'Isolation Device List'!A:G,14,FALSE)</f>
        <v>#REF!</v>
      </c>
      <c r="V883" s="3" t="e">
        <f>VLOOKUP(B883,'Isolation Device List'!A:G,15,FALSE)</f>
        <v>#REF!</v>
      </c>
      <c r="W883" s="3" t="e">
        <f>VLOOKUP(B883,'Isolation Device List'!A:G,16,FALSE)</f>
        <v>#REF!</v>
      </c>
    </row>
    <row r="884" spans="1:23" x14ac:dyDescent="0.35">
      <c r="A884">
        <v>6425</v>
      </c>
      <c r="B884">
        <v>6425</v>
      </c>
      <c r="C884" t="str">
        <f>VLOOKUP(A884,'Isolation Device List'!A:B,2,FALSE)</f>
        <v>Good</v>
      </c>
      <c r="D884">
        <v>141</v>
      </c>
      <c r="E884" t="s">
        <v>12415</v>
      </c>
      <c r="F884">
        <v>9</v>
      </c>
      <c r="G884">
        <v>9</v>
      </c>
      <c r="H884" t="s">
        <v>3</v>
      </c>
      <c r="J884" s="3" t="str">
        <f>VLOOKUP(B884,'Isolation Device List'!A:G,3,FALSE)</f>
        <v>U1 LRVP "B" non condensable suction line</v>
      </c>
      <c r="K884" s="3" t="str">
        <f>VLOOKUP(B884,'Isolation Device List'!A:G,4,FALSE)</f>
        <v>01-V890</v>
      </c>
      <c r="L884" s="3" t="str">
        <f>VLOOKUP(B884,'Isolation Device List'!A:G,5,FALSE)</f>
        <v xml:space="preserve">U1 VACUUM PUMP AREA </v>
      </c>
      <c r="M884" s="3" t="str">
        <f>VLOOKUP(B884,'Isolation Device List'!A:G,6,FALSE)</f>
        <v xml:space="preserve">CLOSED                        </v>
      </c>
      <c r="N884" s="3" t="str">
        <f>VLOOKUP(B884,'Isolation Device List'!A:G,7,FALSE)</f>
        <v xml:space="preserve">OPEN                          </v>
      </c>
      <c r="O884" s="3" t="e">
        <f>VLOOKUP(B884,'Isolation Device List'!A:G,8,FALSE)</f>
        <v>#REF!</v>
      </c>
      <c r="P884" t="s">
        <v>418</v>
      </c>
      <c r="Q884" t="s">
        <v>419</v>
      </c>
      <c r="R884" s="3" t="e">
        <f>VLOOKUP(B884,'Isolation Device List'!A:G,11,FALSE)</f>
        <v>#REF!</v>
      </c>
      <c r="S884" s="3" t="e">
        <f>VLOOKUP(B884,'Isolation Device List'!A:G,12,FALSE)</f>
        <v>#REF!</v>
      </c>
      <c r="T884" s="3" t="e">
        <f>VLOOKUP(B884,'Isolation Device List'!A:G,13,FALSE)</f>
        <v>#REF!</v>
      </c>
      <c r="U884" s="3" t="e">
        <f>VLOOKUP(B884,'Isolation Device List'!A:G,14,FALSE)</f>
        <v>#REF!</v>
      </c>
      <c r="V884" s="3" t="e">
        <f>VLOOKUP(B884,'Isolation Device List'!A:G,15,FALSE)</f>
        <v>#REF!</v>
      </c>
      <c r="W884" s="3" t="e">
        <f>VLOOKUP(B884,'Isolation Device List'!A:G,16,FALSE)</f>
        <v>#REF!</v>
      </c>
    </row>
    <row r="885" spans="1:23" x14ac:dyDescent="0.35">
      <c r="A885">
        <v>6426</v>
      </c>
      <c r="B885">
        <v>6426</v>
      </c>
      <c r="C885" t="str">
        <f>VLOOKUP(A885,'Isolation Device List'!A:B,2,FALSE)</f>
        <v>Good</v>
      </c>
      <c r="D885">
        <v>141</v>
      </c>
      <c r="E885" t="s">
        <v>12415</v>
      </c>
      <c r="F885">
        <v>10</v>
      </c>
      <c r="G885">
        <v>10</v>
      </c>
      <c r="H885" t="s">
        <v>3</v>
      </c>
      <c r="J885" s="3" t="str">
        <f>VLOOKUP(B885,'Isolation Device List'!A:G,3,FALSE)</f>
        <v>U1 LRVP "B" non condensable inlet isolation valve</v>
      </c>
      <c r="K885" s="3" t="str">
        <f>VLOOKUP(B885,'Isolation Device List'!A:G,4,FALSE)</f>
        <v>01-YV-890</v>
      </c>
      <c r="L885" s="3" t="str">
        <f>VLOOKUP(B885,'Isolation Device List'!A:G,5,FALSE)</f>
        <v xml:space="preserve">U1 VACUUM PUMP AREA </v>
      </c>
      <c r="M885" s="3" t="str">
        <f>VLOOKUP(B885,'Isolation Device List'!A:G,6,FALSE)</f>
        <v xml:space="preserve">CLOSED                        </v>
      </c>
      <c r="N885" s="3" t="str">
        <f>VLOOKUP(B885,'Isolation Device List'!A:G,7,FALSE)</f>
        <v xml:space="preserve">AUTO                          </v>
      </c>
      <c r="O885" s="3" t="e">
        <f>VLOOKUP(B885,'Isolation Device List'!A:G,8,FALSE)</f>
        <v>#REF!</v>
      </c>
      <c r="P885" t="s">
        <v>418</v>
      </c>
      <c r="Q885" t="s">
        <v>11204</v>
      </c>
      <c r="R885" s="3" t="e">
        <f>VLOOKUP(B885,'Isolation Device List'!A:G,11,FALSE)</f>
        <v>#REF!</v>
      </c>
      <c r="S885" s="3" t="e">
        <f>VLOOKUP(B885,'Isolation Device List'!A:G,12,FALSE)</f>
        <v>#REF!</v>
      </c>
      <c r="T885" s="3" t="e">
        <f>VLOOKUP(B885,'Isolation Device List'!A:G,13,FALSE)</f>
        <v>#REF!</v>
      </c>
      <c r="U885" s="3" t="e">
        <f>VLOOKUP(B885,'Isolation Device List'!A:G,14,FALSE)</f>
        <v>#REF!</v>
      </c>
      <c r="V885" s="3" t="e">
        <f>VLOOKUP(B885,'Isolation Device List'!A:G,15,FALSE)</f>
        <v>#REF!</v>
      </c>
      <c r="W885" s="3" t="e">
        <f>VLOOKUP(B885,'Isolation Device List'!A:G,16,FALSE)</f>
        <v>#REF!</v>
      </c>
    </row>
    <row r="886" spans="1:23" x14ac:dyDescent="0.35">
      <c r="A886">
        <v>6427</v>
      </c>
      <c r="B886">
        <v>6427</v>
      </c>
      <c r="C886" t="str">
        <f>VLOOKUP(A886,'Isolation Device List'!A:B,2,FALSE)</f>
        <v>Good</v>
      </c>
      <c r="D886">
        <v>141</v>
      </c>
      <c r="E886" t="s">
        <v>12415</v>
      </c>
      <c r="F886">
        <v>11</v>
      </c>
      <c r="G886">
        <v>11</v>
      </c>
      <c r="H886" t="s">
        <v>3</v>
      </c>
      <c r="J886" s="3" t="str">
        <f>VLOOKUP(B886,'Isolation Device List'!A:G,3,FALSE)</f>
        <v>U1 LRVP "B" seal water tank equalization isolation valve</v>
      </c>
      <c r="K886" s="3" t="str">
        <f>VLOOKUP(B886,'Isolation Device List'!A:G,4,FALSE)</f>
        <v>01-V-891</v>
      </c>
      <c r="L886" s="3" t="str">
        <f>VLOOKUP(B886,'Isolation Device List'!A:G,5,FALSE)</f>
        <v xml:space="preserve">U1 VACUUM PUMP AREA </v>
      </c>
      <c r="M886" s="3" t="str">
        <f>VLOOKUP(B886,'Isolation Device List'!A:G,6,FALSE)</f>
        <v xml:space="preserve">CLOSED                        </v>
      </c>
      <c r="N886" s="3" t="str">
        <f>VLOOKUP(B886,'Isolation Device List'!A:G,7,FALSE)</f>
        <v xml:space="preserve">OPEN                          </v>
      </c>
      <c r="O886" s="3" t="e">
        <f>VLOOKUP(B886,'Isolation Device List'!A:G,8,FALSE)</f>
        <v>#REF!</v>
      </c>
      <c r="P886" t="s">
        <v>418</v>
      </c>
      <c r="Q886" t="s">
        <v>419</v>
      </c>
      <c r="R886" s="3" t="e">
        <f>VLOOKUP(B886,'Isolation Device List'!A:G,11,FALSE)</f>
        <v>#REF!</v>
      </c>
      <c r="S886" s="3" t="e">
        <f>VLOOKUP(B886,'Isolation Device List'!A:G,12,FALSE)</f>
        <v>#REF!</v>
      </c>
      <c r="T886" s="3" t="e">
        <f>VLOOKUP(B886,'Isolation Device List'!A:G,13,FALSE)</f>
        <v>#REF!</v>
      </c>
      <c r="U886" s="3" t="e">
        <f>VLOOKUP(B886,'Isolation Device List'!A:G,14,FALSE)</f>
        <v>#REF!</v>
      </c>
      <c r="V886" s="3" t="e">
        <f>VLOOKUP(B886,'Isolation Device List'!A:G,15,FALSE)</f>
        <v>#REF!</v>
      </c>
      <c r="W886" s="3" t="e">
        <f>VLOOKUP(B886,'Isolation Device List'!A:G,16,FALSE)</f>
        <v>#REF!</v>
      </c>
    </row>
    <row r="887" spans="1:23" x14ac:dyDescent="0.35">
      <c r="A887">
        <v>6428</v>
      </c>
      <c r="B887">
        <v>6428</v>
      </c>
      <c r="C887" t="str">
        <f>VLOOKUP(A887,'Isolation Device List'!A:B,2,FALSE)</f>
        <v>Good</v>
      </c>
      <c r="D887">
        <v>141</v>
      </c>
      <c r="E887" t="s">
        <v>12415</v>
      </c>
      <c r="F887">
        <v>12</v>
      </c>
      <c r="G887">
        <v>12</v>
      </c>
      <c r="H887" t="s">
        <v>3</v>
      </c>
      <c r="J887" s="3" t="str">
        <f>VLOOKUP(B887,'Isolation Device List'!A:G,3,FALSE)</f>
        <v>U1 LRVP "B" INA-YV-883 air supply valve</v>
      </c>
      <c r="K887" s="3" t="str">
        <f>VLOOKUP(B887,'Isolation Device List'!A:G,4,FALSE)</f>
        <v>01-VINA131</v>
      </c>
      <c r="L887" s="3" t="str">
        <f>VLOOKUP(B887,'Isolation Device List'!A:G,5,FALSE)</f>
        <v xml:space="preserve">U1 VACUUM PUMP AREA </v>
      </c>
      <c r="M887" s="3" t="str">
        <f>VLOOKUP(B887,'Isolation Device List'!A:G,6,FALSE)</f>
        <v xml:space="preserve">CLOSED                        </v>
      </c>
      <c r="N887" s="3" t="str">
        <f>VLOOKUP(B887,'Isolation Device List'!A:G,7,FALSE)</f>
        <v xml:space="preserve">OPEN                          </v>
      </c>
      <c r="O887" s="3" t="e">
        <f>VLOOKUP(B887,'Isolation Device List'!A:G,8,FALSE)</f>
        <v>#REF!</v>
      </c>
      <c r="P887" t="s">
        <v>418</v>
      </c>
      <c r="Q887" t="s">
        <v>419</v>
      </c>
      <c r="R887" s="3" t="e">
        <f>VLOOKUP(B887,'Isolation Device List'!A:G,11,FALSE)</f>
        <v>#REF!</v>
      </c>
      <c r="S887" s="3" t="e">
        <f>VLOOKUP(B887,'Isolation Device List'!A:G,12,FALSE)</f>
        <v>#REF!</v>
      </c>
      <c r="T887" s="3" t="e">
        <f>VLOOKUP(B887,'Isolation Device List'!A:G,13,FALSE)</f>
        <v>#REF!</v>
      </c>
      <c r="U887" s="3" t="e">
        <f>VLOOKUP(B887,'Isolation Device List'!A:G,14,FALSE)</f>
        <v>#REF!</v>
      </c>
      <c r="V887" s="3" t="e">
        <f>VLOOKUP(B887,'Isolation Device List'!A:G,15,FALSE)</f>
        <v>#REF!</v>
      </c>
      <c r="W887" s="3" t="e">
        <f>VLOOKUP(B887,'Isolation Device List'!A:G,16,FALSE)</f>
        <v>#REF!</v>
      </c>
    </row>
    <row r="888" spans="1:23" x14ac:dyDescent="0.35">
      <c r="A888">
        <v>6429</v>
      </c>
      <c r="B888">
        <v>6429</v>
      </c>
      <c r="C888" t="str">
        <f>VLOOKUP(A888,'Isolation Device List'!A:B,2,FALSE)</f>
        <v>Good</v>
      </c>
      <c r="D888">
        <v>141</v>
      </c>
      <c r="E888" t="s">
        <v>12415</v>
      </c>
      <c r="F888">
        <v>13</v>
      </c>
      <c r="G888">
        <v>13</v>
      </c>
      <c r="H888" t="s">
        <v>3</v>
      </c>
      <c r="J888" s="3" t="str">
        <f>VLOOKUP(B888,'Isolation Device List'!A:G,3,FALSE)</f>
        <v>U1 LRVP"B" east belly drains</v>
      </c>
      <c r="K888" s="3">
        <f>VLOOKUP(B888,'Isolation Device List'!A:G,4,FALSE)</f>
        <v>0</v>
      </c>
      <c r="L888" s="3" t="str">
        <f>VLOOKUP(B888,'Isolation Device List'!A:G,5,FALSE)</f>
        <v xml:space="preserve">U1 VACUUM PUMP AREA </v>
      </c>
      <c r="M888" s="3" t="str">
        <f>VLOOKUP(B888,'Isolation Device List'!A:G,6,FALSE)</f>
        <v xml:space="preserve">OPEN                          </v>
      </c>
      <c r="N888" s="3" t="str">
        <f>VLOOKUP(B888,'Isolation Device List'!A:G,7,FALSE)</f>
        <v xml:space="preserve">CLOSED                        </v>
      </c>
      <c r="O888" s="3" t="e">
        <f>VLOOKUP(B888,'Isolation Device List'!A:G,8,FALSE)</f>
        <v>#REF!</v>
      </c>
      <c r="P888" t="s">
        <v>419</v>
      </c>
      <c r="Q888" t="s">
        <v>418</v>
      </c>
      <c r="R888" s="3" t="e">
        <f>VLOOKUP(B888,'Isolation Device List'!A:G,11,FALSE)</f>
        <v>#REF!</v>
      </c>
      <c r="S888" s="3" t="e">
        <f>VLOOKUP(B888,'Isolation Device List'!A:G,12,FALSE)</f>
        <v>#REF!</v>
      </c>
      <c r="T888" s="3" t="e">
        <f>VLOOKUP(B888,'Isolation Device List'!A:G,13,FALSE)</f>
        <v>#REF!</v>
      </c>
      <c r="U888" s="3" t="e">
        <f>VLOOKUP(B888,'Isolation Device List'!A:G,14,FALSE)</f>
        <v>#REF!</v>
      </c>
      <c r="V888" s="3" t="e">
        <f>VLOOKUP(B888,'Isolation Device List'!A:G,15,FALSE)</f>
        <v>#REF!</v>
      </c>
      <c r="W888" s="3" t="e">
        <f>VLOOKUP(B888,'Isolation Device List'!A:G,16,FALSE)</f>
        <v>#REF!</v>
      </c>
    </row>
    <row r="889" spans="1:23" x14ac:dyDescent="0.35">
      <c r="A889">
        <v>6430</v>
      </c>
      <c r="B889">
        <v>6430</v>
      </c>
      <c r="C889" t="str">
        <f>VLOOKUP(A889,'Isolation Device List'!A:B,2,FALSE)</f>
        <v>Good</v>
      </c>
      <c r="D889">
        <v>141</v>
      </c>
      <c r="E889" t="s">
        <v>12415</v>
      </c>
      <c r="F889">
        <v>14</v>
      </c>
      <c r="G889">
        <v>14</v>
      </c>
      <c r="H889" t="s">
        <v>3</v>
      </c>
      <c r="J889" s="3" t="str">
        <f>VLOOKUP(B889,'Isolation Device List'!A:G,3,FALSE)</f>
        <v>U1 LRVP "B" west belly drains</v>
      </c>
      <c r="K889" s="3">
        <f>VLOOKUP(B889,'Isolation Device List'!A:G,4,FALSE)</f>
        <v>0</v>
      </c>
      <c r="L889" s="3" t="str">
        <f>VLOOKUP(B889,'Isolation Device List'!A:G,5,FALSE)</f>
        <v xml:space="preserve">U1 VACUUM PUMP AREA </v>
      </c>
      <c r="M889" s="3" t="str">
        <f>VLOOKUP(B889,'Isolation Device List'!A:G,6,FALSE)</f>
        <v xml:space="preserve">OPEN                          </v>
      </c>
      <c r="N889" s="3" t="str">
        <f>VLOOKUP(B889,'Isolation Device List'!A:G,7,FALSE)</f>
        <v xml:space="preserve">CLOSED                        </v>
      </c>
      <c r="O889" s="3" t="e">
        <f>VLOOKUP(B889,'Isolation Device List'!A:G,8,FALSE)</f>
        <v>#REF!</v>
      </c>
      <c r="P889" t="s">
        <v>419</v>
      </c>
      <c r="Q889" t="s">
        <v>418</v>
      </c>
      <c r="R889" s="3" t="e">
        <f>VLOOKUP(B889,'Isolation Device List'!A:G,11,FALSE)</f>
        <v>#REF!</v>
      </c>
      <c r="S889" s="3" t="e">
        <f>VLOOKUP(B889,'Isolation Device List'!A:G,12,FALSE)</f>
        <v>#REF!</v>
      </c>
      <c r="T889" s="3" t="e">
        <f>VLOOKUP(B889,'Isolation Device List'!A:G,13,FALSE)</f>
        <v>#REF!</v>
      </c>
      <c r="U889" s="3" t="e">
        <f>VLOOKUP(B889,'Isolation Device List'!A:G,14,FALSE)</f>
        <v>#REF!</v>
      </c>
      <c r="V889" s="3" t="e">
        <f>VLOOKUP(B889,'Isolation Device List'!A:G,15,FALSE)</f>
        <v>#REF!</v>
      </c>
      <c r="W889" s="3" t="e">
        <f>VLOOKUP(B889,'Isolation Device List'!A:G,16,FALSE)</f>
        <v>#REF!</v>
      </c>
    </row>
    <row r="890" spans="1:23" ht="14.25" x14ac:dyDescent="0.45">
      <c r="A890">
        <v>202</v>
      </c>
      <c r="B890">
        <v>202</v>
      </c>
      <c r="C890" s="1" t="str">
        <f>VLOOKUP(A890,'Equipment List'!A:I,2,FALSE)</f>
        <v>Good</v>
      </c>
      <c r="D890">
        <v>142</v>
      </c>
      <c r="E890" t="s">
        <v>12415</v>
      </c>
      <c r="F890">
        <v>0</v>
      </c>
      <c r="G890"/>
      <c r="H890"/>
      <c r="I890" t="s">
        <v>279</v>
      </c>
      <c r="J890" t="str">
        <f>VLOOKUP(B890,'Equipment List'!A:I,3,FALSE)</f>
        <v>LRVP 2E</v>
      </c>
      <c r="K890">
        <f>VLOOKUP(B890,'Equipment List'!A:I,4,FALSE)</f>
        <v>0</v>
      </c>
      <c r="L890" t="str">
        <f>VLOOKUP(B890,'Equipment List'!A:I,5,FALSE)</f>
        <v xml:space="preserve">01-ARM-JBX-01E                     </v>
      </c>
      <c r="M890" t="str">
        <f>VLOOKUP(B890,'Equipment List'!A:I,6,FALSE)</f>
        <v xml:space="preserve">U1 VACUUM PUMP AREA </v>
      </c>
      <c r="N890" t="str">
        <f>VLOOKUP(B890,'Equipment List'!A:I,7,FALSE)</f>
        <v>ACC AIR REMOVAL</v>
      </c>
      <c r="O890" t="str">
        <f>VLOOKUP(B890,'Equipment List'!A:I,8,FALSE)</f>
        <v>LRVP</v>
      </c>
      <c r="P890"/>
      <c r="Q890"/>
      <c r="R890"/>
      <c r="S890"/>
      <c r="T890"/>
      <c r="U890"/>
      <c r="V890"/>
      <c r="W890">
        <f>VLOOKUP(B890,'Equipment List'!A:I,9,FALSE)</f>
        <v>0</v>
      </c>
    </row>
    <row r="891" spans="1:23" x14ac:dyDescent="0.35">
      <c r="A891">
        <v>5704</v>
      </c>
      <c r="B891">
        <v>5704</v>
      </c>
      <c r="C891" t="str">
        <f>VLOOKUP(A891,'Isolation Device List'!A:B,2,FALSE)</f>
        <v>Good</v>
      </c>
      <c r="D891">
        <v>142</v>
      </c>
      <c r="E891" t="s">
        <v>12415</v>
      </c>
      <c r="F891">
        <v>1</v>
      </c>
      <c r="G891">
        <v>1</v>
      </c>
      <c r="H891" t="s">
        <v>3</v>
      </c>
      <c r="J891" s="3" t="str">
        <f>VLOOKUP(B891,'Isolation Device List'!A:G,3,FALSE)</f>
        <v>ACC 1 LRVP 01E</v>
      </c>
      <c r="K891" s="3" t="str">
        <f>VLOOKUP(B891,'Isolation Device List'!A:G,4,FALSE)</f>
        <v>01-ARM-MPM-01E</v>
      </c>
      <c r="L891" s="3" t="str">
        <f>VLOOKUP(B891,'Isolation Device List'!A:G,5,FALSE)</f>
        <v>01-ACC-MCC-251, CUBICLE13FM</v>
      </c>
      <c r="M891" s="3" t="str">
        <f>VLOOKUP(B891,'Isolation Device List'!A:G,6,FALSE)</f>
        <v xml:space="preserve">OPEN                          </v>
      </c>
      <c r="N891" s="3" t="str">
        <f>VLOOKUP(B891,'Isolation Device List'!A:G,7,FALSE)</f>
        <v xml:space="preserve">CLOSED                        </v>
      </c>
      <c r="O891" s="3" t="e">
        <f>VLOOKUP(B891,'Isolation Device List'!A:G,8,FALSE)</f>
        <v>#REF!</v>
      </c>
      <c r="P891" t="s">
        <v>419</v>
      </c>
      <c r="Q891" t="s">
        <v>418</v>
      </c>
      <c r="R891" s="3" t="e">
        <f>VLOOKUP(B891,'Isolation Device List'!A:G,11,FALSE)</f>
        <v>#REF!</v>
      </c>
      <c r="S891" s="3" t="e">
        <f>VLOOKUP(B891,'Isolation Device List'!A:G,12,FALSE)</f>
        <v>#REF!</v>
      </c>
      <c r="T891" s="3" t="e">
        <f>VLOOKUP(B891,'Isolation Device List'!A:G,13,FALSE)</f>
        <v>#REF!</v>
      </c>
      <c r="U891" s="3" t="e">
        <f>VLOOKUP(B891,'Isolation Device List'!A:G,14,FALSE)</f>
        <v>#REF!</v>
      </c>
      <c r="V891" s="3" t="e">
        <f>VLOOKUP(B891,'Isolation Device List'!A:G,15,FALSE)</f>
        <v>#REF!</v>
      </c>
      <c r="W891" s="3" t="e">
        <f>VLOOKUP(B891,'Isolation Device List'!A:G,16,FALSE)</f>
        <v>#REF!</v>
      </c>
    </row>
    <row r="892" spans="1:23" x14ac:dyDescent="0.35">
      <c r="A892">
        <v>4714</v>
      </c>
      <c r="B892">
        <v>4714</v>
      </c>
      <c r="C892" t="str">
        <f>VLOOKUP(A892,'Isolation Device List'!A:B,2,FALSE)</f>
        <v>Good</v>
      </c>
      <c r="D892">
        <v>142</v>
      </c>
      <c r="E892" t="s">
        <v>12415</v>
      </c>
      <c r="F892">
        <v>2</v>
      </c>
      <c r="G892">
        <v>2</v>
      </c>
      <c r="H892" t="s">
        <v>3</v>
      </c>
      <c r="J892" s="3" t="str">
        <f>VLOOKUP(B892,'Isolation Device List'!A:G,3,FALSE)</f>
        <v>ACC 1 SEAL WTR PMP 02E</v>
      </c>
      <c r="K892" s="3" t="str">
        <f>VLOOKUP(B892,'Isolation Device List'!A:G,4,FALSE)</f>
        <v>01-ARM-MPM-02E</v>
      </c>
      <c r="L892" s="3" t="str">
        <f>VLOOKUP(B892,'Isolation Device List'!A:G,5,FALSE)</f>
        <v>01-ACC-MCC-251, CUBICLE15FD</v>
      </c>
      <c r="M892" s="3" t="str">
        <f>VLOOKUP(B892,'Isolation Device List'!A:G,6,FALSE)</f>
        <v xml:space="preserve">OPEN                          </v>
      </c>
      <c r="N892" s="3" t="str">
        <f>VLOOKUP(B892,'Isolation Device List'!A:G,7,FALSE)</f>
        <v xml:space="preserve">CLOSED                        </v>
      </c>
      <c r="O892" s="3" t="e">
        <f>VLOOKUP(B892,'Isolation Device List'!A:G,8,FALSE)</f>
        <v>#REF!</v>
      </c>
      <c r="P892" t="s">
        <v>419</v>
      </c>
      <c r="Q892" t="s">
        <v>418</v>
      </c>
      <c r="R892" s="3" t="e">
        <f>VLOOKUP(B892,'Isolation Device List'!A:G,11,FALSE)</f>
        <v>#REF!</v>
      </c>
      <c r="S892" s="3" t="e">
        <f>VLOOKUP(B892,'Isolation Device List'!A:G,12,FALSE)</f>
        <v>#REF!</v>
      </c>
      <c r="T892" s="3" t="e">
        <f>VLOOKUP(B892,'Isolation Device List'!A:G,13,FALSE)</f>
        <v>#REF!</v>
      </c>
      <c r="U892" s="3" t="e">
        <f>VLOOKUP(B892,'Isolation Device List'!A:G,14,FALSE)</f>
        <v>#REF!</v>
      </c>
      <c r="V892" s="3" t="e">
        <f>VLOOKUP(B892,'Isolation Device List'!A:G,15,FALSE)</f>
        <v>#REF!</v>
      </c>
      <c r="W892" s="3" t="e">
        <f>VLOOKUP(B892,'Isolation Device List'!A:G,16,FALSE)</f>
        <v>#REF!</v>
      </c>
    </row>
    <row r="893" spans="1:23" x14ac:dyDescent="0.35">
      <c r="A893">
        <v>6431</v>
      </c>
      <c r="B893">
        <v>6431</v>
      </c>
      <c r="C893" t="str">
        <f>VLOOKUP(A893,'Isolation Device List'!A:B,2,FALSE)</f>
        <v>Good</v>
      </c>
      <c r="D893">
        <v>142</v>
      </c>
      <c r="E893" t="s">
        <v>12415</v>
      </c>
      <c r="F893">
        <v>3</v>
      </c>
      <c r="G893">
        <v>3</v>
      </c>
      <c r="H893" t="s">
        <v>3</v>
      </c>
      <c r="J893" s="3" t="str">
        <f>VLOOKUP(B893,'Isolation Device List'!A:G,3,FALSE)</f>
        <v xml:space="preserve">U1 LRVP "E" seal water isolation valve to make up control valve </v>
      </c>
      <c r="K893" s="3" t="str">
        <f>VLOOKUP(B893,'Isolation Device List'!A:G,4,FALSE)</f>
        <v>V-919B</v>
      </c>
      <c r="L893" s="3" t="str">
        <f>VLOOKUP(B893,'Isolation Device List'!A:G,5,FALSE)</f>
        <v xml:space="preserve">U1 VACUUM PUMP AREA </v>
      </c>
      <c r="M893" s="3" t="str">
        <f>VLOOKUP(B893,'Isolation Device List'!A:G,6,FALSE)</f>
        <v xml:space="preserve">CLOSED                        </v>
      </c>
      <c r="N893" s="3" t="str">
        <f>VLOOKUP(B893,'Isolation Device List'!A:G,7,FALSE)</f>
        <v xml:space="preserve">OPEN                          </v>
      </c>
      <c r="O893" s="3" t="e">
        <f>VLOOKUP(B893,'Isolation Device List'!A:G,8,FALSE)</f>
        <v>#REF!</v>
      </c>
      <c r="P893" t="s">
        <v>418</v>
      </c>
      <c r="Q893" t="s">
        <v>419</v>
      </c>
      <c r="R893" s="3" t="e">
        <f>VLOOKUP(B893,'Isolation Device List'!A:G,11,FALSE)</f>
        <v>#REF!</v>
      </c>
      <c r="S893" s="3" t="e">
        <f>VLOOKUP(B893,'Isolation Device List'!A:G,12,FALSE)</f>
        <v>#REF!</v>
      </c>
      <c r="T893" s="3" t="e">
        <f>VLOOKUP(B893,'Isolation Device List'!A:G,13,FALSE)</f>
        <v>#REF!</v>
      </c>
      <c r="U893" s="3" t="e">
        <f>VLOOKUP(B893,'Isolation Device List'!A:G,14,FALSE)</f>
        <v>#REF!</v>
      </c>
      <c r="V893" s="3" t="e">
        <f>VLOOKUP(B893,'Isolation Device List'!A:G,15,FALSE)</f>
        <v>#REF!</v>
      </c>
      <c r="W893" s="3" t="e">
        <f>VLOOKUP(B893,'Isolation Device List'!A:G,16,FALSE)</f>
        <v>#REF!</v>
      </c>
    </row>
    <row r="894" spans="1:23" x14ac:dyDescent="0.35">
      <c r="A894">
        <v>6432</v>
      </c>
      <c r="B894">
        <v>6432</v>
      </c>
      <c r="C894" t="str">
        <f>VLOOKUP(A894,'Isolation Device List'!A:B,2,FALSE)</f>
        <v>Good</v>
      </c>
      <c r="D894">
        <v>142</v>
      </c>
      <c r="E894" t="s">
        <v>12415</v>
      </c>
      <c r="F894">
        <v>4</v>
      </c>
      <c r="G894">
        <v>4</v>
      </c>
      <c r="H894" t="s">
        <v>3</v>
      </c>
      <c r="J894" s="3" t="str">
        <f>VLOOKUP(B894,'Isolation Device List'!A:G,3,FALSE)</f>
        <v xml:space="preserve">U1 LRVP E seal water isolation valve to make up control valve </v>
      </c>
      <c r="K894" s="3" t="str">
        <f>VLOOKUP(B894,'Isolation Device List'!A:G,4,FALSE)</f>
        <v>V-919E</v>
      </c>
      <c r="L894" s="3" t="str">
        <f>VLOOKUP(B894,'Isolation Device List'!A:G,5,FALSE)</f>
        <v xml:space="preserve">U1 VACUUM PUMP AREA </v>
      </c>
      <c r="M894" s="3" t="str">
        <f>VLOOKUP(B894,'Isolation Device List'!A:G,6,FALSE)</f>
        <v xml:space="preserve">CLOSED                        </v>
      </c>
      <c r="N894" s="3" t="str">
        <f>VLOOKUP(B894,'Isolation Device List'!A:G,7,FALSE)</f>
        <v xml:space="preserve">OPEN                          </v>
      </c>
      <c r="O894" s="3" t="e">
        <f>VLOOKUP(B894,'Isolation Device List'!A:G,8,FALSE)</f>
        <v>#REF!</v>
      </c>
      <c r="P894" t="s">
        <v>418</v>
      </c>
      <c r="Q894" t="s">
        <v>419</v>
      </c>
      <c r="R894" s="3" t="e">
        <f>VLOOKUP(B894,'Isolation Device List'!A:G,11,FALSE)</f>
        <v>#REF!</v>
      </c>
      <c r="S894" s="3" t="e">
        <f>VLOOKUP(B894,'Isolation Device List'!A:G,12,FALSE)</f>
        <v>#REF!</v>
      </c>
      <c r="T894" s="3" t="e">
        <f>VLOOKUP(B894,'Isolation Device List'!A:G,13,FALSE)</f>
        <v>#REF!</v>
      </c>
      <c r="U894" s="3" t="e">
        <f>VLOOKUP(B894,'Isolation Device List'!A:G,14,FALSE)</f>
        <v>#REF!</v>
      </c>
      <c r="V894" s="3" t="e">
        <f>VLOOKUP(B894,'Isolation Device List'!A:G,15,FALSE)</f>
        <v>#REF!</v>
      </c>
      <c r="W894" s="3" t="e">
        <f>VLOOKUP(B894,'Isolation Device List'!A:G,16,FALSE)</f>
        <v>#REF!</v>
      </c>
    </row>
    <row r="895" spans="1:23" x14ac:dyDescent="0.35">
      <c r="A895">
        <v>6433</v>
      </c>
      <c r="B895">
        <v>6433</v>
      </c>
      <c r="C895" t="str">
        <f>VLOOKUP(A895,'Isolation Device List'!A:B,2,FALSE)</f>
        <v>Good</v>
      </c>
      <c r="D895">
        <v>142</v>
      </c>
      <c r="E895" t="s">
        <v>12415</v>
      </c>
      <c r="F895">
        <v>5</v>
      </c>
      <c r="G895">
        <v>5</v>
      </c>
      <c r="H895" t="s">
        <v>3</v>
      </c>
      <c r="J895" s="3" t="str">
        <f>VLOOKUP(B895,'Isolation Device List'!A:G,3,FALSE)</f>
        <v>U1 LRVP "E" seal water isolation valve to bypass to tank</v>
      </c>
      <c r="K895" s="3" t="str">
        <f>VLOOKUP(B895,'Isolation Device List'!A:G,4,FALSE)</f>
        <v>V-919A</v>
      </c>
      <c r="L895" s="3" t="str">
        <f>VLOOKUP(B895,'Isolation Device List'!A:G,5,FALSE)</f>
        <v xml:space="preserve">U1 VACUUM PUMP AREA </v>
      </c>
      <c r="M895" s="3" t="str">
        <f>VLOOKUP(B895,'Isolation Device List'!A:G,6,FALSE)</f>
        <v xml:space="preserve">CLOSED                        </v>
      </c>
      <c r="N895" s="3" t="str">
        <f>VLOOKUP(B895,'Isolation Device List'!A:G,7,FALSE)</f>
        <v xml:space="preserve">OPEN                          </v>
      </c>
      <c r="O895" s="3" t="e">
        <f>VLOOKUP(B895,'Isolation Device List'!A:G,8,FALSE)</f>
        <v>#REF!</v>
      </c>
      <c r="P895" t="s">
        <v>418</v>
      </c>
      <c r="Q895" t="s">
        <v>419</v>
      </c>
      <c r="R895" s="3" t="e">
        <f>VLOOKUP(B895,'Isolation Device List'!A:G,11,FALSE)</f>
        <v>#REF!</v>
      </c>
      <c r="S895" s="3" t="e">
        <f>VLOOKUP(B895,'Isolation Device List'!A:G,12,FALSE)</f>
        <v>#REF!</v>
      </c>
      <c r="T895" s="3" t="e">
        <f>VLOOKUP(B895,'Isolation Device List'!A:G,13,FALSE)</f>
        <v>#REF!</v>
      </c>
      <c r="U895" s="3" t="e">
        <f>VLOOKUP(B895,'Isolation Device List'!A:G,14,FALSE)</f>
        <v>#REF!</v>
      </c>
      <c r="V895" s="3" t="e">
        <f>VLOOKUP(B895,'Isolation Device List'!A:G,15,FALSE)</f>
        <v>#REF!</v>
      </c>
      <c r="W895" s="3" t="e">
        <f>VLOOKUP(B895,'Isolation Device List'!A:G,16,FALSE)</f>
        <v>#REF!</v>
      </c>
    </row>
    <row r="896" spans="1:23" x14ac:dyDescent="0.35">
      <c r="A896">
        <v>6434</v>
      </c>
      <c r="B896">
        <v>6434</v>
      </c>
      <c r="C896" t="str">
        <f>VLOOKUP(A896,'Isolation Device List'!A:B,2,FALSE)</f>
        <v>Good</v>
      </c>
      <c r="D896">
        <v>142</v>
      </c>
      <c r="E896" t="s">
        <v>12415</v>
      </c>
      <c r="F896">
        <v>6</v>
      </c>
      <c r="G896">
        <v>6</v>
      </c>
      <c r="H896" t="s">
        <v>3</v>
      </c>
      <c r="J896" s="3" t="str">
        <f>VLOOKUP(B896,'Isolation Device List'!A:G,3,FALSE)</f>
        <v>U1 LRVP "E" discharge isolation valve off seal water tank</v>
      </c>
      <c r="K896" s="3" t="str">
        <f>VLOOKUP(B896,'Isolation Device List'!A:G,4,FALSE)</f>
        <v>V-916A</v>
      </c>
      <c r="L896" s="3" t="str">
        <f>VLOOKUP(B896,'Isolation Device List'!A:G,5,FALSE)</f>
        <v xml:space="preserve">U1 VACUUM PUMP AREA </v>
      </c>
      <c r="M896" s="3" t="str">
        <f>VLOOKUP(B896,'Isolation Device List'!A:G,6,FALSE)</f>
        <v xml:space="preserve">CLOSED                        </v>
      </c>
      <c r="N896" s="3" t="str">
        <f>VLOOKUP(B896,'Isolation Device List'!A:G,7,FALSE)</f>
        <v xml:space="preserve">OPEN                          </v>
      </c>
      <c r="O896" s="3" t="e">
        <f>VLOOKUP(B896,'Isolation Device List'!A:G,8,FALSE)</f>
        <v>#REF!</v>
      </c>
      <c r="P896" t="s">
        <v>418</v>
      </c>
      <c r="Q896" t="s">
        <v>419</v>
      </c>
      <c r="R896" s="3" t="e">
        <f>VLOOKUP(B896,'Isolation Device List'!A:G,11,FALSE)</f>
        <v>#REF!</v>
      </c>
      <c r="S896" s="3" t="e">
        <f>VLOOKUP(B896,'Isolation Device List'!A:G,12,FALSE)</f>
        <v>#REF!</v>
      </c>
      <c r="T896" s="3" t="e">
        <f>VLOOKUP(B896,'Isolation Device List'!A:G,13,FALSE)</f>
        <v>#REF!</v>
      </c>
      <c r="U896" s="3" t="e">
        <f>VLOOKUP(B896,'Isolation Device List'!A:G,14,FALSE)</f>
        <v>#REF!</v>
      </c>
      <c r="V896" s="3" t="e">
        <f>VLOOKUP(B896,'Isolation Device List'!A:G,15,FALSE)</f>
        <v>#REF!</v>
      </c>
      <c r="W896" s="3" t="e">
        <f>VLOOKUP(B896,'Isolation Device List'!A:G,16,FALSE)</f>
        <v>#REF!</v>
      </c>
    </row>
    <row r="897" spans="1:23" x14ac:dyDescent="0.35">
      <c r="A897">
        <v>6435</v>
      </c>
      <c r="B897">
        <v>6435</v>
      </c>
      <c r="C897" t="str">
        <f>VLOOKUP(A897,'Isolation Device List'!A:B,2,FALSE)</f>
        <v>Good</v>
      </c>
      <c r="D897">
        <v>142</v>
      </c>
      <c r="E897" t="s">
        <v>12415</v>
      </c>
      <c r="F897">
        <v>7</v>
      </c>
      <c r="G897">
        <v>7</v>
      </c>
      <c r="H897" t="s">
        <v>3</v>
      </c>
      <c r="J897" s="3" t="str">
        <f>VLOOKUP(B897,'Isolation Device List'!A:G,3,FALSE)</f>
        <v>U1 LRVP "E" seal water  discharge isolation valve after heat exch</v>
      </c>
      <c r="K897" s="3" t="str">
        <f>VLOOKUP(B897,'Isolation Device List'!A:G,4,FALSE)</f>
        <v>V-917A</v>
      </c>
      <c r="L897" s="3" t="str">
        <f>VLOOKUP(B897,'Isolation Device List'!A:G,5,FALSE)</f>
        <v xml:space="preserve">U1 VACUUM PUMP AREA </v>
      </c>
      <c r="M897" s="3" t="str">
        <f>VLOOKUP(B897,'Isolation Device List'!A:G,6,FALSE)</f>
        <v xml:space="preserve">CLOSED                        </v>
      </c>
      <c r="N897" s="3" t="str">
        <f>VLOOKUP(B897,'Isolation Device List'!A:G,7,FALSE)</f>
        <v xml:space="preserve">OPEN                          </v>
      </c>
      <c r="O897" s="3" t="e">
        <f>VLOOKUP(B897,'Isolation Device List'!A:G,8,FALSE)</f>
        <v>#REF!</v>
      </c>
      <c r="P897" t="s">
        <v>418</v>
      </c>
      <c r="Q897" t="s">
        <v>419</v>
      </c>
      <c r="R897" s="3" t="e">
        <f>VLOOKUP(B897,'Isolation Device List'!A:G,11,FALSE)</f>
        <v>#REF!</v>
      </c>
      <c r="S897" s="3" t="e">
        <f>VLOOKUP(B897,'Isolation Device List'!A:G,12,FALSE)</f>
        <v>#REF!</v>
      </c>
      <c r="T897" s="3" t="e">
        <f>VLOOKUP(B897,'Isolation Device List'!A:G,13,FALSE)</f>
        <v>#REF!</v>
      </c>
      <c r="U897" s="3" t="e">
        <f>VLOOKUP(B897,'Isolation Device List'!A:G,14,FALSE)</f>
        <v>#REF!</v>
      </c>
      <c r="V897" s="3" t="e">
        <f>VLOOKUP(B897,'Isolation Device List'!A:G,15,FALSE)</f>
        <v>#REF!</v>
      </c>
      <c r="W897" s="3" t="e">
        <f>VLOOKUP(B897,'Isolation Device List'!A:G,16,FALSE)</f>
        <v>#REF!</v>
      </c>
    </row>
    <row r="898" spans="1:23" x14ac:dyDescent="0.35">
      <c r="A898">
        <v>6436</v>
      </c>
      <c r="B898">
        <v>6436</v>
      </c>
      <c r="C898" t="str">
        <f>VLOOKUP(A898,'Isolation Device List'!A:B,2,FALSE)</f>
        <v>Good</v>
      </c>
      <c r="D898">
        <v>142</v>
      </c>
      <c r="E898" t="s">
        <v>12415</v>
      </c>
      <c r="F898">
        <v>8</v>
      </c>
      <c r="G898">
        <v>8</v>
      </c>
      <c r="H898" t="s">
        <v>3</v>
      </c>
      <c r="J898" s="3" t="str">
        <f>VLOOKUP(B898,'Isolation Device List'!A:G,3,FALSE)</f>
        <v>U1 LRVP "E"  isolation valve to seal water spray valve</v>
      </c>
      <c r="K898" s="3" t="str">
        <f>VLOOKUP(B898,'Isolation Device List'!A:G,4,FALSE)</f>
        <v>V-917B</v>
      </c>
      <c r="L898" s="3" t="str">
        <f>VLOOKUP(B898,'Isolation Device List'!A:G,5,FALSE)</f>
        <v xml:space="preserve">U1 VACUUM PUMP AREA </v>
      </c>
      <c r="M898" s="3" t="str">
        <f>VLOOKUP(B898,'Isolation Device List'!A:G,6,FALSE)</f>
        <v xml:space="preserve">CLOSED                        </v>
      </c>
      <c r="N898" s="3" t="str">
        <f>VLOOKUP(B898,'Isolation Device List'!A:G,7,FALSE)</f>
        <v xml:space="preserve">OPEN                          </v>
      </c>
      <c r="O898" s="3" t="e">
        <f>VLOOKUP(B898,'Isolation Device List'!A:G,8,FALSE)</f>
        <v>#REF!</v>
      </c>
      <c r="P898" t="s">
        <v>418</v>
      </c>
      <c r="Q898" t="s">
        <v>419</v>
      </c>
      <c r="R898" s="3" t="e">
        <f>VLOOKUP(B898,'Isolation Device List'!A:G,11,FALSE)</f>
        <v>#REF!</v>
      </c>
      <c r="S898" s="3" t="e">
        <f>VLOOKUP(B898,'Isolation Device List'!A:G,12,FALSE)</f>
        <v>#REF!</v>
      </c>
      <c r="T898" s="3" t="e">
        <f>VLOOKUP(B898,'Isolation Device List'!A:G,13,FALSE)</f>
        <v>#REF!</v>
      </c>
      <c r="U898" s="3" t="e">
        <f>VLOOKUP(B898,'Isolation Device List'!A:G,14,FALSE)</f>
        <v>#REF!</v>
      </c>
      <c r="V898" s="3" t="e">
        <f>VLOOKUP(B898,'Isolation Device List'!A:G,15,FALSE)</f>
        <v>#REF!</v>
      </c>
      <c r="W898" s="3" t="e">
        <f>VLOOKUP(B898,'Isolation Device List'!A:G,16,FALSE)</f>
        <v>#REF!</v>
      </c>
    </row>
    <row r="899" spans="1:23" x14ac:dyDescent="0.35">
      <c r="A899">
        <v>6437</v>
      </c>
      <c r="B899">
        <v>6437</v>
      </c>
      <c r="C899" t="str">
        <f>VLOOKUP(A899,'Isolation Device List'!A:B,2,FALSE)</f>
        <v>Good</v>
      </c>
      <c r="D899">
        <v>142</v>
      </c>
      <c r="E899" t="s">
        <v>12415</v>
      </c>
      <c r="F899">
        <v>9</v>
      </c>
      <c r="G899">
        <v>9</v>
      </c>
      <c r="H899" t="s">
        <v>3</v>
      </c>
      <c r="J899" s="3" t="str">
        <f>VLOOKUP(B899,'Isolation Device List'!A:G,3,FALSE)</f>
        <v>U1 LRVP "E" non condensable suction line</v>
      </c>
      <c r="K899" s="3" t="str">
        <f>VLOOKUP(B899,'Isolation Device List'!A:G,4,FALSE)</f>
        <v>V914</v>
      </c>
      <c r="L899" s="3" t="str">
        <f>VLOOKUP(B899,'Isolation Device List'!A:G,5,FALSE)</f>
        <v xml:space="preserve">U1 VACUUM PUMP AREA </v>
      </c>
      <c r="M899" s="3" t="str">
        <f>VLOOKUP(B899,'Isolation Device List'!A:G,6,FALSE)</f>
        <v xml:space="preserve">CLOSED                        </v>
      </c>
      <c r="N899" s="3" t="str">
        <f>VLOOKUP(B899,'Isolation Device List'!A:G,7,FALSE)</f>
        <v xml:space="preserve">OPEN                          </v>
      </c>
      <c r="O899" s="3" t="e">
        <f>VLOOKUP(B899,'Isolation Device List'!A:G,8,FALSE)</f>
        <v>#REF!</v>
      </c>
      <c r="P899" t="s">
        <v>418</v>
      </c>
      <c r="Q899" t="s">
        <v>419</v>
      </c>
      <c r="R899" s="3" t="e">
        <f>VLOOKUP(B899,'Isolation Device List'!A:G,11,FALSE)</f>
        <v>#REF!</v>
      </c>
      <c r="S899" s="3" t="e">
        <f>VLOOKUP(B899,'Isolation Device List'!A:G,12,FALSE)</f>
        <v>#REF!</v>
      </c>
      <c r="T899" s="3" t="e">
        <f>VLOOKUP(B899,'Isolation Device List'!A:G,13,FALSE)</f>
        <v>#REF!</v>
      </c>
      <c r="U899" s="3" t="e">
        <f>VLOOKUP(B899,'Isolation Device List'!A:G,14,FALSE)</f>
        <v>#REF!</v>
      </c>
      <c r="V899" s="3" t="e">
        <f>VLOOKUP(B899,'Isolation Device List'!A:G,15,FALSE)</f>
        <v>#REF!</v>
      </c>
      <c r="W899" s="3" t="e">
        <f>VLOOKUP(B899,'Isolation Device List'!A:G,16,FALSE)</f>
        <v>#REF!</v>
      </c>
    </row>
    <row r="900" spans="1:23" x14ac:dyDescent="0.35">
      <c r="A900">
        <v>6438</v>
      </c>
      <c r="B900">
        <v>6438</v>
      </c>
      <c r="C900" t="str">
        <f>VLOOKUP(A900,'Isolation Device List'!A:B,2,FALSE)</f>
        <v>Good</v>
      </c>
      <c r="D900">
        <v>142</v>
      </c>
      <c r="E900" t="s">
        <v>12415</v>
      </c>
      <c r="F900">
        <v>10</v>
      </c>
      <c r="G900">
        <v>10</v>
      </c>
      <c r="H900" t="s">
        <v>3</v>
      </c>
      <c r="J900" s="3" t="str">
        <f>VLOOKUP(B900,'Isolation Device List'!A:G,3,FALSE)</f>
        <v>U1 LRVP "E" non condensable inlet isolation valve</v>
      </c>
      <c r="K900" s="3" t="str">
        <f>VLOOKUP(B900,'Isolation Device List'!A:G,4,FALSE)</f>
        <v>YV-914</v>
      </c>
      <c r="L900" s="3" t="str">
        <f>VLOOKUP(B900,'Isolation Device List'!A:G,5,FALSE)</f>
        <v xml:space="preserve">U1 VACUUM PUMP AREA </v>
      </c>
      <c r="M900" s="3" t="str">
        <f>VLOOKUP(B900,'Isolation Device List'!A:G,6,FALSE)</f>
        <v xml:space="preserve">CLOSED                        </v>
      </c>
      <c r="N900" s="3" t="str">
        <f>VLOOKUP(B900,'Isolation Device List'!A:G,7,FALSE)</f>
        <v xml:space="preserve">AUTO                          </v>
      </c>
      <c r="O900" s="3" t="e">
        <f>VLOOKUP(B900,'Isolation Device List'!A:G,8,FALSE)</f>
        <v>#REF!</v>
      </c>
      <c r="P900" t="s">
        <v>418</v>
      </c>
      <c r="Q900" t="s">
        <v>11204</v>
      </c>
      <c r="R900" s="3" t="e">
        <f>VLOOKUP(B900,'Isolation Device List'!A:G,11,FALSE)</f>
        <v>#REF!</v>
      </c>
      <c r="S900" s="3" t="e">
        <f>VLOOKUP(B900,'Isolation Device List'!A:G,12,FALSE)</f>
        <v>#REF!</v>
      </c>
      <c r="T900" s="3" t="e">
        <f>VLOOKUP(B900,'Isolation Device List'!A:G,13,FALSE)</f>
        <v>#REF!</v>
      </c>
      <c r="U900" s="3" t="e">
        <f>VLOOKUP(B900,'Isolation Device List'!A:G,14,FALSE)</f>
        <v>#REF!</v>
      </c>
      <c r="V900" s="3" t="e">
        <f>VLOOKUP(B900,'Isolation Device List'!A:G,15,FALSE)</f>
        <v>#REF!</v>
      </c>
      <c r="W900" s="3" t="e">
        <f>VLOOKUP(B900,'Isolation Device List'!A:G,16,FALSE)</f>
        <v>#REF!</v>
      </c>
    </row>
    <row r="901" spans="1:23" x14ac:dyDescent="0.35">
      <c r="A901">
        <v>6439</v>
      </c>
      <c r="B901">
        <v>6439</v>
      </c>
      <c r="C901" t="str">
        <f>VLOOKUP(A901,'Isolation Device List'!A:B,2,FALSE)</f>
        <v>Good</v>
      </c>
      <c r="D901">
        <v>142</v>
      </c>
      <c r="E901" t="s">
        <v>12415</v>
      </c>
      <c r="F901">
        <v>11</v>
      </c>
      <c r="G901">
        <v>11</v>
      </c>
      <c r="H901" t="s">
        <v>3</v>
      </c>
      <c r="J901" s="3" t="str">
        <f>VLOOKUP(B901,'Isolation Device List'!A:G,3,FALSE)</f>
        <v>U1 LRVP "E" seal water tank equalization isolation valve</v>
      </c>
      <c r="K901" s="3" t="str">
        <f>VLOOKUP(B901,'Isolation Device List'!A:G,4,FALSE)</f>
        <v>V-915</v>
      </c>
      <c r="L901" s="3" t="str">
        <f>VLOOKUP(B901,'Isolation Device List'!A:G,5,FALSE)</f>
        <v xml:space="preserve">U1 VACUUM PUMP AREA </v>
      </c>
      <c r="M901" s="3" t="str">
        <f>VLOOKUP(B901,'Isolation Device List'!A:G,6,FALSE)</f>
        <v xml:space="preserve">CLOSED                        </v>
      </c>
      <c r="N901" s="3" t="str">
        <f>VLOOKUP(B901,'Isolation Device List'!A:G,7,FALSE)</f>
        <v xml:space="preserve">OPEN                          </v>
      </c>
      <c r="O901" s="3" t="e">
        <f>VLOOKUP(B901,'Isolation Device List'!A:G,8,FALSE)</f>
        <v>#REF!</v>
      </c>
      <c r="P901" t="s">
        <v>418</v>
      </c>
      <c r="Q901" t="s">
        <v>419</v>
      </c>
      <c r="R901" s="3" t="e">
        <f>VLOOKUP(B901,'Isolation Device List'!A:G,11,FALSE)</f>
        <v>#REF!</v>
      </c>
      <c r="S901" s="3" t="e">
        <f>VLOOKUP(B901,'Isolation Device List'!A:G,12,FALSE)</f>
        <v>#REF!</v>
      </c>
      <c r="T901" s="3" t="e">
        <f>VLOOKUP(B901,'Isolation Device List'!A:G,13,FALSE)</f>
        <v>#REF!</v>
      </c>
      <c r="U901" s="3" t="e">
        <f>VLOOKUP(B901,'Isolation Device List'!A:G,14,FALSE)</f>
        <v>#REF!</v>
      </c>
      <c r="V901" s="3" t="e">
        <f>VLOOKUP(B901,'Isolation Device List'!A:G,15,FALSE)</f>
        <v>#REF!</v>
      </c>
      <c r="W901" s="3" t="e">
        <f>VLOOKUP(B901,'Isolation Device List'!A:G,16,FALSE)</f>
        <v>#REF!</v>
      </c>
    </row>
    <row r="902" spans="1:23" x14ac:dyDescent="0.35">
      <c r="A902">
        <v>6440</v>
      </c>
      <c r="B902">
        <v>6440</v>
      </c>
      <c r="C902" t="str">
        <f>VLOOKUP(A902,'Isolation Device List'!A:B,2,FALSE)</f>
        <v>Good</v>
      </c>
      <c r="D902">
        <v>142</v>
      </c>
      <c r="E902" t="s">
        <v>12415</v>
      </c>
      <c r="F902">
        <v>12</v>
      </c>
      <c r="G902">
        <v>12</v>
      </c>
      <c r="H902" t="s">
        <v>3</v>
      </c>
      <c r="J902" s="3" t="str">
        <f>VLOOKUP(B902,'Isolation Device List'!A:G,3,FALSE)</f>
        <v>U1 LRVP "E" INA-YV-883 air supply valve</v>
      </c>
      <c r="K902" s="3">
        <f>VLOOKUP(B902,'Isolation Device List'!A:G,4,FALSE)</f>
        <v>0</v>
      </c>
      <c r="L902" s="3" t="str">
        <f>VLOOKUP(B902,'Isolation Device List'!A:G,5,FALSE)</f>
        <v xml:space="preserve">U1 VACUUM PUMP AREA </v>
      </c>
      <c r="M902" s="3" t="str">
        <f>VLOOKUP(B902,'Isolation Device List'!A:G,6,FALSE)</f>
        <v xml:space="preserve">CLOSED                        </v>
      </c>
      <c r="N902" s="3" t="str">
        <f>VLOOKUP(B902,'Isolation Device List'!A:G,7,FALSE)</f>
        <v xml:space="preserve">OPEN                          </v>
      </c>
      <c r="O902" s="3" t="e">
        <f>VLOOKUP(B902,'Isolation Device List'!A:G,8,FALSE)</f>
        <v>#REF!</v>
      </c>
      <c r="P902" t="s">
        <v>418</v>
      </c>
      <c r="Q902" t="s">
        <v>419</v>
      </c>
      <c r="R902" s="3" t="e">
        <f>VLOOKUP(B902,'Isolation Device List'!A:G,11,FALSE)</f>
        <v>#REF!</v>
      </c>
      <c r="S902" s="3" t="e">
        <f>VLOOKUP(B902,'Isolation Device List'!A:G,12,FALSE)</f>
        <v>#REF!</v>
      </c>
      <c r="T902" s="3" t="e">
        <f>VLOOKUP(B902,'Isolation Device List'!A:G,13,FALSE)</f>
        <v>#REF!</v>
      </c>
      <c r="U902" s="3" t="e">
        <f>VLOOKUP(B902,'Isolation Device List'!A:G,14,FALSE)</f>
        <v>#REF!</v>
      </c>
      <c r="V902" s="3" t="e">
        <f>VLOOKUP(B902,'Isolation Device List'!A:G,15,FALSE)</f>
        <v>#REF!</v>
      </c>
      <c r="W902" s="3" t="e">
        <f>VLOOKUP(B902,'Isolation Device List'!A:G,16,FALSE)</f>
        <v>#REF!</v>
      </c>
    </row>
    <row r="903" spans="1:23" x14ac:dyDescent="0.35">
      <c r="A903">
        <v>6441</v>
      </c>
      <c r="B903">
        <v>6441</v>
      </c>
      <c r="C903" t="str">
        <f>VLOOKUP(A903,'Isolation Device List'!A:B,2,FALSE)</f>
        <v>Good</v>
      </c>
      <c r="D903">
        <v>142</v>
      </c>
      <c r="E903" t="s">
        <v>12415</v>
      </c>
      <c r="F903">
        <v>13</v>
      </c>
      <c r="G903">
        <v>13</v>
      </c>
      <c r="H903" t="s">
        <v>3</v>
      </c>
      <c r="J903" s="3" t="str">
        <f>VLOOKUP(B903,'Isolation Device List'!A:G,3,FALSE)</f>
        <v>U1 LRVP "E" east belly drains</v>
      </c>
      <c r="K903" s="3">
        <f>VLOOKUP(B903,'Isolation Device List'!A:G,4,FALSE)</f>
        <v>0</v>
      </c>
      <c r="L903" s="3" t="str">
        <f>VLOOKUP(B903,'Isolation Device List'!A:G,5,FALSE)</f>
        <v xml:space="preserve">U1 VACUUM PUMP AREA </v>
      </c>
      <c r="M903" s="3" t="str">
        <f>VLOOKUP(B903,'Isolation Device List'!A:G,6,FALSE)</f>
        <v xml:space="preserve">OPEN                          </v>
      </c>
      <c r="N903" s="3" t="str">
        <f>VLOOKUP(B903,'Isolation Device List'!A:G,7,FALSE)</f>
        <v xml:space="preserve">CLOSED                        </v>
      </c>
      <c r="O903" s="3" t="e">
        <f>VLOOKUP(B903,'Isolation Device List'!A:G,8,FALSE)</f>
        <v>#REF!</v>
      </c>
      <c r="P903" t="s">
        <v>419</v>
      </c>
      <c r="Q903" t="s">
        <v>418</v>
      </c>
      <c r="R903" s="3" t="e">
        <f>VLOOKUP(B903,'Isolation Device List'!A:G,11,FALSE)</f>
        <v>#REF!</v>
      </c>
      <c r="S903" s="3" t="e">
        <f>VLOOKUP(B903,'Isolation Device List'!A:G,12,FALSE)</f>
        <v>#REF!</v>
      </c>
      <c r="T903" s="3" t="e">
        <f>VLOOKUP(B903,'Isolation Device List'!A:G,13,FALSE)</f>
        <v>#REF!</v>
      </c>
      <c r="U903" s="3" t="e">
        <f>VLOOKUP(B903,'Isolation Device List'!A:G,14,FALSE)</f>
        <v>#REF!</v>
      </c>
      <c r="V903" s="3" t="e">
        <f>VLOOKUP(B903,'Isolation Device List'!A:G,15,FALSE)</f>
        <v>#REF!</v>
      </c>
      <c r="W903" s="3" t="e">
        <f>VLOOKUP(B903,'Isolation Device List'!A:G,16,FALSE)</f>
        <v>#REF!</v>
      </c>
    </row>
    <row r="904" spans="1:23" x14ac:dyDescent="0.35">
      <c r="A904">
        <v>6442</v>
      </c>
      <c r="B904">
        <v>6442</v>
      </c>
      <c r="C904" t="str">
        <f>VLOOKUP(A904,'Isolation Device List'!A:B,2,FALSE)</f>
        <v>Good</v>
      </c>
      <c r="D904">
        <v>142</v>
      </c>
      <c r="E904" t="s">
        <v>12415</v>
      </c>
      <c r="F904">
        <v>14</v>
      </c>
      <c r="G904">
        <v>14</v>
      </c>
      <c r="H904" t="s">
        <v>3</v>
      </c>
      <c r="J904" s="3" t="str">
        <f>VLOOKUP(B904,'Isolation Device List'!A:G,3,FALSE)</f>
        <v>U1 LRVP "E" west belly drains</v>
      </c>
      <c r="K904" s="3">
        <f>VLOOKUP(B904,'Isolation Device List'!A:G,4,FALSE)</f>
        <v>0</v>
      </c>
      <c r="L904" s="3" t="str">
        <f>VLOOKUP(B904,'Isolation Device List'!A:G,5,FALSE)</f>
        <v xml:space="preserve">U1 VACUUM PUMP AREA </v>
      </c>
      <c r="M904" s="3" t="str">
        <f>VLOOKUP(B904,'Isolation Device List'!A:G,6,FALSE)</f>
        <v xml:space="preserve">OPEN                          </v>
      </c>
      <c r="N904" s="3" t="str">
        <f>VLOOKUP(B904,'Isolation Device List'!A:G,7,FALSE)</f>
        <v xml:space="preserve">CLOSED                        </v>
      </c>
      <c r="O904" s="3" t="e">
        <f>VLOOKUP(B904,'Isolation Device List'!A:G,8,FALSE)</f>
        <v>#REF!</v>
      </c>
      <c r="P904" t="s">
        <v>419</v>
      </c>
      <c r="Q904" t="s">
        <v>418</v>
      </c>
      <c r="R904" s="3" t="e">
        <f>VLOOKUP(B904,'Isolation Device List'!A:G,11,FALSE)</f>
        <v>#REF!</v>
      </c>
      <c r="S904" s="3" t="e">
        <f>VLOOKUP(B904,'Isolation Device List'!A:G,12,FALSE)</f>
        <v>#REF!</v>
      </c>
      <c r="T904" s="3" t="e">
        <f>VLOOKUP(B904,'Isolation Device List'!A:G,13,FALSE)</f>
        <v>#REF!</v>
      </c>
      <c r="U904" s="3" t="e">
        <f>VLOOKUP(B904,'Isolation Device List'!A:G,14,FALSE)</f>
        <v>#REF!</v>
      </c>
      <c r="V904" s="3" t="e">
        <f>VLOOKUP(B904,'Isolation Device List'!A:G,15,FALSE)</f>
        <v>#REF!</v>
      </c>
      <c r="W904" s="3" t="e">
        <f>VLOOKUP(B904,'Isolation Device List'!A:G,16,FALSE)</f>
        <v>#REF!</v>
      </c>
    </row>
    <row r="905" spans="1:23" ht="14.25" x14ac:dyDescent="0.45">
      <c r="A905">
        <v>137</v>
      </c>
      <c r="B905">
        <v>137</v>
      </c>
      <c r="C905" s="1" t="str">
        <f>VLOOKUP(A905,'Equipment List'!A:I,2,FALSE)</f>
        <v>Good</v>
      </c>
      <c r="D905">
        <v>143</v>
      </c>
      <c r="E905" t="s">
        <v>12415</v>
      </c>
      <c r="F905">
        <v>0</v>
      </c>
      <c r="G905"/>
      <c r="H905"/>
      <c r="I905" t="s">
        <v>281</v>
      </c>
      <c r="J905" t="str">
        <f>VLOOKUP(B905,'Equipment List'!A:I,3,FALSE)</f>
        <v>FGC "A" borescope</v>
      </c>
      <c r="K905">
        <f>VLOOKUP(B905,'Equipment List'!A:I,4,FALSE)</f>
        <v>0</v>
      </c>
      <c r="L905" t="str">
        <f>VLOOKUP(B905,'Equipment List'!A:I,5,FALSE)</f>
        <v xml:space="preserve">                                   </v>
      </c>
      <c r="M905" t="str">
        <f>VLOOKUP(B905,'Equipment List'!A:I,6,FALSE)</f>
        <v>FUEL GAS COMPRESSOR AREA</v>
      </c>
      <c r="N905" t="str">
        <f>VLOOKUP(B905,'Equipment List'!A:I,7,FALSE)</f>
        <v>Fuel Gas</v>
      </c>
      <c r="O905" t="str">
        <f>VLOOKUP(B905,'Equipment List'!A:I,8,FALSE)</f>
        <v>Compressor</v>
      </c>
      <c r="P905"/>
      <c r="Q905"/>
      <c r="R905"/>
      <c r="S905"/>
      <c r="T905"/>
      <c r="U905"/>
      <c r="V905"/>
      <c r="W905">
        <f>VLOOKUP(B905,'Equipment List'!A:I,9,FALSE)</f>
        <v>0</v>
      </c>
    </row>
    <row r="906" spans="1:23" x14ac:dyDescent="0.35">
      <c r="A906">
        <v>5686</v>
      </c>
      <c r="B906">
        <v>5686</v>
      </c>
      <c r="C906" t="str">
        <f>VLOOKUP(A906,'Isolation Device List'!A:B,2,FALSE)</f>
        <v>Good</v>
      </c>
      <c r="D906">
        <v>143</v>
      </c>
      <c r="E906" t="s">
        <v>12415</v>
      </c>
      <c r="F906">
        <v>1</v>
      </c>
      <c r="G906">
        <v>1</v>
      </c>
      <c r="H906" t="s">
        <v>3</v>
      </c>
      <c r="J906" s="3" t="str">
        <f>VLOOKUP(B906,'Isolation Device List'!A:G,3,FALSE)</f>
        <v>FUEL GAS COMPRESSOR A</v>
      </c>
      <c r="K906" s="3" t="str">
        <f>VLOOKUP(B906,'Isolation Device List'!A:G,4,FALSE)</f>
        <v>00-FGS-CMP-01A</v>
      </c>
      <c r="L906" s="3" t="str">
        <f>VLOOKUP(B906,'Isolation Device List'!A:G,5,FALSE)</f>
        <v> MVB SWITCHGEAR 11, CUBICLE 01B</v>
      </c>
      <c r="M906" s="3" t="str">
        <f>VLOOKUP(B906,'Isolation Device List'!A:G,6,FALSE)</f>
        <v xml:space="preserve">OPEN                          </v>
      </c>
      <c r="N906" s="3" t="str">
        <f>VLOOKUP(B906,'Isolation Device List'!A:G,7,FALSE)</f>
        <v xml:space="preserve">CLOSED                        </v>
      </c>
      <c r="O906" s="3" t="e">
        <f>VLOOKUP(B906,'Isolation Device List'!A:G,8,FALSE)</f>
        <v>#REF!</v>
      </c>
      <c r="P906" t="s">
        <v>419</v>
      </c>
      <c r="Q906" t="s">
        <v>418</v>
      </c>
      <c r="R906" s="3" t="e">
        <f>VLOOKUP(B906,'Isolation Device List'!A:G,11,FALSE)</f>
        <v>#REF!</v>
      </c>
      <c r="S906" s="3" t="e">
        <f>VLOOKUP(B906,'Isolation Device List'!A:G,12,FALSE)</f>
        <v>#REF!</v>
      </c>
      <c r="T906" s="3" t="e">
        <f>VLOOKUP(B906,'Isolation Device List'!A:G,13,FALSE)</f>
        <v>#REF!</v>
      </c>
      <c r="U906" s="3" t="e">
        <f>VLOOKUP(B906,'Isolation Device List'!A:G,14,FALSE)</f>
        <v>#REF!</v>
      </c>
      <c r="V906" s="3" t="e">
        <f>VLOOKUP(B906,'Isolation Device List'!A:G,15,FALSE)</f>
        <v>#REF!</v>
      </c>
      <c r="W906" s="3" t="e">
        <f>VLOOKUP(B906,'Isolation Device List'!A:G,16,FALSE)</f>
        <v>#REF!</v>
      </c>
    </row>
    <row r="907" spans="1:23" x14ac:dyDescent="0.35">
      <c r="A907">
        <v>3948</v>
      </c>
      <c r="B907">
        <v>3948</v>
      </c>
      <c r="C907" t="str">
        <f>VLOOKUP(A907,'Isolation Device List'!A:B,2,FALSE)</f>
        <v>Good</v>
      </c>
      <c r="D907">
        <v>143</v>
      </c>
      <c r="E907" t="s">
        <v>12415</v>
      </c>
      <c r="F907">
        <v>2</v>
      </c>
      <c r="G907">
        <v>2</v>
      </c>
      <c r="H907" t="s">
        <v>3</v>
      </c>
      <c r="J907" s="3" t="str">
        <f>VLOOKUP(B907,'Isolation Device List'!A:G,3,FALSE)</f>
        <v>FGC A AUX OIL PUMP MOTOR</v>
      </c>
      <c r="K907" s="3" t="str">
        <f>VLOOKUP(B907,'Isolation Device List'!A:G,4,FALSE)</f>
        <v>00-FGS-MPM-02A</v>
      </c>
      <c r="L907" s="3" t="str">
        <f>VLOOKUP(B907,'Isolation Device List'!A:G,5,FALSE)</f>
        <v>HRSG-1 ENCLOSURE MCC 111 CUBICLE 6FF</v>
      </c>
      <c r="M907" s="3" t="str">
        <f>VLOOKUP(B907,'Isolation Device List'!A:G,6,FALSE)</f>
        <v xml:space="preserve">OPEN                          </v>
      </c>
      <c r="N907" s="3" t="str">
        <f>VLOOKUP(B907,'Isolation Device List'!A:G,7,FALSE)</f>
        <v xml:space="preserve">CLOSED                        </v>
      </c>
      <c r="O907" s="3" t="e">
        <f>VLOOKUP(B907,'Isolation Device List'!A:G,8,FALSE)</f>
        <v>#REF!</v>
      </c>
      <c r="P907" t="s">
        <v>419</v>
      </c>
      <c r="Q907" t="s">
        <v>418</v>
      </c>
      <c r="R907" s="3" t="e">
        <f>VLOOKUP(B907,'Isolation Device List'!A:G,11,FALSE)</f>
        <v>#REF!</v>
      </c>
      <c r="S907" s="3" t="e">
        <f>VLOOKUP(B907,'Isolation Device List'!A:G,12,FALSE)</f>
        <v>#REF!</v>
      </c>
      <c r="T907" s="3" t="e">
        <f>VLOOKUP(B907,'Isolation Device List'!A:G,13,FALSE)</f>
        <v>#REF!</v>
      </c>
      <c r="U907" s="3" t="e">
        <f>VLOOKUP(B907,'Isolation Device List'!A:G,14,FALSE)</f>
        <v>#REF!</v>
      </c>
      <c r="V907" s="3" t="e">
        <f>VLOOKUP(B907,'Isolation Device List'!A:G,15,FALSE)</f>
        <v>#REF!</v>
      </c>
      <c r="W907" s="3" t="e">
        <f>VLOOKUP(B907,'Isolation Device List'!A:G,16,FALSE)</f>
        <v>#REF!</v>
      </c>
    </row>
    <row r="908" spans="1:23" x14ac:dyDescent="0.35">
      <c r="A908">
        <v>5688</v>
      </c>
      <c r="B908">
        <v>5688</v>
      </c>
      <c r="C908" t="str">
        <f>VLOOKUP(A908,'Isolation Device List'!A:B,2,FALSE)</f>
        <v>Good</v>
      </c>
      <c r="D908">
        <v>143</v>
      </c>
      <c r="E908" t="s">
        <v>12415</v>
      </c>
      <c r="F908">
        <v>3</v>
      </c>
      <c r="G908">
        <v>3</v>
      </c>
      <c r="H908" t="s">
        <v>3</v>
      </c>
      <c r="J908" s="3" t="str">
        <f>VLOOKUP(B908,'Isolation Device List'!A:G,3,FALSE)</f>
        <v>FGC "A" suction valve</v>
      </c>
      <c r="K908" s="3" t="str">
        <f>VLOOKUP(B908,'Isolation Device List'!A:G,4,FALSE)</f>
        <v>00-VFGS202F</v>
      </c>
      <c r="L908" s="3" t="str">
        <f>VLOOKUP(B908,'Isolation Device List'!A:G,5,FALSE)</f>
        <v>FUEL GAS COMPRESSOR AREA</v>
      </c>
      <c r="M908" s="3" t="str">
        <f>VLOOKUP(B908,'Isolation Device List'!A:G,6,FALSE)</f>
        <v xml:space="preserve">CLOSED                        </v>
      </c>
      <c r="N908" s="3" t="str">
        <f>VLOOKUP(B908,'Isolation Device List'!A:G,7,FALSE)</f>
        <v xml:space="preserve">OPEN                          </v>
      </c>
      <c r="O908" s="3" t="e">
        <f>VLOOKUP(B908,'Isolation Device List'!A:G,8,FALSE)</f>
        <v>#REF!</v>
      </c>
      <c r="P908" t="s">
        <v>418</v>
      </c>
      <c r="Q908" t="s">
        <v>419</v>
      </c>
      <c r="R908" s="3" t="e">
        <f>VLOOKUP(B908,'Isolation Device List'!A:G,11,FALSE)</f>
        <v>#REF!</v>
      </c>
      <c r="S908" s="3" t="e">
        <f>VLOOKUP(B908,'Isolation Device List'!A:G,12,FALSE)</f>
        <v>#REF!</v>
      </c>
      <c r="T908" s="3" t="e">
        <f>VLOOKUP(B908,'Isolation Device List'!A:G,13,FALSE)</f>
        <v>#REF!</v>
      </c>
      <c r="U908" s="3" t="e">
        <f>VLOOKUP(B908,'Isolation Device List'!A:G,14,FALSE)</f>
        <v>#REF!</v>
      </c>
      <c r="V908" s="3" t="e">
        <f>VLOOKUP(B908,'Isolation Device List'!A:G,15,FALSE)</f>
        <v>#REF!</v>
      </c>
      <c r="W908" s="3" t="e">
        <f>VLOOKUP(B908,'Isolation Device List'!A:G,16,FALSE)</f>
        <v>#REF!</v>
      </c>
    </row>
    <row r="909" spans="1:23" x14ac:dyDescent="0.35">
      <c r="A909">
        <v>5689</v>
      </c>
      <c r="B909">
        <v>5689</v>
      </c>
      <c r="C909" t="str">
        <f>VLOOKUP(A909,'Isolation Device List'!A:B,2,FALSE)</f>
        <v>Good</v>
      </c>
      <c r="D909">
        <v>143</v>
      </c>
      <c r="E909" t="s">
        <v>12415</v>
      </c>
      <c r="F909">
        <v>4</v>
      </c>
      <c r="G909">
        <v>4</v>
      </c>
      <c r="H909" t="s">
        <v>3</v>
      </c>
      <c r="J909" s="3" t="str">
        <f>VLOOKUP(B909,'Isolation Device List'!A:G,3,FALSE)</f>
        <v>FGC "A" discharge valve</v>
      </c>
      <c r="K909" s="3" t="str">
        <f>VLOOKUP(B909,'Isolation Device List'!A:G,4,FALSE)</f>
        <v>00-VFGS205F</v>
      </c>
      <c r="L909" s="3" t="str">
        <f>VLOOKUP(B909,'Isolation Device List'!A:G,5,FALSE)</f>
        <v>FUEL GAS COMPRESSOR AREA</v>
      </c>
      <c r="M909" s="3" t="str">
        <f>VLOOKUP(B909,'Isolation Device List'!A:G,6,FALSE)</f>
        <v xml:space="preserve">CLOSED                        </v>
      </c>
      <c r="N909" s="3" t="str">
        <f>VLOOKUP(B909,'Isolation Device List'!A:G,7,FALSE)</f>
        <v xml:space="preserve">OPEN                          </v>
      </c>
      <c r="O909" s="3" t="e">
        <f>VLOOKUP(B909,'Isolation Device List'!A:G,8,FALSE)</f>
        <v>#REF!</v>
      </c>
      <c r="P909" t="s">
        <v>418</v>
      </c>
      <c r="Q909" t="s">
        <v>419</v>
      </c>
      <c r="R909" s="3" t="e">
        <f>VLOOKUP(B909,'Isolation Device List'!A:G,11,FALSE)</f>
        <v>#REF!</v>
      </c>
      <c r="S909" s="3" t="e">
        <f>VLOOKUP(B909,'Isolation Device List'!A:G,12,FALSE)</f>
        <v>#REF!</v>
      </c>
      <c r="T909" s="3" t="e">
        <f>VLOOKUP(B909,'Isolation Device List'!A:G,13,FALSE)</f>
        <v>#REF!</v>
      </c>
      <c r="U909" s="3" t="e">
        <f>VLOOKUP(B909,'Isolation Device List'!A:G,14,FALSE)</f>
        <v>#REF!</v>
      </c>
      <c r="V909" s="3" t="e">
        <f>VLOOKUP(B909,'Isolation Device List'!A:G,15,FALSE)</f>
        <v>#REF!</v>
      </c>
      <c r="W909" s="3" t="e">
        <f>VLOOKUP(B909,'Isolation Device List'!A:G,16,FALSE)</f>
        <v>#REF!</v>
      </c>
    </row>
    <row r="910" spans="1:23" x14ac:dyDescent="0.35">
      <c r="A910">
        <v>151</v>
      </c>
      <c r="B910">
        <v>151</v>
      </c>
      <c r="C910" t="str">
        <f>VLOOKUP(A910,'Isolation Device List'!A:B,2,FALSE)</f>
        <v>Good</v>
      </c>
      <c r="D910">
        <v>143</v>
      </c>
      <c r="E910" t="s">
        <v>12415</v>
      </c>
      <c r="F910">
        <v>5</v>
      </c>
      <c r="G910">
        <v>5</v>
      </c>
      <c r="H910" t="s">
        <v>3</v>
      </c>
      <c r="J910" s="3" t="str">
        <f>VLOOKUP(B910,'Isolation Device List'!A:G,3,FALSE)</f>
        <v>A GAS COMPRESSOR OUTLET VENT</v>
      </c>
      <c r="K910" s="3" t="str">
        <f>VLOOKUP(B910,'Isolation Device List'!A:G,4,FALSE)</f>
        <v>00-VFGS281</v>
      </c>
      <c r="L910" s="3" t="str">
        <f>VLOOKUP(B910,'Isolation Device List'!A:G,5,FALSE)</f>
        <v>FUEL GAS COMPRESSOR AREA</v>
      </c>
      <c r="M910" s="3" t="str">
        <f>VLOOKUP(B910,'Isolation Device List'!A:G,6,FALSE)</f>
        <v xml:space="preserve">OPEN                          </v>
      </c>
      <c r="N910" s="3" t="str">
        <f>VLOOKUP(B910,'Isolation Device List'!A:G,7,FALSE)</f>
        <v xml:space="preserve">CLOSED                        </v>
      </c>
      <c r="O910" s="3" t="e">
        <f>VLOOKUP(B910,'Isolation Device List'!A:G,8,FALSE)</f>
        <v>#REF!</v>
      </c>
      <c r="P910" t="s">
        <v>419</v>
      </c>
      <c r="Q910" t="s">
        <v>418</v>
      </c>
      <c r="R910" s="3" t="e">
        <f>VLOOKUP(B910,'Isolation Device List'!A:G,11,FALSE)</f>
        <v>#REF!</v>
      </c>
      <c r="S910" s="3" t="e">
        <f>VLOOKUP(B910,'Isolation Device List'!A:G,12,FALSE)</f>
        <v>#REF!</v>
      </c>
      <c r="T910" s="3" t="e">
        <f>VLOOKUP(B910,'Isolation Device List'!A:G,13,FALSE)</f>
        <v>#REF!</v>
      </c>
      <c r="U910" s="3" t="e">
        <f>VLOOKUP(B910,'Isolation Device List'!A:G,14,FALSE)</f>
        <v>#REF!</v>
      </c>
      <c r="V910" s="3" t="e">
        <f>VLOOKUP(B910,'Isolation Device List'!A:G,15,FALSE)</f>
        <v>#REF!</v>
      </c>
      <c r="W910" s="3" t="e">
        <f>VLOOKUP(B910,'Isolation Device List'!A:G,16,FALSE)</f>
        <v>#REF!</v>
      </c>
    </row>
    <row r="911" spans="1:23" x14ac:dyDescent="0.35">
      <c r="A911">
        <v>156</v>
      </c>
      <c r="B911">
        <v>156</v>
      </c>
      <c r="C911" t="str">
        <f>VLOOKUP(A911,'Isolation Device List'!A:B,2,FALSE)</f>
        <v>Good</v>
      </c>
      <c r="D911">
        <v>143</v>
      </c>
      <c r="E911" t="s">
        <v>12415</v>
      </c>
      <c r="F911">
        <v>6</v>
      </c>
      <c r="G911">
        <v>6</v>
      </c>
      <c r="H911" t="s">
        <v>3</v>
      </c>
      <c r="J911" s="3" t="str">
        <f>VLOOKUP(B911,'Isolation Device List'!A:G,3,FALSE)</f>
        <v>A FG COMPRESSOR NITROGEN SUPPLY ISOLATION</v>
      </c>
      <c r="K911" s="3" t="str">
        <f>VLOOKUP(B911,'Isolation Device List'!A:G,4,FALSE)</f>
        <v>00-VFGS302</v>
      </c>
      <c r="L911" s="3" t="str">
        <f>VLOOKUP(B911,'Isolation Device List'!A:G,5,FALSE)</f>
        <v>FUEL GAS COMPRESSOR AREA</v>
      </c>
      <c r="M911" s="3" t="str">
        <f>VLOOKUP(B911,'Isolation Device List'!A:G,6,FALSE)</f>
        <v xml:space="preserve">CLOSED                        </v>
      </c>
      <c r="N911" s="3" t="str">
        <f>VLOOKUP(B911,'Isolation Device List'!A:G,7,FALSE)</f>
        <v xml:space="preserve">OPEN                          </v>
      </c>
      <c r="O911" s="3" t="e">
        <f>VLOOKUP(B911,'Isolation Device List'!A:G,8,FALSE)</f>
        <v>#REF!</v>
      </c>
      <c r="P911" t="s">
        <v>418</v>
      </c>
      <c r="Q911" t="s">
        <v>419</v>
      </c>
      <c r="R911" s="3" t="e">
        <f>VLOOKUP(B911,'Isolation Device List'!A:G,11,FALSE)</f>
        <v>#REF!</v>
      </c>
      <c r="S911" s="3" t="e">
        <f>VLOOKUP(B911,'Isolation Device List'!A:G,12,FALSE)</f>
        <v>#REF!</v>
      </c>
      <c r="T911" s="3" t="e">
        <f>VLOOKUP(B911,'Isolation Device List'!A:G,13,FALSE)</f>
        <v>#REF!</v>
      </c>
      <c r="U911" s="3" t="e">
        <f>VLOOKUP(B911,'Isolation Device List'!A:G,14,FALSE)</f>
        <v>#REF!</v>
      </c>
      <c r="V911" s="3" t="e">
        <f>VLOOKUP(B911,'Isolation Device List'!A:G,15,FALSE)</f>
        <v>#REF!</v>
      </c>
      <c r="W911" s="3" t="e">
        <f>VLOOKUP(B911,'Isolation Device List'!A:G,16,FALSE)</f>
        <v>#REF!</v>
      </c>
    </row>
    <row r="912" spans="1:23" x14ac:dyDescent="0.35">
      <c r="A912">
        <v>6629</v>
      </c>
      <c r="B912">
        <v>6629</v>
      </c>
      <c r="C912" t="str">
        <f>VLOOKUP(A912,'Isolation Device List'!A:B,2,FALSE)</f>
        <v>Good</v>
      </c>
      <c r="D912">
        <v>143</v>
      </c>
      <c r="E912" t="s">
        <v>12415</v>
      </c>
      <c r="F912">
        <v>7</v>
      </c>
      <c r="G912">
        <v>7</v>
      </c>
      <c r="H912" t="s">
        <v>3</v>
      </c>
      <c r="J912" s="3" t="str">
        <f>VLOOKUP(B912,'Isolation Device List'!A:G,3,FALSE)</f>
        <v>FGC "A" purge valve</v>
      </c>
      <c r="K912" s="3" t="str">
        <f>VLOOKUP(B912,'Isolation Device List'!A:G,4,FALSE)</f>
        <v>00-VFGS442A</v>
      </c>
      <c r="L912" s="3" t="str">
        <f>VLOOKUP(B912,'Isolation Device List'!A:G,5,FALSE)</f>
        <v>Inide FGC "A" enclosure</v>
      </c>
      <c r="M912" s="3" t="str">
        <f>VLOOKUP(B912,'Isolation Device List'!A:G,6,FALSE)</f>
        <v xml:space="preserve">CLOSED                        </v>
      </c>
      <c r="N912" s="3" t="str">
        <f>VLOOKUP(B912,'Isolation Device List'!A:G,7,FALSE)</f>
        <v xml:space="preserve">OPEN                          </v>
      </c>
      <c r="O912" s="3" t="e">
        <f>VLOOKUP(B912,'Isolation Device List'!A:G,8,FALSE)</f>
        <v>#REF!</v>
      </c>
      <c r="P912" t="s">
        <v>418</v>
      </c>
      <c r="Q912" t="s">
        <v>419</v>
      </c>
      <c r="R912" s="3" t="e">
        <f>VLOOKUP(B912,'Isolation Device List'!A:G,11,FALSE)</f>
        <v>#REF!</v>
      </c>
      <c r="S912" s="3" t="e">
        <f>VLOOKUP(B912,'Isolation Device List'!A:G,12,FALSE)</f>
        <v>#REF!</v>
      </c>
      <c r="T912" s="3" t="e">
        <f>VLOOKUP(B912,'Isolation Device List'!A:G,13,FALSE)</f>
        <v>#REF!</v>
      </c>
      <c r="U912" s="3" t="e">
        <f>VLOOKUP(B912,'Isolation Device List'!A:G,14,FALSE)</f>
        <v>#REF!</v>
      </c>
      <c r="V912" s="3" t="e">
        <f>VLOOKUP(B912,'Isolation Device List'!A:G,15,FALSE)</f>
        <v>#REF!</v>
      </c>
      <c r="W912" s="3" t="e">
        <f>VLOOKUP(B912,'Isolation Device List'!A:G,16,FALSE)</f>
        <v>#REF!</v>
      </c>
    </row>
    <row r="913" spans="1:23" x14ac:dyDescent="0.35">
      <c r="A913">
        <v>6510</v>
      </c>
      <c r="B913">
        <v>6510</v>
      </c>
      <c r="C913" t="str">
        <f>VLOOKUP(A913,'Isolation Device List'!A:B,2,FALSE)</f>
        <v>Good</v>
      </c>
      <c r="D913">
        <v>143</v>
      </c>
      <c r="E913" t="s">
        <v>12415</v>
      </c>
      <c r="F913">
        <v>8</v>
      </c>
      <c r="G913">
        <v>8</v>
      </c>
      <c r="H913" t="s">
        <v>3</v>
      </c>
      <c r="J913" s="3" t="str">
        <f>VLOOKUP(B913,'Isolation Device List'!A:G,3,FALSE)</f>
        <v>FGC "A" discharge block AOV air supply.</v>
      </c>
      <c r="K913" s="3" t="str">
        <f>VLOOKUP(B913,'Isolation Device List'!A:G,4,FALSE)</f>
        <v>00-V-INA452B</v>
      </c>
      <c r="L913" s="3" t="str">
        <f>VLOOKUP(B913,'Isolation Device List'!A:G,5,FALSE)</f>
        <v>Inside FGC "A" enclosure</v>
      </c>
      <c r="M913" s="3" t="str">
        <f>VLOOKUP(B913,'Isolation Device List'!A:G,6,FALSE)</f>
        <v xml:space="preserve">CLOSED                        </v>
      </c>
      <c r="N913" s="3" t="str">
        <f>VLOOKUP(B913,'Isolation Device List'!A:G,7,FALSE)</f>
        <v xml:space="preserve">OPEN                          </v>
      </c>
      <c r="O913" s="3" t="e">
        <f>VLOOKUP(B913,'Isolation Device List'!A:G,8,FALSE)</f>
        <v>#REF!</v>
      </c>
      <c r="P913" t="s">
        <v>418</v>
      </c>
      <c r="Q913" t="s">
        <v>419</v>
      </c>
      <c r="R913" s="3" t="e">
        <f>VLOOKUP(B913,'Isolation Device List'!A:G,11,FALSE)</f>
        <v>#REF!</v>
      </c>
      <c r="S913" s="3" t="e">
        <f>VLOOKUP(B913,'Isolation Device List'!A:G,12,FALSE)</f>
        <v>#REF!</v>
      </c>
      <c r="T913" s="3" t="e">
        <f>VLOOKUP(B913,'Isolation Device List'!A:G,13,FALSE)</f>
        <v>#REF!</v>
      </c>
      <c r="U913" s="3" t="e">
        <f>VLOOKUP(B913,'Isolation Device List'!A:G,14,FALSE)</f>
        <v>#REF!</v>
      </c>
      <c r="V913" s="3" t="e">
        <f>VLOOKUP(B913,'Isolation Device List'!A:G,15,FALSE)</f>
        <v>#REF!</v>
      </c>
      <c r="W913" s="3" t="e">
        <f>VLOOKUP(B913,'Isolation Device List'!A:G,16,FALSE)</f>
        <v>#REF!</v>
      </c>
    </row>
    <row r="914" spans="1:23" x14ac:dyDescent="0.35">
      <c r="A914">
        <v>6511</v>
      </c>
      <c r="B914">
        <v>6511</v>
      </c>
      <c r="C914" t="str">
        <f>VLOOKUP(A914,'Isolation Device List'!A:B,2,FALSE)</f>
        <v>Good</v>
      </c>
      <c r="D914">
        <v>143</v>
      </c>
      <c r="E914" t="s">
        <v>12415</v>
      </c>
      <c r="F914">
        <v>9</v>
      </c>
      <c r="G914">
        <v>9</v>
      </c>
      <c r="H914" t="s">
        <v>3</v>
      </c>
      <c r="J914" s="3" t="str">
        <f>VLOOKUP(B914,'Isolation Device List'!A:G,3,FALSE)</f>
        <v>FGC "A" inlet block AOV control air isolation</v>
      </c>
      <c r="K914" s="3" t="str">
        <f>VLOOKUP(B914,'Isolation Device List'!A:G,4,FALSE)</f>
        <v>00-VINA481B</v>
      </c>
      <c r="L914" s="3" t="str">
        <f>VLOOKUP(B914,'Isolation Device List'!A:G,5,FALSE)</f>
        <v>Inside FGC "A" enclosure</v>
      </c>
      <c r="M914" s="3" t="str">
        <f>VLOOKUP(B914,'Isolation Device List'!A:G,6,FALSE)</f>
        <v xml:space="preserve">CLOSED                        </v>
      </c>
      <c r="N914" s="3" t="str">
        <f>VLOOKUP(B914,'Isolation Device List'!A:G,7,FALSE)</f>
        <v xml:space="preserve">OPEN                          </v>
      </c>
      <c r="O914" s="3" t="e">
        <f>VLOOKUP(B914,'Isolation Device List'!A:G,8,FALSE)</f>
        <v>#REF!</v>
      </c>
      <c r="P914" t="s">
        <v>418</v>
      </c>
      <c r="Q914" t="s">
        <v>419</v>
      </c>
      <c r="R914" s="3" t="e">
        <f>VLOOKUP(B914,'Isolation Device List'!A:G,11,FALSE)</f>
        <v>#REF!</v>
      </c>
      <c r="S914" s="3" t="e">
        <f>VLOOKUP(B914,'Isolation Device List'!A:G,12,FALSE)</f>
        <v>#REF!</v>
      </c>
      <c r="T914" s="3" t="e">
        <f>VLOOKUP(B914,'Isolation Device List'!A:G,13,FALSE)</f>
        <v>#REF!</v>
      </c>
      <c r="U914" s="3" t="e">
        <f>VLOOKUP(B914,'Isolation Device List'!A:G,14,FALSE)</f>
        <v>#REF!</v>
      </c>
      <c r="V914" s="3" t="e">
        <f>VLOOKUP(B914,'Isolation Device List'!A:G,15,FALSE)</f>
        <v>#REF!</v>
      </c>
      <c r="W914" s="3" t="e">
        <f>VLOOKUP(B914,'Isolation Device List'!A:G,16,FALSE)</f>
        <v>#REF!</v>
      </c>
    </row>
    <row r="915" spans="1:23" x14ac:dyDescent="0.35">
      <c r="A915">
        <v>6512</v>
      </c>
      <c r="B915">
        <v>6512</v>
      </c>
      <c r="C915" t="str">
        <f>VLOOKUP(A915,'Isolation Device List'!A:B,2,FALSE)</f>
        <v>Good</v>
      </c>
      <c r="D915">
        <v>143</v>
      </c>
      <c r="E915" t="s">
        <v>12415</v>
      </c>
      <c r="F915">
        <v>10</v>
      </c>
      <c r="G915">
        <v>10</v>
      </c>
      <c r="H915" t="s">
        <v>3</v>
      </c>
      <c r="J915" s="3" t="str">
        <f>VLOOKUP(B915,'Isolation Device List'!A:G,3,FALSE)</f>
        <v>FGC "A" vent AOV control air isolation</v>
      </c>
      <c r="K915" s="3" t="str">
        <f>VLOOKUP(B915,'Isolation Device List'!A:G,4,FALSE)</f>
        <v>00-V-INA487</v>
      </c>
      <c r="L915" s="3" t="str">
        <f>VLOOKUP(B915,'Isolation Device List'!A:G,5,FALSE)</f>
        <v>Inside FGC "A" enclosure</v>
      </c>
      <c r="M915" s="3" t="str">
        <f>VLOOKUP(B915,'Isolation Device List'!A:G,6,FALSE)</f>
        <v xml:space="preserve">CLOSED                        </v>
      </c>
      <c r="N915" s="3" t="str">
        <f>VLOOKUP(B915,'Isolation Device List'!A:G,7,FALSE)</f>
        <v xml:space="preserve">OPEN                          </v>
      </c>
      <c r="O915" s="3" t="e">
        <f>VLOOKUP(B915,'Isolation Device List'!A:G,8,FALSE)</f>
        <v>#REF!</v>
      </c>
      <c r="P915" t="s">
        <v>418</v>
      </c>
      <c r="Q915" t="s">
        <v>419</v>
      </c>
      <c r="R915" s="3" t="e">
        <f>VLOOKUP(B915,'Isolation Device List'!A:G,11,FALSE)</f>
        <v>#REF!</v>
      </c>
      <c r="S915" s="3" t="e">
        <f>VLOOKUP(B915,'Isolation Device List'!A:G,12,FALSE)</f>
        <v>#REF!</v>
      </c>
      <c r="T915" s="3" t="e">
        <f>VLOOKUP(B915,'Isolation Device List'!A:G,13,FALSE)</f>
        <v>#REF!</v>
      </c>
      <c r="U915" s="3" t="e">
        <f>VLOOKUP(B915,'Isolation Device List'!A:G,14,FALSE)</f>
        <v>#REF!</v>
      </c>
      <c r="V915" s="3" t="e">
        <f>VLOOKUP(B915,'Isolation Device List'!A:G,15,FALSE)</f>
        <v>#REF!</v>
      </c>
      <c r="W915" s="3" t="e">
        <f>VLOOKUP(B915,'Isolation Device List'!A:G,16,FALSE)</f>
        <v>#REF!</v>
      </c>
    </row>
    <row r="916" spans="1:23" x14ac:dyDescent="0.35">
      <c r="A916">
        <v>3946</v>
      </c>
      <c r="B916">
        <v>3946</v>
      </c>
      <c r="C916" t="str">
        <f>VLOOKUP(A916,'Isolation Device List'!A:B,2,FALSE)</f>
        <v>Good</v>
      </c>
      <c r="D916">
        <v>143</v>
      </c>
      <c r="E916" t="s">
        <v>12415</v>
      </c>
      <c r="F916">
        <v>11</v>
      </c>
      <c r="G916">
        <v>11</v>
      </c>
      <c r="H916" t="s">
        <v>3</v>
      </c>
      <c r="J916" s="3" t="str">
        <f>VLOOKUP(B916,'Isolation Device List'!A:G,3,FALSE)</f>
        <v>FGS CMP A SOUND ENCLOSURE FAN MOTOR 1</v>
      </c>
      <c r="K916" s="3" t="str">
        <f>VLOOKUP(B916,'Isolation Device List'!A:G,4,FALSE)</f>
        <v>00-FGS-MFN-01A</v>
      </c>
      <c r="L916" s="3" t="str">
        <f>VLOOKUP(B916,'Isolation Device List'!A:G,5,FALSE)</f>
        <v>HRSG-1 ENCLOSURE MCC 111 CUBICLE 6FB</v>
      </c>
      <c r="M916" s="3" t="str">
        <f>VLOOKUP(B916,'Isolation Device List'!A:G,6,FALSE)</f>
        <v xml:space="preserve">OPEN                          </v>
      </c>
      <c r="N916" s="3" t="str">
        <f>VLOOKUP(B916,'Isolation Device List'!A:G,7,FALSE)</f>
        <v xml:space="preserve">CLOSED                        </v>
      </c>
      <c r="O916" s="3" t="e">
        <f>VLOOKUP(B916,'Isolation Device List'!A:G,8,FALSE)</f>
        <v>#REF!</v>
      </c>
      <c r="P916" t="s">
        <v>419</v>
      </c>
      <c r="Q916" t="s">
        <v>418</v>
      </c>
      <c r="R916" s="3" t="e">
        <f>VLOOKUP(B916,'Isolation Device List'!A:G,11,FALSE)</f>
        <v>#REF!</v>
      </c>
      <c r="S916" s="3" t="e">
        <f>VLOOKUP(B916,'Isolation Device List'!A:G,12,FALSE)</f>
        <v>#REF!</v>
      </c>
      <c r="T916" s="3" t="e">
        <f>VLOOKUP(B916,'Isolation Device List'!A:G,13,FALSE)</f>
        <v>#REF!</v>
      </c>
      <c r="U916" s="3" t="e">
        <f>VLOOKUP(B916,'Isolation Device List'!A:G,14,FALSE)</f>
        <v>#REF!</v>
      </c>
      <c r="V916" s="3" t="e">
        <f>VLOOKUP(B916,'Isolation Device List'!A:G,15,FALSE)</f>
        <v>#REF!</v>
      </c>
      <c r="W916" s="3" t="e">
        <f>VLOOKUP(B916,'Isolation Device List'!A:G,16,FALSE)</f>
        <v>#REF!</v>
      </c>
    </row>
    <row r="917" spans="1:23" x14ac:dyDescent="0.35">
      <c r="A917">
        <v>3947</v>
      </c>
      <c r="B917">
        <v>3947</v>
      </c>
      <c r="C917" t="str">
        <f>VLOOKUP(A917,'Isolation Device List'!A:B,2,FALSE)</f>
        <v>Good</v>
      </c>
      <c r="D917">
        <v>143</v>
      </c>
      <c r="E917" t="s">
        <v>12415</v>
      </c>
      <c r="F917">
        <v>12</v>
      </c>
      <c r="G917">
        <v>12</v>
      </c>
      <c r="H917" t="s">
        <v>3</v>
      </c>
      <c r="J917" s="3" t="str">
        <f>VLOOKUP(B917,'Isolation Device List'!A:G,3,FALSE)</f>
        <v>FGS CMP A SOUND ENCLOSURE FAN MOTOR 2</v>
      </c>
      <c r="K917" s="3" t="str">
        <f>VLOOKUP(B917,'Isolation Device List'!A:G,4,FALSE)</f>
        <v>00-FGS-MFN-02A</v>
      </c>
      <c r="L917" s="3" t="str">
        <f>VLOOKUP(B917,'Isolation Device List'!A:G,5,FALSE)</f>
        <v>HRSG-1 ENCLOSURE MCC 111 CUBICLE 6FD</v>
      </c>
      <c r="M917" s="3" t="str">
        <f>VLOOKUP(B917,'Isolation Device List'!A:G,6,FALSE)</f>
        <v xml:space="preserve">OPEN                          </v>
      </c>
      <c r="N917" s="3" t="str">
        <f>VLOOKUP(B917,'Isolation Device List'!A:G,7,FALSE)</f>
        <v xml:space="preserve">CLOSED                        </v>
      </c>
      <c r="O917" s="3" t="e">
        <f>VLOOKUP(B917,'Isolation Device List'!A:G,8,FALSE)</f>
        <v>#REF!</v>
      </c>
      <c r="P917" t="s">
        <v>419</v>
      </c>
      <c r="Q917" t="s">
        <v>418</v>
      </c>
      <c r="R917" s="3" t="e">
        <f>VLOOKUP(B917,'Isolation Device List'!A:G,11,FALSE)</f>
        <v>#REF!</v>
      </c>
      <c r="S917" s="3" t="e">
        <f>VLOOKUP(B917,'Isolation Device List'!A:G,12,FALSE)</f>
        <v>#REF!</v>
      </c>
      <c r="T917" s="3" t="e">
        <f>VLOOKUP(B917,'Isolation Device List'!A:G,13,FALSE)</f>
        <v>#REF!</v>
      </c>
      <c r="U917" s="3" t="e">
        <f>VLOOKUP(B917,'Isolation Device List'!A:G,14,FALSE)</f>
        <v>#REF!</v>
      </c>
      <c r="V917" s="3" t="e">
        <f>VLOOKUP(B917,'Isolation Device List'!A:G,15,FALSE)</f>
        <v>#REF!</v>
      </c>
      <c r="W917" s="3" t="e">
        <f>VLOOKUP(B917,'Isolation Device List'!A:G,16,FALSE)</f>
        <v>#REF!</v>
      </c>
    </row>
    <row r="918" spans="1:23" x14ac:dyDescent="0.35">
      <c r="A918">
        <v>6513</v>
      </c>
      <c r="B918">
        <v>6513</v>
      </c>
      <c r="C918" t="str">
        <f>VLOOKUP(A918,'Isolation Device List'!A:B,2,FALSE)</f>
        <v>Good</v>
      </c>
      <c r="D918">
        <v>143</v>
      </c>
      <c r="E918" t="s">
        <v>12415</v>
      </c>
      <c r="F918">
        <v>13</v>
      </c>
      <c r="G918">
        <v>13</v>
      </c>
      <c r="H918" t="s">
        <v>3</v>
      </c>
      <c r="J918" s="3" t="str">
        <f>VLOOKUP(B918,'Isolation Device List'!A:G,3,FALSE)</f>
        <v>FGC "A" IGV air supply manual valve</v>
      </c>
      <c r="K918" s="3" t="str">
        <f>VLOOKUP(B918,'Isolation Device List'!A:G,4,FALSE)</f>
        <v>VINA-484</v>
      </c>
      <c r="L918" s="3" t="str">
        <f>VLOOKUP(B918,'Isolation Device List'!A:G,5,FALSE)</f>
        <v>FUEL GAS COMPRESSOR AREA</v>
      </c>
      <c r="M918" s="3" t="str">
        <f>VLOOKUP(B918,'Isolation Device List'!A:G,6,FALSE)</f>
        <v xml:space="preserve">CLOSED                        </v>
      </c>
      <c r="N918" s="3" t="str">
        <f>VLOOKUP(B918,'Isolation Device List'!A:G,7,FALSE)</f>
        <v xml:space="preserve">OPEN                          </v>
      </c>
      <c r="O918" s="3" t="e">
        <f>VLOOKUP(B918,'Isolation Device List'!A:G,8,FALSE)</f>
        <v>#REF!</v>
      </c>
      <c r="P918" t="s">
        <v>418</v>
      </c>
      <c r="Q918" t="s">
        <v>419</v>
      </c>
      <c r="R918" s="3" t="e">
        <f>VLOOKUP(B918,'Isolation Device List'!A:G,11,FALSE)</f>
        <v>#REF!</v>
      </c>
      <c r="S918" s="3" t="e">
        <f>VLOOKUP(B918,'Isolation Device List'!A:G,12,FALSE)</f>
        <v>#REF!</v>
      </c>
      <c r="T918" s="3" t="e">
        <f>VLOOKUP(B918,'Isolation Device List'!A:G,13,FALSE)</f>
        <v>#REF!</v>
      </c>
      <c r="U918" s="3" t="e">
        <f>VLOOKUP(B918,'Isolation Device List'!A:G,14,FALSE)</f>
        <v>#REF!</v>
      </c>
      <c r="V918" s="3" t="e">
        <f>VLOOKUP(B918,'Isolation Device List'!A:G,15,FALSE)</f>
        <v>#REF!</v>
      </c>
      <c r="W918" s="3" t="e">
        <f>VLOOKUP(B918,'Isolation Device List'!A:G,16,FALSE)</f>
        <v>#REF!</v>
      </c>
    </row>
    <row r="919" spans="1:23" ht="14.25" x14ac:dyDescent="0.45">
      <c r="A919">
        <v>138</v>
      </c>
      <c r="B919">
        <v>138</v>
      </c>
      <c r="C919" s="1" t="str">
        <f>VLOOKUP(A919,'Equipment List'!A:I,2,FALSE)</f>
        <v>Good</v>
      </c>
      <c r="D919">
        <v>144</v>
      </c>
      <c r="E919" t="s">
        <v>12415</v>
      </c>
      <c r="F919">
        <v>0</v>
      </c>
      <c r="G919"/>
      <c r="H919"/>
      <c r="I919" t="s">
        <v>284</v>
      </c>
      <c r="J919" t="str">
        <f>VLOOKUP(B919,'Equipment List'!A:I,3,FALSE)</f>
        <v>FGC "C" borescope</v>
      </c>
      <c r="K919">
        <f>VLOOKUP(B919,'Equipment List'!A:I,4,FALSE)</f>
        <v>0</v>
      </c>
      <c r="L919" t="str">
        <f>VLOOKUP(B919,'Equipment List'!A:I,5,FALSE)</f>
        <v xml:space="preserve">                                   </v>
      </c>
      <c r="M919" t="str">
        <f>VLOOKUP(B919,'Equipment List'!A:I,6,FALSE)</f>
        <v>FUEL GAS COMPRESSOR AREA</v>
      </c>
      <c r="N919" t="str">
        <f>VLOOKUP(B919,'Equipment List'!A:I,7,FALSE)</f>
        <v>Fuel Gas</v>
      </c>
      <c r="O919" t="str">
        <f>VLOOKUP(B919,'Equipment List'!A:I,8,FALSE)</f>
        <v>Compressor</v>
      </c>
      <c r="P919"/>
      <c r="Q919"/>
      <c r="R919"/>
      <c r="S919"/>
      <c r="T919"/>
      <c r="U919"/>
      <c r="V919"/>
      <c r="W919">
        <f>VLOOKUP(B919,'Equipment List'!A:I,9,FALSE)</f>
        <v>0</v>
      </c>
    </row>
    <row r="920" spans="1:23" x14ac:dyDescent="0.35">
      <c r="A920">
        <v>3910</v>
      </c>
      <c r="B920">
        <v>3910</v>
      </c>
      <c r="C920" t="str">
        <f>VLOOKUP(A920,'Isolation Device List'!A:B,2,FALSE)</f>
        <v>Good</v>
      </c>
      <c r="D920">
        <v>144</v>
      </c>
      <c r="E920" t="s">
        <v>12415</v>
      </c>
      <c r="F920">
        <v>1</v>
      </c>
      <c r="G920">
        <v>1</v>
      </c>
      <c r="H920" t="s">
        <v>3</v>
      </c>
      <c r="J920" s="3" t="str">
        <f>VLOOKUP(B920,'Isolation Device List'!A:G,3,FALSE)</f>
        <v>FUEL GAS COMPRESSOR C</v>
      </c>
      <c r="K920" s="3" t="str">
        <f>VLOOKUP(B920,'Isolation Device List'!A:G,4,FALSE)</f>
        <v>00-FGS-CMP-01C</v>
      </c>
      <c r="L920" s="3" t="str">
        <f>VLOOKUP(B920,'Isolation Device List'!A:G,5,FALSE)</f>
        <v> MVB SWITCHGEAR 11, CUBICLE 02B</v>
      </c>
      <c r="M920" s="3" t="str">
        <f>VLOOKUP(B920,'Isolation Device List'!A:G,6,FALSE)</f>
        <v xml:space="preserve">OPEN                          </v>
      </c>
      <c r="N920" s="3" t="str">
        <f>VLOOKUP(B920,'Isolation Device List'!A:G,7,FALSE)</f>
        <v xml:space="preserve">CLOSED                        </v>
      </c>
      <c r="O920" s="3" t="e">
        <f>VLOOKUP(B920,'Isolation Device List'!A:G,8,FALSE)</f>
        <v>#REF!</v>
      </c>
      <c r="P920" t="s">
        <v>419</v>
      </c>
      <c r="Q920" t="s">
        <v>418</v>
      </c>
      <c r="R920" s="3" t="e">
        <f>VLOOKUP(B920,'Isolation Device List'!A:G,11,FALSE)</f>
        <v>#REF!</v>
      </c>
      <c r="S920" s="3" t="e">
        <f>VLOOKUP(B920,'Isolation Device List'!A:G,12,FALSE)</f>
        <v>#REF!</v>
      </c>
      <c r="T920" s="3" t="e">
        <f>VLOOKUP(B920,'Isolation Device List'!A:G,13,FALSE)</f>
        <v>#REF!</v>
      </c>
      <c r="U920" s="3" t="e">
        <f>VLOOKUP(B920,'Isolation Device List'!A:G,14,FALSE)</f>
        <v>#REF!</v>
      </c>
      <c r="V920" s="3" t="e">
        <f>VLOOKUP(B920,'Isolation Device List'!A:G,15,FALSE)</f>
        <v>#REF!</v>
      </c>
      <c r="W920" s="3" t="e">
        <f>VLOOKUP(B920,'Isolation Device List'!A:G,16,FALSE)</f>
        <v>#REF!</v>
      </c>
    </row>
    <row r="921" spans="1:23" x14ac:dyDescent="0.35">
      <c r="A921">
        <v>3950</v>
      </c>
      <c r="B921">
        <v>3950</v>
      </c>
      <c r="C921" t="str">
        <f>VLOOKUP(A921,'Isolation Device List'!A:B,2,FALSE)</f>
        <v>Good</v>
      </c>
      <c r="D921">
        <v>144</v>
      </c>
      <c r="E921" t="s">
        <v>12415</v>
      </c>
      <c r="F921">
        <v>2</v>
      </c>
      <c r="G921">
        <v>2</v>
      </c>
      <c r="H921" t="s">
        <v>3</v>
      </c>
      <c r="J921" s="3" t="str">
        <f>VLOOKUP(B921,'Isolation Device List'!A:G,3,FALSE)</f>
        <v>FGC C AUX OIL PUMP MOTOR</v>
      </c>
      <c r="K921" s="3" t="str">
        <f>VLOOKUP(B921,'Isolation Device List'!A:G,4,FALSE)</f>
        <v>00-FGS-MPM-02C</v>
      </c>
      <c r="L921" s="3" t="str">
        <f>VLOOKUP(B921,'Isolation Device List'!A:G,5,FALSE)</f>
        <v>HRSG-1 ENCLOSURE MCC 111 CUBICLE 7FB</v>
      </c>
      <c r="M921" s="3" t="str">
        <f>VLOOKUP(B921,'Isolation Device List'!A:G,6,FALSE)</f>
        <v xml:space="preserve">OPEN                          </v>
      </c>
      <c r="N921" s="3" t="str">
        <f>VLOOKUP(B921,'Isolation Device List'!A:G,7,FALSE)</f>
        <v xml:space="preserve">CLOSED                        </v>
      </c>
      <c r="O921" s="3" t="e">
        <f>VLOOKUP(B921,'Isolation Device List'!A:G,8,FALSE)</f>
        <v>#REF!</v>
      </c>
      <c r="P921" t="s">
        <v>419</v>
      </c>
      <c r="Q921" t="s">
        <v>418</v>
      </c>
      <c r="R921" s="3" t="e">
        <f>VLOOKUP(B921,'Isolation Device List'!A:G,11,FALSE)</f>
        <v>#REF!</v>
      </c>
      <c r="S921" s="3" t="e">
        <f>VLOOKUP(B921,'Isolation Device List'!A:G,12,FALSE)</f>
        <v>#REF!</v>
      </c>
      <c r="T921" s="3" t="e">
        <f>VLOOKUP(B921,'Isolation Device List'!A:G,13,FALSE)</f>
        <v>#REF!</v>
      </c>
      <c r="U921" s="3" t="e">
        <f>VLOOKUP(B921,'Isolation Device List'!A:G,14,FALSE)</f>
        <v>#REF!</v>
      </c>
      <c r="V921" s="3" t="e">
        <f>VLOOKUP(B921,'Isolation Device List'!A:G,15,FALSE)</f>
        <v>#REF!</v>
      </c>
      <c r="W921" s="3" t="e">
        <f>VLOOKUP(B921,'Isolation Device List'!A:G,16,FALSE)</f>
        <v>#REF!</v>
      </c>
    </row>
    <row r="922" spans="1:23" x14ac:dyDescent="0.35">
      <c r="A922">
        <v>5815</v>
      </c>
      <c r="B922">
        <v>5815</v>
      </c>
      <c r="C922" t="str">
        <f>VLOOKUP(A922,'Isolation Device List'!A:B,2,FALSE)</f>
        <v>Good</v>
      </c>
      <c r="D922">
        <v>144</v>
      </c>
      <c r="E922" t="s">
        <v>12415</v>
      </c>
      <c r="F922">
        <v>3</v>
      </c>
      <c r="G922">
        <v>3</v>
      </c>
      <c r="H922" t="s">
        <v>3</v>
      </c>
      <c r="J922" s="3" t="str">
        <f>VLOOKUP(B922,'Isolation Device List'!A:G,3,FALSE)</f>
        <v>FGC "C" suction valve</v>
      </c>
      <c r="K922" s="3" t="str">
        <f>VLOOKUP(B922,'Isolation Device List'!A:G,4,FALSE)</f>
        <v>00-VFGS204F</v>
      </c>
      <c r="L922" s="3" t="str">
        <f>VLOOKUP(B922,'Isolation Device List'!A:G,5,FALSE)</f>
        <v>FUEL GAS COMPRESSOR AREA</v>
      </c>
      <c r="M922" s="3" t="str">
        <f>VLOOKUP(B922,'Isolation Device List'!A:G,6,FALSE)</f>
        <v xml:space="preserve">CLOSED                        </v>
      </c>
      <c r="N922" s="3" t="str">
        <f>VLOOKUP(B922,'Isolation Device List'!A:G,7,FALSE)</f>
        <v xml:space="preserve">OPEN                          </v>
      </c>
      <c r="O922" s="3" t="e">
        <f>VLOOKUP(B922,'Isolation Device List'!A:G,8,FALSE)</f>
        <v>#REF!</v>
      </c>
      <c r="P922" t="s">
        <v>418</v>
      </c>
      <c r="Q922" t="s">
        <v>419</v>
      </c>
      <c r="R922" s="3" t="e">
        <f>VLOOKUP(B922,'Isolation Device List'!A:G,11,FALSE)</f>
        <v>#REF!</v>
      </c>
      <c r="S922" s="3" t="e">
        <f>VLOOKUP(B922,'Isolation Device List'!A:G,12,FALSE)</f>
        <v>#REF!</v>
      </c>
      <c r="T922" s="3" t="e">
        <f>VLOOKUP(B922,'Isolation Device List'!A:G,13,FALSE)</f>
        <v>#REF!</v>
      </c>
      <c r="U922" s="3" t="e">
        <f>VLOOKUP(B922,'Isolation Device List'!A:G,14,FALSE)</f>
        <v>#REF!</v>
      </c>
      <c r="V922" s="3" t="e">
        <f>VLOOKUP(B922,'Isolation Device List'!A:G,15,FALSE)</f>
        <v>#REF!</v>
      </c>
      <c r="W922" s="3" t="e">
        <f>VLOOKUP(B922,'Isolation Device List'!A:G,16,FALSE)</f>
        <v>#REF!</v>
      </c>
    </row>
    <row r="923" spans="1:23" x14ac:dyDescent="0.35">
      <c r="A923">
        <v>5816</v>
      </c>
      <c r="B923">
        <v>5816</v>
      </c>
      <c r="C923" t="str">
        <f>VLOOKUP(A923,'Isolation Device List'!A:B,2,FALSE)</f>
        <v>Good</v>
      </c>
      <c r="D923">
        <v>144</v>
      </c>
      <c r="E923" t="s">
        <v>12415</v>
      </c>
      <c r="F923">
        <v>4</v>
      </c>
      <c r="G923">
        <v>4</v>
      </c>
      <c r="H923" t="s">
        <v>3</v>
      </c>
      <c r="J923" s="3" t="str">
        <f>VLOOKUP(B923,'Isolation Device List'!A:G,3,FALSE)</f>
        <v>FGC "C" discharge valve</v>
      </c>
      <c r="K923" s="3" t="str">
        <f>VLOOKUP(B923,'Isolation Device List'!A:G,4,FALSE)</f>
        <v>00-VFGS207F</v>
      </c>
      <c r="L923" s="3" t="str">
        <f>VLOOKUP(B923,'Isolation Device List'!A:G,5,FALSE)</f>
        <v>FUEL GAS COMPRESSOR AREA</v>
      </c>
      <c r="M923" s="3" t="str">
        <f>VLOOKUP(B923,'Isolation Device List'!A:G,6,FALSE)</f>
        <v xml:space="preserve">CLOSED                        </v>
      </c>
      <c r="N923" s="3" t="str">
        <f>VLOOKUP(B923,'Isolation Device List'!A:G,7,FALSE)</f>
        <v xml:space="preserve">OPEN                          </v>
      </c>
      <c r="O923" s="3" t="e">
        <f>VLOOKUP(B923,'Isolation Device List'!A:G,8,FALSE)</f>
        <v>#REF!</v>
      </c>
      <c r="P923" t="s">
        <v>418</v>
      </c>
      <c r="Q923" t="s">
        <v>419</v>
      </c>
      <c r="R923" s="3" t="e">
        <f>VLOOKUP(B923,'Isolation Device List'!A:G,11,FALSE)</f>
        <v>#REF!</v>
      </c>
      <c r="S923" s="3" t="e">
        <f>VLOOKUP(B923,'Isolation Device List'!A:G,12,FALSE)</f>
        <v>#REF!</v>
      </c>
      <c r="T923" s="3" t="e">
        <f>VLOOKUP(B923,'Isolation Device List'!A:G,13,FALSE)</f>
        <v>#REF!</v>
      </c>
      <c r="U923" s="3" t="e">
        <f>VLOOKUP(B923,'Isolation Device List'!A:G,14,FALSE)</f>
        <v>#REF!</v>
      </c>
      <c r="V923" s="3" t="e">
        <f>VLOOKUP(B923,'Isolation Device List'!A:G,15,FALSE)</f>
        <v>#REF!</v>
      </c>
      <c r="W923" s="3" t="e">
        <f>VLOOKUP(B923,'Isolation Device List'!A:G,16,FALSE)</f>
        <v>#REF!</v>
      </c>
    </row>
    <row r="924" spans="1:23" x14ac:dyDescent="0.35">
      <c r="A924">
        <v>153</v>
      </c>
      <c r="B924">
        <v>153</v>
      </c>
      <c r="C924" t="str">
        <f>VLOOKUP(A924,'Isolation Device List'!A:B,2,FALSE)</f>
        <v>Good</v>
      </c>
      <c r="D924">
        <v>144</v>
      </c>
      <c r="E924" t="s">
        <v>12415</v>
      </c>
      <c r="F924">
        <v>5</v>
      </c>
      <c r="G924">
        <v>5</v>
      </c>
      <c r="H924" t="s">
        <v>3</v>
      </c>
      <c r="J924" s="3" t="str">
        <f>VLOOKUP(B924,'Isolation Device List'!A:G,3,FALSE)</f>
        <v>C GAS COMPRESSOR OUTLET VENT</v>
      </c>
      <c r="K924" s="3" t="str">
        <f>VLOOKUP(B924,'Isolation Device List'!A:G,4,FALSE)</f>
        <v>00-VFGS283</v>
      </c>
      <c r="L924" s="3" t="str">
        <f>VLOOKUP(B924,'Isolation Device List'!A:G,5,FALSE)</f>
        <v>FUEL GAS COMPRESSOR AREA</v>
      </c>
      <c r="M924" s="3" t="str">
        <f>VLOOKUP(B924,'Isolation Device List'!A:G,6,FALSE)</f>
        <v xml:space="preserve">OPEN                          </v>
      </c>
      <c r="N924" s="3" t="str">
        <f>VLOOKUP(B924,'Isolation Device List'!A:G,7,FALSE)</f>
        <v xml:space="preserve">CLOSED                        </v>
      </c>
      <c r="O924" s="3" t="e">
        <f>VLOOKUP(B924,'Isolation Device List'!A:G,8,FALSE)</f>
        <v>#REF!</v>
      </c>
      <c r="P924" t="s">
        <v>419</v>
      </c>
      <c r="Q924" t="s">
        <v>418</v>
      </c>
      <c r="R924" s="3" t="e">
        <f>VLOOKUP(B924,'Isolation Device List'!A:G,11,FALSE)</f>
        <v>#REF!</v>
      </c>
      <c r="S924" s="3" t="e">
        <f>VLOOKUP(B924,'Isolation Device List'!A:G,12,FALSE)</f>
        <v>#REF!</v>
      </c>
      <c r="T924" s="3" t="e">
        <f>VLOOKUP(B924,'Isolation Device List'!A:G,13,FALSE)</f>
        <v>#REF!</v>
      </c>
      <c r="U924" s="3" t="e">
        <f>VLOOKUP(B924,'Isolation Device List'!A:G,14,FALSE)</f>
        <v>#REF!</v>
      </c>
      <c r="V924" s="3" t="e">
        <f>VLOOKUP(B924,'Isolation Device List'!A:G,15,FALSE)</f>
        <v>#REF!</v>
      </c>
      <c r="W924" s="3" t="e">
        <f>VLOOKUP(B924,'Isolation Device List'!A:G,16,FALSE)</f>
        <v>#REF!</v>
      </c>
    </row>
    <row r="925" spans="1:23" x14ac:dyDescent="0.35">
      <c r="A925">
        <v>158</v>
      </c>
      <c r="B925">
        <v>158</v>
      </c>
      <c r="C925" t="str">
        <f>VLOOKUP(A925,'Isolation Device List'!A:B,2,FALSE)</f>
        <v>Good</v>
      </c>
      <c r="D925">
        <v>144</v>
      </c>
      <c r="E925" t="s">
        <v>12415</v>
      </c>
      <c r="F925">
        <v>6</v>
      </c>
      <c r="G925">
        <v>6</v>
      </c>
      <c r="H925" t="s">
        <v>3</v>
      </c>
      <c r="J925" s="3" t="str">
        <f>VLOOKUP(B925,'Isolation Device List'!A:G,3,FALSE)</f>
        <v>C FG COMPRESSOR NITROGEN SUPPLY ISOLATION</v>
      </c>
      <c r="K925" s="3" t="str">
        <f>VLOOKUP(B925,'Isolation Device List'!A:G,4,FALSE)</f>
        <v>00-VFGS304</v>
      </c>
      <c r="L925" s="3" t="str">
        <f>VLOOKUP(B925,'Isolation Device List'!A:G,5,FALSE)</f>
        <v>FUEL GAS COMPRESSOR AREA</v>
      </c>
      <c r="M925" s="3" t="str">
        <f>VLOOKUP(B925,'Isolation Device List'!A:G,6,FALSE)</f>
        <v xml:space="preserve">CLOSED                        </v>
      </c>
      <c r="N925" s="3" t="str">
        <f>VLOOKUP(B925,'Isolation Device List'!A:G,7,FALSE)</f>
        <v xml:space="preserve">OPEN                          </v>
      </c>
      <c r="O925" s="3" t="e">
        <f>VLOOKUP(B925,'Isolation Device List'!A:G,8,FALSE)</f>
        <v>#REF!</v>
      </c>
      <c r="P925" t="s">
        <v>418</v>
      </c>
      <c r="Q925" t="s">
        <v>419</v>
      </c>
      <c r="R925" s="3" t="e">
        <f>VLOOKUP(B925,'Isolation Device List'!A:G,11,FALSE)</f>
        <v>#REF!</v>
      </c>
      <c r="S925" s="3" t="e">
        <f>VLOOKUP(B925,'Isolation Device List'!A:G,12,FALSE)</f>
        <v>#REF!</v>
      </c>
      <c r="T925" s="3" t="e">
        <f>VLOOKUP(B925,'Isolation Device List'!A:G,13,FALSE)</f>
        <v>#REF!</v>
      </c>
      <c r="U925" s="3" t="e">
        <f>VLOOKUP(B925,'Isolation Device List'!A:G,14,FALSE)</f>
        <v>#REF!</v>
      </c>
      <c r="V925" s="3" t="e">
        <f>VLOOKUP(B925,'Isolation Device List'!A:G,15,FALSE)</f>
        <v>#REF!</v>
      </c>
      <c r="W925" s="3" t="e">
        <f>VLOOKUP(B925,'Isolation Device List'!A:G,16,FALSE)</f>
        <v>#REF!</v>
      </c>
    </row>
    <row r="926" spans="1:23" x14ac:dyDescent="0.35">
      <c r="A926">
        <v>6628</v>
      </c>
      <c r="B926">
        <v>6628</v>
      </c>
      <c r="C926" t="str">
        <f>VLOOKUP(A926,'Isolation Device List'!A:B,2,FALSE)</f>
        <v>Good</v>
      </c>
      <c r="D926">
        <v>144</v>
      </c>
      <c r="E926" t="s">
        <v>12415</v>
      </c>
      <c r="F926">
        <v>7</v>
      </c>
      <c r="G926">
        <v>7</v>
      </c>
      <c r="H926" t="s">
        <v>3</v>
      </c>
      <c r="J926" s="3" t="str">
        <f>VLOOKUP(B926,'Isolation Device List'!A:G,3,FALSE)</f>
        <v>FGC "C" purge valve</v>
      </c>
      <c r="K926" s="3" t="str">
        <f>VLOOKUP(B926,'Isolation Device List'!A:G,4,FALSE)</f>
        <v>00-VFGS642A</v>
      </c>
      <c r="L926" s="3" t="str">
        <f>VLOOKUP(B926,'Isolation Device List'!A:G,5,FALSE)</f>
        <v>Inide FGC "C" enclosure</v>
      </c>
      <c r="M926" s="3" t="str">
        <f>VLOOKUP(B926,'Isolation Device List'!A:G,6,FALSE)</f>
        <v xml:space="preserve">CLOSED                        </v>
      </c>
      <c r="N926" s="3" t="str">
        <f>VLOOKUP(B926,'Isolation Device List'!A:G,7,FALSE)</f>
        <v xml:space="preserve">OPEN                          </v>
      </c>
      <c r="O926" s="3" t="e">
        <f>VLOOKUP(B926,'Isolation Device List'!A:G,8,FALSE)</f>
        <v>#REF!</v>
      </c>
      <c r="P926" t="s">
        <v>418</v>
      </c>
      <c r="Q926" t="s">
        <v>419</v>
      </c>
      <c r="R926" s="3" t="e">
        <f>VLOOKUP(B926,'Isolation Device List'!A:G,11,FALSE)</f>
        <v>#REF!</v>
      </c>
      <c r="S926" s="3" t="e">
        <f>VLOOKUP(B926,'Isolation Device List'!A:G,12,FALSE)</f>
        <v>#REF!</v>
      </c>
      <c r="T926" s="3" t="e">
        <f>VLOOKUP(B926,'Isolation Device List'!A:G,13,FALSE)</f>
        <v>#REF!</v>
      </c>
      <c r="U926" s="3" t="e">
        <f>VLOOKUP(B926,'Isolation Device List'!A:G,14,FALSE)</f>
        <v>#REF!</v>
      </c>
      <c r="V926" s="3" t="e">
        <f>VLOOKUP(B926,'Isolation Device List'!A:G,15,FALSE)</f>
        <v>#REF!</v>
      </c>
      <c r="W926" s="3" t="e">
        <f>VLOOKUP(B926,'Isolation Device List'!A:G,16,FALSE)</f>
        <v>#REF!</v>
      </c>
    </row>
    <row r="927" spans="1:23" x14ac:dyDescent="0.35">
      <c r="A927">
        <v>6515</v>
      </c>
      <c r="B927">
        <v>6515</v>
      </c>
      <c r="C927" t="str">
        <f>VLOOKUP(A927,'Isolation Device List'!A:B,2,FALSE)</f>
        <v>Good</v>
      </c>
      <c r="D927">
        <v>144</v>
      </c>
      <c r="E927" t="s">
        <v>12415</v>
      </c>
      <c r="F927">
        <v>8</v>
      </c>
      <c r="G927">
        <v>8</v>
      </c>
      <c r="H927" t="s">
        <v>3</v>
      </c>
      <c r="J927" s="3" t="str">
        <f>VLOOKUP(B927,'Isolation Device List'!A:G,3,FALSE)</f>
        <v>FGC "C" discharge block AOV air supply.</v>
      </c>
      <c r="K927" s="3" t="str">
        <f>VLOOKUP(B927,'Isolation Device List'!A:G,4,FALSE)</f>
        <v>00-V-INA652B</v>
      </c>
      <c r="L927" s="3" t="str">
        <f>VLOOKUP(B927,'Isolation Device List'!A:G,5,FALSE)</f>
        <v>Inside FGC "C" enclosure</v>
      </c>
      <c r="M927" s="3" t="str">
        <f>VLOOKUP(B927,'Isolation Device List'!A:G,6,FALSE)</f>
        <v xml:space="preserve">CLOSED                        </v>
      </c>
      <c r="N927" s="3" t="str">
        <f>VLOOKUP(B927,'Isolation Device List'!A:G,7,FALSE)</f>
        <v xml:space="preserve">OPEN                          </v>
      </c>
      <c r="O927" s="3" t="e">
        <f>VLOOKUP(B927,'Isolation Device List'!A:G,8,FALSE)</f>
        <v>#REF!</v>
      </c>
      <c r="P927" t="s">
        <v>418</v>
      </c>
      <c r="Q927" t="s">
        <v>419</v>
      </c>
      <c r="R927" s="3" t="e">
        <f>VLOOKUP(B927,'Isolation Device List'!A:G,11,FALSE)</f>
        <v>#REF!</v>
      </c>
      <c r="S927" s="3" t="e">
        <f>VLOOKUP(B927,'Isolation Device List'!A:G,12,FALSE)</f>
        <v>#REF!</v>
      </c>
      <c r="T927" s="3" t="e">
        <f>VLOOKUP(B927,'Isolation Device List'!A:G,13,FALSE)</f>
        <v>#REF!</v>
      </c>
      <c r="U927" s="3" t="e">
        <f>VLOOKUP(B927,'Isolation Device List'!A:G,14,FALSE)</f>
        <v>#REF!</v>
      </c>
      <c r="V927" s="3" t="e">
        <f>VLOOKUP(B927,'Isolation Device List'!A:G,15,FALSE)</f>
        <v>#REF!</v>
      </c>
      <c r="W927" s="3" t="e">
        <f>VLOOKUP(B927,'Isolation Device List'!A:G,16,FALSE)</f>
        <v>#REF!</v>
      </c>
    </row>
    <row r="928" spans="1:23" x14ac:dyDescent="0.35">
      <c r="A928">
        <v>6516</v>
      </c>
      <c r="B928">
        <v>6516</v>
      </c>
      <c r="C928" t="str">
        <f>VLOOKUP(A928,'Isolation Device List'!A:B,2,FALSE)</f>
        <v>Good</v>
      </c>
      <c r="D928">
        <v>144</v>
      </c>
      <c r="E928" t="s">
        <v>12415</v>
      </c>
      <c r="F928">
        <v>9</v>
      </c>
      <c r="G928">
        <v>9</v>
      </c>
      <c r="H928" t="s">
        <v>3</v>
      </c>
      <c r="J928" s="3" t="str">
        <f>VLOOKUP(B928,'Isolation Device List'!A:G,3,FALSE)</f>
        <v>FGC "C" inlet block AOV control air isolation</v>
      </c>
      <c r="K928" s="3" t="str">
        <f>VLOOKUP(B928,'Isolation Device List'!A:G,4,FALSE)</f>
        <v>00-VINA681B</v>
      </c>
      <c r="L928" s="3" t="str">
        <f>VLOOKUP(B928,'Isolation Device List'!A:G,5,FALSE)</f>
        <v>Inside FGC "C" enclosure</v>
      </c>
      <c r="M928" s="3" t="str">
        <f>VLOOKUP(B928,'Isolation Device List'!A:G,6,FALSE)</f>
        <v xml:space="preserve">CLOSED                        </v>
      </c>
      <c r="N928" s="3" t="str">
        <f>VLOOKUP(B928,'Isolation Device List'!A:G,7,FALSE)</f>
        <v xml:space="preserve">OPEN                          </v>
      </c>
      <c r="O928" s="3" t="e">
        <f>VLOOKUP(B928,'Isolation Device List'!A:G,8,FALSE)</f>
        <v>#REF!</v>
      </c>
      <c r="P928" t="s">
        <v>418</v>
      </c>
      <c r="Q928" t="s">
        <v>419</v>
      </c>
      <c r="R928" s="3" t="e">
        <f>VLOOKUP(B928,'Isolation Device List'!A:G,11,FALSE)</f>
        <v>#REF!</v>
      </c>
      <c r="S928" s="3" t="e">
        <f>VLOOKUP(B928,'Isolation Device List'!A:G,12,FALSE)</f>
        <v>#REF!</v>
      </c>
      <c r="T928" s="3" t="e">
        <f>VLOOKUP(B928,'Isolation Device List'!A:G,13,FALSE)</f>
        <v>#REF!</v>
      </c>
      <c r="U928" s="3" t="e">
        <f>VLOOKUP(B928,'Isolation Device List'!A:G,14,FALSE)</f>
        <v>#REF!</v>
      </c>
      <c r="V928" s="3" t="e">
        <f>VLOOKUP(B928,'Isolation Device List'!A:G,15,FALSE)</f>
        <v>#REF!</v>
      </c>
      <c r="W928" s="3" t="e">
        <f>VLOOKUP(B928,'Isolation Device List'!A:G,16,FALSE)</f>
        <v>#REF!</v>
      </c>
    </row>
    <row r="929" spans="1:23" x14ac:dyDescent="0.35">
      <c r="A929">
        <v>6517</v>
      </c>
      <c r="B929">
        <v>6517</v>
      </c>
      <c r="C929" t="str">
        <f>VLOOKUP(A929,'Isolation Device List'!A:B,2,FALSE)</f>
        <v>Good</v>
      </c>
      <c r="D929">
        <v>144</v>
      </c>
      <c r="E929" t="s">
        <v>12415</v>
      </c>
      <c r="F929">
        <v>10</v>
      </c>
      <c r="G929">
        <v>10</v>
      </c>
      <c r="H929" t="s">
        <v>3</v>
      </c>
      <c r="J929" s="3" t="str">
        <f>VLOOKUP(B929,'Isolation Device List'!A:G,3,FALSE)</f>
        <v>FGC "C" vent AOV control air isolation</v>
      </c>
      <c r="K929" s="3" t="str">
        <f>VLOOKUP(B929,'Isolation Device List'!A:G,4,FALSE)</f>
        <v>00-V-INA687</v>
      </c>
      <c r="L929" s="3" t="str">
        <f>VLOOKUP(B929,'Isolation Device List'!A:G,5,FALSE)</f>
        <v>Inside FGC "C" enclosure</v>
      </c>
      <c r="M929" s="3" t="str">
        <f>VLOOKUP(B929,'Isolation Device List'!A:G,6,FALSE)</f>
        <v xml:space="preserve">CLOSED                        </v>
      </c>
      <c r="N929" s="3" t="str">
        <f>VLOOKUP(B929,'Isolation Device List'!A:G,7,FALSE)</f>
        <v xml:space="preserve">OPEN                          </v>
      </c>
      <c r="O929" s="3" t="e">
        <f>VLOOKUP(B929,'Isolation Device List'!A:G,8,FALSE)</f>
        <v>#REF!</v>
      </c>
      <c r="P929" t="s">
        <v>418</v>
      </c>
      <c r="Q929" t="s">
        <v>419</v>
      </c>
      <c r="R929" s="3" t="e">
        <f>VLOOKUP(B929,'Isolation Device List'!A:G,11,FALSE)</f>
        <v>#REF!</v>
      </c>
      <c r="S929" s="3" t="e">
        <f>VLOOKUP(B929,'Isolation Device List'!A:G,12,FALSE)</f>
        <v>#REF!</v>
      </c>
      <c r="T929" s="3" t="e">
        <f>VLOOKUP(B929,'Isolation Device List'!A:G,13,FALSE)</f>
        <v>#REF!</v>
      </c>
      <c r="U929" s="3" t="e">
        <f>VLOOKUP(B929,'Isolation Device List'!A:G,14,FALSE)</f>
        <v>#REF!</v>
      </c>
      <c r="V929" s="3" t="e">
        <f>VLOOKUP(B929,'Isolation Device List'!A:G,15,FALSE)</f>
        <v>#REF!</v>
      </c>
      <c r="W929" s="3" t="e">
        <f>VLOOKUP(B929,'Isolation Device List'!A:G,16,FALSE)</f>
        <v>#REF!</v>
      </c>
    </row>
    <row r="930" spans="1:23" x14ac:dyDescent="0.35">
      <c r="A930">
        <v>3946</v>
      </c>
      <c r="B930">
        <v>3946</v>
      </c>
      <c r="C930" t="str">
        <f>VLOOKUP(A930,'Isolation Device List'!A:B,2,FALSE)</f>
        <v>Good</v>
      </c>
      <c r="D930">
        <v>144</v>
      </c>
      <c r="E930" t="s">
        <v>12415</v>
      </c>
      <c r="F930">
        <v>11</v>
      </c>
      <c r="G930">
        <v>11</v>
      </c>
      <c r="H930" t="s">
        <v>3</v>
      </c>
      <c r="J930" s="3" t="str">
        <f>VLOOKUP(B930,'Isolation Device List'!A:G,3,FALSE)</f>
        <v>FGS CMP A SOUND ENCLOSURE FAN MOTOR 1</v>
      </c>
      <c r="K930" s="3" t="str">
        <f>VLOOKUP(B930,'Isolation Device List'!A:G,4,FALSE)</f>
        <v>00-FGS-MFN-01A</v>
      </c>
      <c r="L930" s="3" t="str">
        <f>VLOOKUP(B930,'Isolation Device List'!A:G,5,FALSE)</f>
        <v>HRSG-1 ENCLOSURE MCC 111 CUBICLE 6FB</v>
      </c>
      <c r="M930" s="3" t="str">
        <f>VLOOKUP(B930,'Isolation Device List'!A:G,6,FALSE)</f>
        <v xml:space="preserve">OPEN                          </v>
      </c>
      <c r="N930" s="3" t="str">
        <f>VLOOKUP(B930,'Isolation Device List'!A:G,7,FALSE)</f>
        <v xml:space="preserve">CLOSED                        </v>
      </c>
      <c r="O930" s="3" t="e">
        <f>VLOOKUP(B930,'Isolation Device List'!A:G,8,FALSE)</f>
        <v>#REF!</v>
      </c>
      <c r="P930" t="s">
        <v>419</v>
      </c>
      <c r="Q930" t="s">
        <v>418</v>
      </c>
      <c r="R930" s="3" t="e">
        <f>VLOOKUP(B930,'Isolation Device List'!A:G,11,FALSE)</f>
        <v>#REF!</v>
      </c>
      <c r="S930" s="3" t="e">
        <f>VLOOKUP(B930,'Isolation Device List'!A:G,12,FALSE)</f>
        <v>#REF!</v>
      </c>
      <c r="T930" s="3" t="e">
        <f>VLOOKUP(B930,'Isolation Device List'!A:G,13,FALSE)</f>
        <v>#REF!</v>
      </c>
      <c r="U930" s="3" t="e">
        <f>VLOOKUP(B930,'Isolation Device List'!A:G,14,FALSE)</f>
        <v>#REF!</v>
      </c>
      <c r="V930" s="3" t="e">
        <f>VLOOKUP(B930,'Isolation Device List'!A:G,15,FALSE)</f>
        <v>#REF!</v>
      </c>
      <c r="W930" s="3" t="e">
        <f>VLOOKUP(B930,'Isolation Device List'!A:G,16,FALSE)</f>
        <v>#REF!</v>
      </c>
    </row>
    <row r="931" spans="1:23" x14ac:dyDescent="0.35">
      <c r="A931">
        <v>3947</v>
      </c>
      <c r="B931">
        <v>3947</v>
      </c>
      <c r="C931" t="str">
        <f>VLOOKUP(A931,'Isolation Device List'!A:B,2,FALSE)</f>
        <v>Good</v>
      </c>
      <c r="D931">
        <v>144</v>
      </c>
      <c r="E931" t="s">
        <v>12415</v>
      </c>
      <c r="F931">
        <v>12</v>
      </c>
      <c r="G931">
        <v>12</v>
      </c>
      <c r="H931" t="s">
        <v>3</v>
      </c>
      <c r="J931" s="3" t="str">
        <f>VLOOKUP(B931,'Isolation Device List'!A:G,3,FALSE)</f>
        <v>FGS CMP A SOUND ENCLOSURE FAN MOTOR 2</v>
      </c>
      <c r="K931" s="3" t="str">
        <f>VLOOKUP(B931,'Isolation Device List'!A:G,4,FALSE)</f>
        <v>00-FGS-MFN-02A</v>
      </c>
      <c r="L931" s="3" t="str">
        <f>VLOOKUP(B931,'Isolation Device List'!A:G,5,FALSE)</f>
        <v>HRSG-1 ENCLOSURE MCC 111 CUBICLE 6FD</v>
      </c>
      <c r="M931" s="3" t="str">
        <f>VLOOKUP(B931,'Isolation Device List'!A:G,6,FALSE)</f>
        <v xml:space="preserve">OPEN                          </v>
      </c>
      <c r="N931" s="3" t="str">
        <f>VLOOKUP(B931,'Isolation Device List'!A:G,7,FALSE)</f>
        <v xml:space="preserve">CLOSED                        </v>
      </c>
      <c r="O931" s="3" t="e">
        <f>VLOOKUP(B931,'Isolation Device List'!A:G,8,FALSE)</f>
        <v>#REF!</v>
      </c>
      <c r="P931" t="s">
        <v>419</v>
      </c>
      <c r="Q931" t="s">
        <v>418</v>
      </c>
      <c r="R931" s="3" t="e">
        <f>VLOOKUP(B931,'Isolation Device List'!A:G,11,FALSE)</f>
        <v>#REF!</v>
      </c>
      <c r="S931" s="3" t="e">
        <f>VLOOKUP(B931,'Isolation Device List'!A:G,12,FALSE)</f>
        <v>#REF!</v>
      </c>
      <c r="T931" s="3" t="e">
        <f>VLOOKUP(B931,'Isolation Device List'!A:G,13,FALSE)</f>
        <v>#REF!</v>
      </c>
      <c r="U931" s="3" t="e">
        <f>VLOOKUP(B931,'Isolation Device List'!A:G,14,FALSE)</f>
        <v>#REF!</v>
      </c>
      <c r="V931" s="3" t="e">
        <f>VLOOKUP(B931,'Isolation Device List'!A:G,15,FALSE)</f>
        <v>#REF!</v>
      </c>
      <c r="W931" s="3" t="e">
        <f>VLOOKUP(B931,'Isolation Device List'!A:G,16,FALSE)</f>
        <v>#REF!</v>
      </c>
    </row>
    <row r="932" spans="1:23" x14ac:dyDescent="0.35">
      <c r="A932">
        <v>6518</v>
      </c>
      <c r="B932">
        <v>6518</v>
      </c>
      <c r="C932" t="str">
        <f>VLOOKUP(A932,'Isolation Device List'!A:B,2,FALSE)</f>
        <v>Good</v>
      </c>
      <c r="D932">
        <v>144</v>
      </c>
      <c r="E932" t="s">
        <v>12415</v>
      </c>
      <c r="F932">
        <v>13</v>
      </c>
      <c r="G932">
        <v>13</v>
      </c>
      <c r="H932" t="s">
        <v>3</v>
      </c>
      <c r="J932" s="3" t="str">
        <f>VLOOKUP(B932,'Isolation Device List'!A:G,3,FALSE)</f>
        <v>FGC "C" IGV air supply manual valve</v>
      </c>
      <c r="K932" s="3" t="str">
        <f>VLOOKUP(B932,'Isolation Device List'!A:G,4,FALSE)</f>
        <v>VINA-684</v>
      </c>
      <c r="L932" s="3" t="str">
        <f>VLOOKUP(B932,'Isolation Device List'!A:G,5,FALSE)</f>
        <v>Inside FGC "C" enclosure</v>
      </c>
      <c r="M932" s="3" t="str">
        <f>VLOOKUP(B932,'Isolation Device List'!A:G,6,FALSE)</f>
        <v xml:space="preserve">CLOSED                        </v>
      </c>
      <c r="N932" s="3" t="str">
        <f>VLOOKUP(B932,'Isolation Device List'!A:G,7,FALSE)</f>
        <v xml:space="preserve">OPEN                          </v>
      </c>
      <c r="O932" s="3" t="e">
        <f>VLOOKUP(B932,'Isolation Device List'!A:G,8,FALSE)</f>
        <v>#REF!</v>
      </c>
      <c r="P932" t="s">
        <v>418</v>
      </c>
      <c r="Q932" t="s">
        <v>419</v>
      </c>
      <c r="R932" s="3" t="e">
        <f>VLOOKUP(B932,'Isolation Device List'!A:G,11,FALSE)</f>
        <v>#REF!</v>
      </c>
      <c r="S932" s="3" t="e">
        <f>VLOOKUP(B932,'Isolation Device List'!A:G,12,FALSE)</f>
        <v>#REF!</v>
      </c>
      <c r="T932" s="3" t="e">
        <f>VLOOKUP(B932,'Isolation Device List'!A:G,13,FALSE)</f>
        <v>#REF!</v>
      </c>
      <c r="U932" s="3" t="e">
        <f>VLOOKUP(B932,'Isolation Device List'!A:G,14,FALSE)</f>
        <v>#REF!</v>
      </c>
      <c r="V932" s="3" t="e">
        <f>VLOOKUP(B932,'Isolation Device List'!A:G,15,FALSE)</f>
        <v>#REF!</v>
      </c>
      <c r="W932" s="3" t="e">
        <f>VLOOKUP(B932,'Isolation Device List'!A:G,16,FALSE)</f>
        <v>#REF!</v>
      </c>
    </row>
    <row r="933" spans="1:23" ht="14.25" x14ac:dyDescent="0.45">
      <c r="A933">
        <v>24</v>
      </c>
      <c r="B933">
        <v>24</v>
      </c>
      <c r="C933" s="1" t="str">
        <f>VLOOKUP(A933,'Equipment List'!A:I,2,FALSE)</f>
        <v>Good</v>
      </c>
      <c r="D933">
        <v>145</v>
      </c>
      <c r="E933" t="s">
        <v>12415</v>
      </c>
      <c r="F933">
        <v>0</v>
      </c>
      <c r="G933"/>
      <c r="H933"/>
      <c r="I933" t="s">
        <v>286</v>
      </c>
      <c r="J933" t="str">
        <f>VLOOKUP(B933,'Equipment List'!A:I,3,FALSE)</f>
        <v>Fuel Gas Compressor "B"</v>
      </c>
      <c r="K933">
        <f>VLOOKUP(B933,'Equipment List'!A:I,4,FALSE)</f>
        <v>0</v>
      </c>
      <c r="L933" t="str">
        <f>VLOOKUP(B933,'Equipment List'!A:I,5,FALSE)</f>
        <v xml:space="preserve">00-FGS-SKD-01B                     </v>
      </c>
      <c r="M933" t="str">
        <f>VLOOKUP(B933,'Equipment List'!A:I,6,FALSE)</f>
        <v>FUEL GAS COMPRESSOR AREA</v>
      </c>
      <c r="N933" t="str">
        <f>VLOOKUP(B933,'Equipment List'!A:I,7,FALSE)</f>
        <v>Fuel Gas</v>
      </c>
      <c r="O933" t="str">
        <f>VLOOKUP(B933,'Equipment List'!A:I,8,FALSE)</f>
        <v>Compressor</v>
      </c>
      <c r="P933"/>
      <c r="Q933"/>
      <c r="R933"/>
      <c r="S933"/>
      <c r="T933"/>
      <c r="U933"/>
      <c r="V933"/>
      <c r="W933">
        <f>VLOOKUP(B933,'Equipment List'!A:I,9,FALSE)</f>
        <v>0</v>
      </c>
    </row>
    <row r="934" spans="1:23" x14ac:dyDescent="0.35">
      <c r="A934">
        <v>5695</v>
      </c>
      <c r="B934">
        <v>5695</v>
      </c>
      <c r="C934" t="str">
        <f>VLOOKUP(A934,'Isolation Device List'!A:B,2,FALSE)</f>
        <v>Good</v>
      </c>
      <c r="D934">
        <v>145</v>
      </c>
      <c r="E934" t="s">
        <v>12415</v>
      </c>
      <c r="F934">
        <v>1</v>
      </c>
      <c r="G934">
        <v>1</v>
      </c>
      <c r="H934" t="s">
        <v>3</v>
      </c>
      <c r="J934" s="3" t="str">
        <f>VLOOKUP(B934,'Isolation Device List'!A:G,3,FALSE)</f>
        <v>FUEL GAS COMPRESSOR B</v>
      </c>
      <c r="K934" s="3" t="str">
        <f>VLOOKUP(B934,'Isolation Device List'!A:G,4,FALSE)</f>
        <v>00-FGS-CMP-01B</v>
      </c>
      <c r="L934" s="3" t="str">
        <f>VLOOKUP(B934,'Isolation Device List'!A:G,5,FALSE)</f>
        <v> MVB SWITCHGEAR 21, CUBICLE 04B</v>
      </c>
      <c r="M934" s="3" t="str">
        <f>VLOOKUP(B934,'Isolation Device List'!A:G,6,FALSE)</f>
        <v xml:space="preserve">OPEN                          </v>
      </c>
      <c r="N934" s="3" t="str">
        <f>VLOOKUP(B934,'Isolation Device List'!A:G,7,FALSE)</f>
        <v xml:space="preserve">CLOSED                        </v>
      </c>
      <c r="O934" s="3" t="e">
        <f>VLOOKUP(B934,'Isolation Device List'!A:G,8,FALSE)</f>
        <v>#REF!</v>
      </c>
      <c r="P934" t="s">
        <v>419</v>
      </c>
      <c r="Q934" t="s">
        <v>418</v>
      </c>
      <c r="R934" s="3" t="e">
        <f>VLOOKUP(B934,'Isolation Device List'!A:G,11,FALSE)</f>
        <v>#REF!</v>
      </c>
      <c r="S934" s="3" t="e">
        <f>VLOOKUP(B934,'Isolation Device List'!A:G,12,FALSE)</f>
        <v>#REF!</v>
      </c>
      <c r="T934" s="3" t="e">
        <f>VLOOKUP(B934,'Isolation Device List'!A:G,13,FALSE)</f>
        <v>#REF!</v>
      </c>
      <c r="U934" s="3" t="e">
        <f>VLOOKUP(B934,'Isolation Device List'!A:G,14,FALSE)</f>
        <v>#REF!</v>
      </c>
      <c r="V934" s="3" t="e">
        <f>VLOOKUP(B934,'Isolation Device List'!A:G,15,FALSE)</f>
        <v>#REF!</v>
      </c>
      <c r="W934" s="3" t="e">
        <f>VLOOKUP(B934,'Isolation Device List'!A:G,16,FALSE)</f>
        <v>#REF!</v>
      </c>
    </row>
    <row r="935" spans="1:23" x14ac:dyDescent="0.35">
      <c r="A935">
        <v>3992</v>
      </c>
      <c r="B935">
        <v>3992</v>
      </c>
      <c r="C935" t="str">
        <f>VLOOKUP(A935,'Isolation Device List'!A:B,2,FALSE)</f>
        <v>Good</v>
      </c>
      <c r="D935">
        <v>145</v>
      </c>
      <c r="E935" t="s">
        <v>12415</v>
      </c>
      <c r="F935">
        <v>2</v>
      </c>
      <c r="G935">
        <v>2</v>
      </c>
      <c r="H935" t="s">
        <v>3</v>
      </c>
      <c r="J935" s="3" t="str">
        <f>VLOOKUP(B935,'Isolation Device List'!A:G,3,FALSE)</f>
        <v>FGC  B AUX OIL PUMP MOTOR</v>
      </c>
      <c r="K935" s="3" t="str">
        <f>VLOOKUP(B935,'Isolation Device List'!A:G,4,FALSE)</f>
        <v>00-FGS-MPM-02B</v>
      </c>
      <c r="L935" s="3" t="str">
        <f>VLOOKUP(B935,'Isolation Device List'!A:G,5,FALSE)</f>
        <v>HRSG-1 ENCLOSURE MCC 211 CUBICLE 12FM</v>
      </c>
      <c r="M935" s="3" t="str">
        <f>VLOOKUP(B935,'Isolation Device List'!A:G,6,FALSE)</f>
        <v xml:space="preserve">OPEN                          </v>
      </c>
      <c r="N935" s="3" t="str">
        <f>VLOOKUP(B935,'Isolation Device List'!A:G,7,FALSE)</f>
        <v xml:space="preserve">CLOSED                        </v>
      </c>
      <c r="O935" s="3" t="e">
        <f>VLOOKUP(B935,'Isolation Device List'!A:G,8,FALSE)</f>
        <v>#REF!</v>
      </c>
      <c r="P935" t="s">
        <v>419</v>
      </c>
      <c r="Q935" t="s">
        <v>418</v>
      </c>
      <c r="R935" s="3" t="e">
        <f>VLOOKUP(B935,'Isolation Device List'!A:G,11,FALSE)</f>
        <v>#REF!</v>
      </c>
      <c r="S935" s="3" t="e">
        <f>VLOOKUP(B935,'Isolation Device List'!A:G,12,FALSE)</f>
        <v>#REF!</v>
      </c>
      <c r="T935" s="3" t="e">
        <f>VLOOKUP(B935,'Isolation Device List'!A:G,13,FALSE)</f>
        <v>#REF!</v>
      </c>
      <c r="U935" s="3" t="e">
        <f>VLOOKUP(B935,'Isolation Device List'!A:G,14,FALSE)</f>
        <v>#REF!</v>
      </c>
      <c r="V935" s="3" t="e">
        <f>VLOOKUP(B935,'Isolation Device List'!A:G,15,FALSE)</f>
        <v>#REF!</v>
      </c>
      <c r="W935" s="3" t="e">
        <f>VLOOKUP(B935,'Isolation Device List'!A:G,16,FALSE)</f>
        <v>#REF!</v>
      </c>
    </row>
    <row r="936" spans="1:23" x14ac:dyDescent="0.35">
      <c r="A936">
        <v>5691</v>
      </c>
      <c r="B936">
        <v>5691</v>
      </c>
      <c r="C936" t="str">
        <f>VLOOKUP(A936,'Isolation Device List'!A:B,2,FALSE)</f>
        <v>Good</v>
      </c>
      <c r="D936">
        <v>145</v>
      </c>
      <c r="E936" t="s">
        <v>12415</v>
      </c>
      <c r="F936">
        <v>3</v>
      </c>
      <c r="G936">
        <v>3</v>
      </c>
      <c r="H936" t="s">
        <v>3</v>
      </c>
      <c r="J936" s="3" t="str">
        <f>VLOOKUP(B936,'Isolation Device List'!A:G,3,FALSE)</f>
        <v>FGC "B" suction manual isolation valve</v>
      </c>
      <c r="K936" s="3" t="str">
        <f>VLOOKUP(B936,'Isolation Device List'!A:G,4,FALSE)</f>
        <v>00-VFGS203</v>
      </c>
      <c r="L936" s="3" t="str">
        <f>VLOOKUP(B936,'Isolation Device List'!A:G,5,FALSE)</f>
        <v>FUEL GAS COMPRESSOR AREA</v>
      </c>
      <c r="M936" s="3" t="str">
        <f>VLOOKUP(B936,'Isolation Device List'!A:G,6,FALSE)</f>
        <v xml:space="preserve">CLOSED                        </v>
      </c>
      <c r="N936" s="3" t="str">
        <f>VLOOKUP(B936,'Isolation Device List'!A:G,7,FALSE)</f>
        <v xml:space="preserve">OPEN                          </v>
      </c>
      <c r="O936" s="3" t="e">
        <f>VLOOKUP(B936,'Isolation Device List'!A:G,8,FALSE)</f>
        <v>#REF!</v>
      </c>
      <c r="P936" t="s">
        <v>418</v>
      </c>
      <c r="Q936" t="s">
        <v>419</v>
      </c>
      <c r="R936" s="3" t="e">
        <f>VLOOKUP(B936,'Isolation Device List'!A:G,11,FALSE)</f>
        <v>#REF!</v>
      </c>
      <c r="S936" s="3" t="e">
        <f>VLOOKUP(B936,'Isolation Device List'!A:G,12,FALSE)</f>
        <v>#REF!</v>
      </c>
      <c r="T936" s="3" t="e">
        <f>VLOOKUP(B936,'Isolation Device List'!A:G,13,FALSE)</f>
        <v>#REF!</v>
      </c>
      <c r="U936" s="3" t="e">
        <f>VLOOKUP(B936,'Isolation Device List'!A:G,14,FALSE)</f>
        <v>#REF!</v>
      </c>
      <c r="V936" s="3" t="e">
        <f>VLOOKUP(B936,'Isolation Device List'!A:G,15,FALSE)</f>
        <v>#REF!</v>
      </c>
      <c r="W936" s="3" t="e">
        <f>VLOOKUP(B936,'Isolation Device List'!A:G,16,FALSE)</f>
        <v>#REF!</v>
      </c>
    </row>
    <row r="937" spans="1:23" x14ac:dyDescent="0.35">
      <c r="A937">
        <v>5692</v>
      </c>
      <c r="B937">
        <v>5692</v>
      </c>
      <c r="C937" t="str">
        <f>VLOOKUP(A937,'Isolation Device List'!A:B,2,FALSE)</f>
        <v>Good</v>
      </c>
      <c r="D937">
        <v>145</v>
      </c>
      <c r="E937" t="s">
        <v>12415</v>
      </c>
      <c r="F937">
        <v>4</v>
      </c>
      <c r="G937">
        <v>4</v>
      </c>
      <c r="H937" t="s">
        <v>3</v>
      </c>
      <c r="J937" s="3" t="str">
        <f>VLOOKUP(B937,'Isolation Device List'!A:G,3,FALSE)</f>
        <v>FGC "B" discharge manual isolation valve</v>
      </c>
      <c r="K937" s="3" t="str">
        <f>VLOOKUP(B937,'Isolation Device List'!A:G,4,FALSE)</f>
        <v>00-VFGS206F</v>
      </c>
      <c r="L937" s="3" t="str">
        <f>VLOOKUP(B937,'Isolation Device List'!A:G,5,FALSE)</f>
        <v>FUEL GAS COMPRESSOR AREA</v>
      </c>
      <c r="M937" s="3" t="str">
        <f>VLOOKUP(B937,'Isolation Device List'!A:G,6,FALSE)</f>
        <v xml:space="preserve">CLOSED                        </v>
      </c>
      <c r="N937" s="3" t="str">
        <f>VLOOKUP(B937,'Isolation Device List'!A:G,7,FALSE)</f>
        <v xml:space="preserve">OPEN                          </v>
      </c>
      <c r="O937" s="3" t="e">
        <f>VLOOKUP(B937,'Isolation Device List'!A:G,8,FALSE)</f>
        <v>#REF!</v>
      </c>
      <c r="P937" t="s">
        <v>418</v>
      </c>
      <c r="Q937" t="s">
        <v>419</v>
      </c>
      <c r="R937" s="3" t="e">
        <f>VLOOKUP(B937,'Isolation Device List'!A:G,11,FALSE)</f>
        <v>#REF!</v>
      </c>
      <c r="S937" s="3" t="e">
        <f>VLOOKUP(B937,'Isolation Device List'!A:G,12,FALSE)</f>
        <v>#REF!</v>
      </c>
      <c r="T937" s="3" t="e">
        <f>VLOOKUP(B937,'Isolation Device List'!A:G,13,FALSE)</f>
        <v>#REF!</v>
      </c>
      <c r="U937" s="3" t="e">
        <f>VLOOKUP(B937,'Isolation Device List'!A:G,14,FALSE)</f>
        <v>#REF!</v>
      </c>
      <c r="V937" s="3" t="e">
        <f>VLOOKUP(B937,'Isolation Device List'!A:G,15,FALSE)</f>
        <v>#REF!</v>
      </c>
      <c r="W937" s="3" t="e">
        <f>VLOOKUP(B937,'Isolation Device List'!A:G,16,FALSE)</f>
        <v>#REF!</v>
      </c>
    </row>
    <row r="938" spans="1:23" x14ac:dyDescent="0.35">
      <c r="A938">
        <v>5693</v>
      </c>
      <c r="B938">
        <v>5693</v>
      </c>
      <c r="C938" t="str">
        <f>VLOOKUP(A938,'Isolation Device List'!A:B,2,FALSE)</f>
        <v>Good</v>
      </c>
      <c r="D938">
        <v>145</v>
      </c>
      <c r="E938" t="s">
        <v>12415</v>
      </c>
      <c r="F938">
        <v>5</v>
      </c>
      <c r="G938">
        <v>5</v>
      </c>
      <c r="H938" t="s">
        <v>3</v>
      </c>
      <c r="J938" s="3" t="str">
        <f>VLOOKUP(B938,'Isolation Device List'!A:G,3,FALSE)</f>
        <v>FGC "B" discharge vent</v>
      </c>
      <c r="K938" s="3" t="str">
        <f>VLOOKUP(B938,'Isolation Device List'!A:G,4,FALSE)</f>
        <v>00-VFGS282</v>
      </c>
      <c r="L938" s="3" t="str">
        <f>VLOOKUP(B938,'Isolation Device List'!A:G,5,FALSE)</f>
        <v>FUEL GAS COMPRESSOR AREA</v>
      </c>
      <c r="M938" s="3" t="str">
        <f>VLOOKUP(B938,'Isolation Device List'!A:G,6,FALSE)</f>
        <v xml:space="preserve">OPEN                          </v>
      </c>
      <c r="N938" s="3" t="str">
        <f>VLOOKUP(B938,'Isolation Device List'!A:G,7,FALSE)</f>
        <v xml:space="preserve">CLOSED                        </v>
      </c>
      <c r="O938" s="3" t="e">
        <f>VLOOKUP(B938,'Isolation Device List'!A:G,8,FALSE)</f>
        <v>#REF!</v>
      </c>
      <c r="P938" t="s">
        <v>419</v>
      </c>
      <c r="Q938" t="s">
        <v>418</v>
      </c>
      <c r="R938" s="3" t="e">
        <f>VLOOKUP(B938,'Isolation Device List'!A:G,11,FALSE)</f>
        <v>#REF!</v>
      </c>
      <c r="S938" s="3" t="e">
        <f>VLOOKUP(B938,'Isolation Device List'!A:G,12,FALSE)</f>
        <v>#REF!</v>
      </c>
      <c r="T938" s="3" t="e">
        <f>VLOOKUP(B938,'Isolation Device List'!A:G,13,FALSE)</f>
        <v>#REF!</v>
      </c>
      <c r="U938" s="3" t="e">
        <f>VLOOKUP(B938,'Isolation Device List'!A:G,14,FALSE)</f>
        <v>#REF!</v>
      </c>
      <c r="V938" s="3" t="e">
        <f>VLOOKUP(B938,'Isolation Device List'!A:G,15,FALSE)</f>
        <v>#REF!</v>
      </c>
      <c r="W938" s="3" t="e">
        <f>VLOOKUP(B938,'Isolation Device List'!A:G,16,FALSE)</f>
        <v>#REF!</v>
      </c>
    </row>
    <row r="939" spans="1:23" x14ac:dyDescent="0.35">
      <c r="A939">
        <v>5694</v>
      </c>
      <c r="B939">
        <v>5694</v>
      </c>
      <c r="C939" t="str">
        <f>VLOOKUP(A939,'Isolation Device List'!A:B,2,FALSE)</f>
        <v>Good</v>
      </c>
      <c r="D939">
        <v>145</v>
      </c>
      <c r="E939" t="s">
        <v>12415</v>
      </c>
      <c r="F939">
        <v>6</v>
      </c>
      <c r="G939">
        <v>6</v>
      </c>
      <c r="H939" t="s">
        <v>3</v>
      </c>
      <c r="J939" s="3" t="str">
        <f>VLOOKUP(B939,'Isolation Device List'!A:G,3,FALSE)</f>
        <v>FGC "B" Nitrogen supply to seals isolation valve</v>
      </c>
      <c r="K939" s="3" t="str">
        <f>VLOOKUP(B939,'Isolation Device List'!A:G,4,FALSE)</f>
        <v>00-VFGS303</v>
      </c>
      <c r="L939" s="3" t="str">
        <f>VLOOKUP(B939,'Isolation Device List'!A:G,5,FALSE)</f>
        <v>FUEL GAS COMPRESSOR AREA</v>
      </c>
      <c r="M939" s="3" t="str">
        <f>VLOOKUP(B939,'Isolation Device List'!A:G,6,FALSE)</f>
        <v xml:space="preserve">CLOSED                        </v>
      </c>
      <c r="N939" s="3" t="str">
        <f>VLOOKUP(B939,'Isolation Device List'!A:G,7,FALSE)</f>
        <v xml:space="preserve">OPEN                          </v>
      </c>
      <c r="O939" s="3" t="e">
        <f>VLOOKUP(B939,'Isolation Device List'!A:G,8,FALSE)</f>
        <v>#REF!</v>
      </c>
      <c r="P939" t="s">
        <v>418</v>
      </c>
      <c r="Q939" t="s">
        <v>419</v>
      </c>
      <c r="R939" s="3" t="e">
        <f>VLOOKUP(B939,'Isolation Device List'!A:G,11,FALSE)</f>
        <v>#REF!</v>
      </c>
      <c r="S939" s="3" t="e">
        <f>VLOOKUP(B939,'Isolation Device List'!A:G,12,FALSE)</f>
        <v>#REF!</v>
      </c>
      <c r="T939" s="3" t="e">
        <f>VLOOKUP(B939,'Isolation Device List'!A:G,13,FALSE)</f>
        <v>#REF!</v>
      </c>
      <c r="U939" s="3" t="e">
        <f>VLOOKUP(B939,'Isolation Device List'!A:G,14,FALSE)</f>
        <v>#REF!</v>
      </c>
      <c r="V939" s="3" t="e">
        <f>VLOOKUP(B939,'Isolation Device List'!A:G,15,FALSE)</f>
        <v>#REF!</v>
      </c>
      <c r="W939" s="3" t="e">
        <f>VLOOKUP(B939,'Isolation Device List'!A:G,16,FALSE)</f>
        <v>#REF!</v>
      </c>
    </row>
    <row r="940" spans="1:23" x14ac:dyDescent="0.35">
      <c r="A940">
        <v>6630</v>
      </c>
      <c r="B940">
        <v>6630</v>
      </c>
      <c r="C940" t="str">
        <f>VLOOKUP(A940,'Isolation Device List'!A:B,2,FALSE)</f>
        <v>Good</v>
      </c>
      <c r="D940">
        <v>145</v>
      </c>
      <c r="E940" t="s">
        <v>12415</v>
      </c>
      <c r="F940">
        <v>7</v>
      </c>
      <c r="G940">
        <v>7</v>
      </c>
      <c r="H940" t="s">
        <v>3</v>
      </c>
      <c r="J940" s="3" t="str">
        <f>VLOOKUP(B940,'Isolation Device List'!A:G,3,FALSE)</f>
        <v>FGC "B" purge valve</v>
      </c>
      <c r="K940" s="3" t="str">
        <f>VLOOKUP(B940,'Isolation Device List'!A:G,4,FALSE)</f>
        <v>00-VFGS542A</v>
      </c>
      <c r="L940" s="3" t="str">
        <f>VLOOKUP(B940,'Isolation Device List'!A:G,5,FALSE)</f>
        <v>Inide FGC "B" enclosure</v>
      </c>
      <c r="M940" s="3" t="str">
        <f>VLOOKUP(B940,'Isolation Device List'!A:G,6,FALSE)</f>
        <v xml:space="preserve">CLOSED                        </v>
      </c>
      <c r="N940" s="3" t="str">
        <f>VLOOKUP(B940,'Isolation Device List'!A:G,7,FALSE)</f>
        <v xml:space="preserve">OPEN                          </v>
      </c>
      <c r="O940" s="3" t="e">
        <f>VLOOKUP(B940,'Isolation Device List'!A:G,8,FALSE)</f>
        <v>#REF!</v>
      </c>
      <c r="P940" t="s">
        <v>418</v>
      </c>
      <c r="Q940" t="s">
        <v>419</v>
      </c>
      <c r="R940" s="3" t="e">
        <f>VLOOKUP(B940,'Isolation Device List'!A:G,11,FALSE)</f>
        <v>#REF!</v>
      </c>
      <c r="S940" s="3" t="e">
        <f>VLOOKUP(B940,'Isolation Device List'!A:G,12,FALSE)</f>
        <v>#REF!</v>
      </c>
      <c r="T940" s="3" t="e">
        <f>VLOOKUP(B940,'Isolation Device List'!A:G,13,FALSE)</f>
        <v>#REF!</v>
      </c>
      <c r="U940" s="3" t="e">
        <f>VLOOKUP(B940,'Isolation Device List'!A:G,14,FALSE)</f>
        <v>#REF!</v>
      </c>
      <c r="V940" s="3" t="e">
        <f>VLOOKUP(B940,'Isolation Device List'!A:G,15,FALSE)</f>
        <v>#REF!</v>
      </c>
      <c r="W940" s="3" t="e">
        <f>VLOOKUP(B940,'Isolation Device List'!A:G,16,FALSE)</f>
        <v>#REF!</v>
      </c>
    </row>
    <row r="941" spans="1:23" x14ac:dyDescent="0.35">
      <c r="A941">
        <v>5965</v>
      </c>
      <c r="B941">
        <v>5965</v>
      </c>
      <c r="C941" t="str">
        <f>VLOOKUP(A941,'Isolation Device List'!A:B,2,FALSE)</f>
        <v>Good</v>
      </c>
      <c r="D941">
        <v>145</v>
      </c>
      <c r="E941" t="s">
        <v>12415</v>
      </c>
      <c r="F941">
        <v>8</v>
      </c>
      <c r="G941">
        <v>8</v>
      </c>
      <c r="H941" t="s">
        <v>3</v>
      </c>
      <c r="J941" s="3" t="str">
        <f>VLOOKUP(B941,'Isolation Device List'!A:G,3,FALSE)</f>
        <v>FGC "B" discharge block AOV air supply.</v>
      </c>
      <c r="K941" s="3" t="str">
        <f>VLOOKUP(B941,'Isolation Device List'!A:G,4,FALSE)</f>
        <v>00-V-INA552B</v>
      </c>
      <c r="L941" s="3" t="str">
        <f>VLOOKUP(B941,'Isolation Device List'!A:G,5,FALSE)</f>
        <v>Inside FGC "B" enclosure</v>
      </c>
      <c r="M941" s="3" t="str">
        <f>VLOOKUP(B941,'Isolation Device List'!A:G,6,FALSE)</f>
        <v xml:space="preserve">CLOSED                        </v>
      </c>
      <c r="N941" s="3" t="str">
        <f>VLOOKUP(B941,'Isolation Device List'!A:G,7,FALSE)</f>
        <v xml:space="preserve">OPEN                          </v>
      </c>
      <c r="O941" s="3" t="e">
        <f>VLOOKUP(B941,'Isolation Device List'!A:G,8,FALSE)</f>
        <v>#REF!</v>
      </c>
      <c r="P941" t="s">
        <v>418</v>
      </c>
      <c r="Q941" t="s">
        <v>419</v>
      </c>
      <c r="R941" s="3" t="e">
        <f>VLOOKUP(B941,'Isolation Device List'!A:G,11,FALSE)</f>
        <v>#REF!</v>
      </c>
      <c r="S941" s="3" t="e">
        <f>VLOOKUP(B941,'Isolation Device List'!A:G,12,FALSE)</f>
        <v>#REF!</v>
      </c>
      <c r="T941" s="3" t="e">
        <f>VLOOKUP(B941,'Isolation Device List'!A:G,13,FALSE)</f>
        <v>#REF!</v>
      </c>
      <c r="U941" s="3" t="e">
        <f>VLOOKUP(B941,'Isolation Device List'!A:G,14,FALSE)</f>
        <v>#REF!</v>
      </c>
      <c r="V941" s="3" t="e">
        <f>VLOOKUP(B941,'Isolation Device List'!A:G,15,FALSE)</f>
        <v>#REF!</v>
      </c>
      <c r="W941" s="3" t="e">
        <f>VLOOKUP(B941,'Isolation Device List'!A:G,16,FALSE)</f>
        <v>#REF!</v>
      </c>
    </row>
    <row r="942" spans="1:23" x14ac:dyDescent="0.35">
      <c r="A942">
        <v>5966</v>
      </c>
      <c r="B942">
        <v>5966</v>
      </c>
      <c r="C942" t="str">
        <f>VLOOKUP(A942,'Isolation Device List'!A:B,2,FALSE)</f>
        <v>Good</v>
      </c>
      <c r="D942">
        <v>145</v>
      </c>
      <c r="E942" t="s">
        <v>12415</v>
      </c>
      <c r="F942">
        <v>9</v>
      </c>
      <c r="G942">
        <v>9</v>
      </c>
      <c r="H942" t="s">
        <v>3</v>
      </c>
      <c r="J942" s="3" t="str">
        <f>VLOOKUP(B942,'Isolation Device List'!A:G,3,FALSE)</f>
        <v>FGC "B" inlet block AOV control air isolation</v>
      </c>
      <c r="K942" s="3" t="str">
        <f>VLOOKUP(B942,'Isolation Device List'!A:G,4,FALSE)</f>
        <v>00-VINA581B</v>
      </c>
      <c r="L942" s="3" t="str">
        <f>VLOOKUP(B942,'Isolation Device List'!A:G,5,FALSE)</f>
        <v>Inside FGC "B" enclosure</v>
      </c>
      <c r="M942" s="3" t="str">
        <f>VLOOKUP(B942,'Isolation Device List'!A:G,6,FALSE)</f>
        <v xml:space="preserve">CLOSED                        </v>
      </c>
      <c r="N942" s="3" t="str">
        <f>VLOOKUP(B942,'Isolation Device List'!A:G,7,FALSE)</f>
        <v xml:space="preserve">OPEN                          </v>
      </c>
      <c r="O942" s="3" t="e">
        <f>VLOOKUP(B942,'Isolation Device List'!A:G,8,FALSE)</f>
        <v>#REF!</v>
      </c>
      <c r="P942" t="s">
        <v>418</v>
      </c>
      <c r="Q942" t="s">
        <v>419</v>
      </c>
      <c r="R942" s="3" t="e">
        <f>VLOOKUP(B942,'Isolation Device List'!A:G,11,FALSE)</f>
        <v>#REF!</v>
      </c>
      <c r="S942" s="3" t="e">
        <f>VLOOKUP(B942,'Isolation Device List'!A:G,12,FALSE)</f>
        <v>#REF!</v>
      </c>
      <c r="T942" s="3" t="e">
        <f>VLOOKUP(B942,'Isolation Device List'!A:G,13,FALSE)</f>
        <v>#REF!</v>
      </c>
      <c r="U942" s="3" t="e">
        <f>VLOOKUP(B942,'Isolation Device List'!A:G,14,FALSE)</f>
        <v>#REF!</v>
      </c>
      <c r="V942" s="3" t="e">
        <f>VLOOKUP(B942,'Isolation Device List'!A:G,15,FALSE)</f>
        <v>#REF!</v>
      </c>
      <c r="W942" s="3" t="e">
        <f>VLOOKUP(B942,'Isolation Device List'!A:G,16,FALSE)</f>
        <v>#REF!</v>
      </c>
    </row>
    <row r="943" spans="1:23" x14ac:dyDescent="0.35">
      <c r="A943">
        <v>5967</v>
      </c>
      <c r="B943">
        <v>5967</v>
      </c>
      <c r="C943" t="str">
        <f>VLOOKUP(A943,'Isolation Device List'!A:B,2,FALSE)</f>
        <v>Good</v>
      </c>
      <c r="D943">
        <v>145</v>
      </c>
      <c r="E943" t="s">
        <v>12415</v>
      </c>
      <c r="F943">
        <v>10</v>
      </c>
      <c r="G943">
        <v>10</v>
      </c>
      <c r="H943" t="s">
        <v>3</v>
      </c>
      <c r="J943" s="3" t="str">
        <f>VLOOKUP(B943,'Isolation Device List'!A:G,3,FALSE)</f>
        <v>FGC "B" vent AOV control air isolation</v>
      </c>
      <c r="K943" s="3" t="str">
        <f>VLOOKUP(B943,'Isolation Device List'!A:G,4,FALSE)</f>
        <v>00-V-INA587</v>
      </c>
      <c r="L943" s="3" t="str">
        <f>VLOOKUP(B943,'Isolation Device List'!A:G,5,FALSE)</f>
        <v>Inside FGC "B" enclosure</v>
      </c>
      <c r="M943" s="3" t="str">
        <f>VLOOKUP(B943,'Isolation Device List'!A:G,6,FALSE)</f>
        <v xml:space="preserve">CLOSED                        </v>
      </c>
      <c r="N943" s="3" t="str">
        <f>VLOOKUP(B943,'Isolation Device List'!A:G,7,FALSE)</f>
        <v xml:space="preserve">OPEN                          </v>
      </c>
      <c r="O943" s="3" t="e">
        <f>VLOOKUP(B943,'Isolation Device List'!A:G,8,FALSE)</f>
        <v>#REF!</v>
      </c>
      <c r="P943" t="s">
        <v>418</v>
      </c>
      <c r="Q943" t="s">
        <v>419</v>
      </c>
      <c r="R943" s="3" t="e">
        <f>VLOOKUP(B943,'Isolation Device List'!A:G,11,FALSE)</f>
        <v>#REF!</v>
      </c>
      <c r="S943" s="3" t="e">
        <f>VLOOKUP(B943,'Isolation Device List'!A:G,12,FALSE)</f>
        <v>#REF!</v>
      </c>
      <c r="T943" s="3" t="e">
        <f>VLOOKUP(B943,'Isolation Device List'!A:G,13,FALSE)</f>
        <v>#REF!</v>
      </c>
      <c r="U943" s="3" t="e">
        <f>VLOOKUP(B943,'Isolation Device List'!A:G,14,FALSE)</f>
        <v>#REF!</v>
      </c>
      <c r="V943" s="3" t="e">
        <f>VLOOKUP(B943,'Isolation Device List'!A:G,15,FALSE)</f>
        <v>#REF!</v>
      </c>
      <c r="W943" s="3" t="e">
        <f>VLOOKUP(B943,'Isolation Device List'!A:G,16,FALSE)</f>
        <v>#REF!</v>
      </c>
    </row>
    <row r="944" spans="1:23" x14ac:dyDescent="0.35">
      <c r="A944">
        <v>3971</v>
      </c>
      <c r="B944">
        <v>3971</v>
      </c>
      <c r="C944" t="str">
        <f>VLOOKUP(A944,'Isolation Device List'!A:B,2,FALSE)</f>
        <v>Good</v>
      </c>
      <c r="D944">
        <v>145</v>
      </c>
      <c r="E944" t="s">
        <v>12415</v>
      </c>
      <c r="F944">
        <v>11</v>
      </c>
      <c r="G944">
        <v>11</v>
      </c>
      <c r="H944" t="s">
        <v>3</v>
      </c>
      <c r="J944" s="3" t="str">
        <f>VLOOKUP(B944,'Isolation Device List'!A:G,3,FALSE)</f>
        <v>FGS CMP B SOUND ENCLOSURE FAN MTR 1</v>
      </c>
      <c r="K944" s="3" t="str">
        <f>VLOOKUP(B944,'Isolation Device List'!A:G,4,FALSE)</f>
        <v>00-FGS-MFN-01B</v>
      </c>
      <c r="L944" s="3" t="str">
        <f>VLOOKUP(B944,'Isolation Device List'!A:G,5,FALSE)</f>
        <v>HRSG-1 ENCLOSURE MCC 211 CUBICLE 4FB</v>
      </c>
      <c r="M944" s="3" t="str">
        <f>VLOOKUP(B944,'Isolation Device List'!A:G,6,FALSE)</f>
        <v xml:space="preserve">OPEN                          </v>
      </c>
      <c r="N944" s="3" t="str">
        <f>VLOOKUP(B944,'Isolation Device List'!A:G,7,FALSE)</f>
        <v xml:space="preserve">CLOSED                        </v>
      </c>
      <c r="O944" s="3" t="e">
        <f>VLOOKUP(B944,'Isolation Device List'!A:G,8,FALSE)</f>
        <v>#REF!</v>
      </c>
      <c r="P944" t="s">
        <v>419</v>
      </c>
      <c r="Q944" t="s">
        <v>418</v>
      </c>
      <c r="R944" s="3" t="e">
        <f>VLOOKUP(B944,'Isolation Device List'!A:G,11,FALSE)</f>
        <v>#REF!</v>
      </c>
      <c r="S944" s="3" t="e">
        <f>VLOOKUP(B944,'Isolation Device List'!A:G,12,FALSE)</f>
        <v>#REF!</v>
      </c>
      <c r="T944" s="3" t="e">
        <f>VLOOKUP(B944,'Isolation Device List'!A:G,13,FALSE)</f>
        <v>#REF!</v>
      </c>
      <c r="U944" s="3" t="e">
        <f>VLOOKUP(B944,'Isolation Device List'!A:G,14,FALSE)</f>
        <v>#REF!</v>
      </c>
      <c r="V944" s="3" t="e">
        <f>VLOOKUP(B944,'Isolation Device List'!A:G,15,FALSE)</f>
        <v>#REF!</v>
      </c>
      <c r="W944" s="3" t="e">
        <f>VLOOKUP(B944,'Isolation Device List'!A:G,16,FALSE)</f>
        <v>#REF!</v>
      </c>
    </row>
    <row r="945" spans="1:23" x14ac:dyDescent="0.35">
      <c r="A945">
        <v>3989</v>
      </c>
      <c r="B945">
        <v>3989</v>
      </c>
      <c r="C945" t="str">
        <f>VLOOKUP(A945,'Isolation Device List'!A:B,2,FALSE)</f>
        <v>Good</v>
      </c>
      <c r="D945">
        <v>145</v>
      </c>
      <c r="E945" t="s">
        <v>12415</v>
      </c>
      <c r="F945">
        <v>12</v>
      </c>
      <c r="G945">
        <v>12</v>
      </c>
      <c r="H945" t="s">
        <v>3</v>
      </c>
      <c r="J945" s="3" t="str">
        <f>VLOOKUP(B945,'Isolation Device List'!A:G,3,FALSE)</f>
        <v>FGS CMP B SOUND ENCLOSURE FAN MTR 2</v>
      </c>
      <c r="K945" s="3" t="str">
        <f>VLOOKUP(B945,'Isolation Device List'!A:G,4,FALSE)</f>
        <v>00-FGS-MFN-02B</v>
      </c>
      <c r="L945" s="3" t="str">
        <f>VLOOKUP(B945,'Isolation Device List'!A:G,5,FALSE)</f>
        <v>HRSG-1 ENCLOSURE MCC 211 CUBICLE 10FM</v>
      </c>
      <c r="M945" s="3" t="str">
        <f>VLOOKUP(B945,'Isolation Device List'!A:G,6,FALSE)</f>
        <v xml:space="preserve">OPEN                          </v>
      </c>
      <c r="N945" s="3" t="str">
        <f>VLOOKUP(B945,'Isolation Device List'!A:G,7,FALSE)</f>
        <v xml:space="preserve">CLOSED                        </v>
      </c>
      <c r="O945" s="3" t="e">
        <f>VLOOKUP(B945,'Isolation Device List'!A:G,8,FALSE)</f>
        <v>#REF!</v>
      </c>
      <c r="P945" t="s">
        <v>419</v>
      </c>
      <c r="Q945" t="s">
        <v>418</v>
      </c>
      <c r="R945" s="3" t="e">
        <f>VLOOKUP(B945,'Isolation Device List'!A:G,11,FALSE)</f>
        <v>#REF!</v>
      </c>
      <c r="S945" s="3" t="e">
        <f>VLOOKUP(B945,'Isolation Device List'!A:G,12,FALSE)</f>
        <v>#REF!</v>
      </c>
      <c r="T945" s="3" t="e">
        <f>VLOOKUP(B945,'Isolation Device List'!A:G,13,FALSE)</f>
        <v>#REF!</v>
      </c>
      <c r="U945" s="3" t="e">
        <f>VLOOKUP(B945,'Isolation Device List'!A:G,14,FALSE)</f>
        <v>#REF!</v>
      </c>
      <c r="V945" s="3" t="e">
        <f>VLOOKUP(B945,'Isolation Device List'!A:G,15,FALSE)</f>
        <v>#REF!</v>
      </c>
      <c r="W945" s="3" t="e">
        <f>VLOOKUP(B945,'Isolation Device List'!A:G,16,FALSE)</f>
        <v>#REF!</v>
      </c>
    </row>
    <row r="946" spans="1:23" x14ac:dyDescent="0.35">
      <c r="A946">
        <v>6519</v>
      </c>
      <c r="B946">
        <v>6519</v>
      </c>
      <c r="C946" t="str">
        <f>VLOOKUP(A946,'Isolation Device List'!A:B,2,FALSE)</f>
        <v>Good</v>
      </c>
      <c r="D946">
        <v>145</v>
      </c>
      <c r="E946" t="s">
        <v>12415</v>
      </c>
      <c r="F946">
        <v>13</v>
      </c>
      <c r="G946">
        <v>13</v>
      </c>
      <c r="H946" t="s">
        <v>3</v>
      </c>
      <c r="J946" s="3" t="str">
        <f>VLOOKUP(B946,'Isolation Device List'!A:G,3,FALSE)</f>
        <v>FGC B IGV INA ISO</v>
      </c>
      <c r="K946" s="3">
        <f>VLOOKUP(B946,'Isolation Device List'!A:G,4,FALSE)</f>
        <v>0</v>
      </c>
      <c r="L946" s="3" t="str">
        <f>VLOOKUP(B946,'Isolation Device List'!A:G,5,FALSE)</f>
        <v>FUEL GAS COMPRESSOR AREA</v>
      </c>
      <c r="M946" s="3" t="str">
        <f>VLOOKUP(B946,'Isolation Device List'!A:G,6,FALSE)</f>
        <v xml:space="preserve">CLOSED                        </v>
      </c>
      <c r="N946" s="3" t="str">
        <f>VLOOKUP(B946,'Isolation Device List'!A:G,7,FALSE)</f>
        <v xml:space="preserve">OPEN                          </v>
      </c>
      <c r="O946" s="3" t="e">
        <f>VLOOKUP(B946,'Isolation Device List'!A:G,8,FALSE)</f>
        <v>#REF!</v>
      </c>
      <c r="P946" t="s">
        <v>418</v>
      </c>
      <c r="Q946" t="s">
        <v>12396</v>
      </c>
      <c r="R946" s="3" t="e">
        <f>VLOOKUP(B946,'Isolation Device List'!A:G,11,FALSE)</f>
        <v>#REF!</v>
      </c>
      <c r="S946" s="3" t="e">
        <f>VLOOKUP(B946,'Isolation Device List'!A:G,12,FALSE)</f>
        <v>#REF!</v>
      </c>
      <c r="T946" s="3" t="e">
        <f>VLOOKUP(B946,'Isolation Device List'!A:G,13,FALSE)</f>
        <v>#REF!</v>
      </c>
      <c r="U946" s="3" t="e">
        <f>VLOOKUP(B946,'Isolation Device List'!A:G,14,FALSE)</f>
        <v>#REF!</v>
      </c>
      <c r="V946" s="3" t="e">
        <f>VLOOKUP(B946,'Isolation Device List'!A:G,15,FALSE)</f>
        <v>#REF!</v>
      </c>
      <c r="W946" s="3" t="e">
        <f>VLOOKUP(B946,'Isolation Device List'!A:G,16,FALSE)</f>
        <v>#REF!</v>
      </c>
    </row>
    <row r="947" spans="1:23" ht="14.25" x14ac:dyDescent="0.45">
      <c r="A947">
        <v>139</v>
      </c>
      <c r="B947">
        <v>139</v>
      </c>
      <c r="C947" s="1" t="str">
        <f>VLOOKUP(A947,'Equipment List'!A:I,2,FALSE)</f>
        <v>Good</v>
      </c>
      <c r="D947">
        <v>147</v>
      </c>
      <c r="E947" t="s">
        <v>12415</v>
      </c>
      <c r="F947">
        <v>0</v>
      </c>
      <c r="G947"/>
      <c r="H947"/>
      <c r="I947" t="s">
        <v>289</v>
      </c>
      <c r="J947" t="str">
        <f>VLOOKUP(B947,'Equipment List'!A:I,3,FALSE)</f>
        <v>Flow Meter at U1 FGPH</v>
      </c>
      <c r="K947">
        <f>VLOOKUP(B947,'Equipment List'!A:I,4,FALSE)</f>
        <v>0</v>
      </c>
      <c r="L947" t="str">
        <f>VLOOKUP(B947,'Equipment List'!A:I,5,FALSE)</f>
        <v xml:space="preserve">                                   </v>
      </c>
      <c r="M947" t="str">
        <f>VLOOKUP(B947,'Equipment List'!A:I,6,FALSE)</f>
        <v>FUEL GAS PERFORMANCE HEATER</v>
      </c>
      <c r="N947" t="str">
        <f>VLOOKUP(B947,'Equipment List'!A:I,7,FALSE)</f>
        <v>Fuel Gas</v>
      </c>
      <c r="O947">
        <f>VLOOKUP(B947,'Equipment List'!A:I,8,FALSE)</f>
        <v>0</v>
      </c>
      <c r="P947"/>
      <c r="Q947"/>
      <c r="R947"/>
      <c r="S947"/>
      <c r="T947"/>
      <c r="U947"/>
      <c r="V947"/>
      <c r="W947">
        <f>VLOOKUP(B947,'Equipment List'!A:I,9,FALSE)</f>
        <v>0</v>
      </c>
    </row>
    <row r="948" spans="1:23" x14ac:dyDescent="0.35">
      <c r="A948">
        <v>1591</v>
      </c>
      <c r="B948">
        <v>1591</v>
      </c>
      <c r="C948" t="str">
        <f>VLOOKUP(A948,'Isolation Device List'!A:B,2,FALSE)</f>
        <v>Good</v>
      </c>
      <c r="D948">
        <v>147</v>
      </c>
      <c r="E948" t="s">
        <v>12415</v>
      </c>
      <c r="F948">
        <v>1</v>
      </c>
      <c r="G948">
        <v>1</v>
      </c>
      <c r="H948" t="s">
        <v>3</v>
      </c>
      <c r="J948" s="3" t="str">
        <f>VLOOKUP(B948,'Isolation Device List'!A:G,3,FALSE)</f>
        <v>UNIT 1 GAS FLOW METER INLET</v>
      </c>
      <c r="K948" s="3" t="str">
        <f>VLOOKUP(B948,'Isolation Device List'!A:G,4,FALSE)</f>
        <v>01-VFGS113</v>
      </c>
      <c r="L948" s="3" t="str">
        <f>VLOOKUP(B948,'Isolation Device List'!A:G,5,FALSE)</f>
        <v>UNIT 1 PERFORMACE HEATER AREA</v>
      </c>
      <c r="M948" s="3" t="str">
        <f>VLOOKUP(B948,'Isolation Device List'!A:G,6,FALSE)</f>
        <v xml:space="preserve">CLOSED                        </v>
      </c>
      <c r="N948" s="3" t="str">
        <f>VLOOKUP(B948,'Isolation Device List'!A:G,7,FALSE)</f>
        <v xml:space="preserve">OPEN                          </v>
      </c>
      <c r="O948" s="3" t="e">
        <f>VLOOKUP(B948,'Isolation Device List'!A:G,8,FALSE)</f>
        <v>#REF!</v>
      </c>
      <c r="P948" t="s">
        <v>418</v>
      </c>
      <c r="Q948" t="s">
        <v>419</v>
      </c>
      <c r="R948" s="3" t="e">
        <f>VLOOKUP(B948,'Isolation Device List'!A:G,11,FALSE)</f>
        <v>#REF!</v>
      </c>
      <c r="S948" s="3" t="e">
        <f>VLOOKUP(B948,'Isolation Device List'!A:G,12,FALSE)</f>
        <v>#REF!</v>
      </c>
      <c r="T948" s="3" t="e">
        <f>VLOOKUP(B948,'Isolation Device List'!A:G,13,FALSE)</f>
        <v>#REF!</v>
      </c>
      <c r="U948" s="3" t="e">
        <f>VLOOKUP(B948,'Isolation Device List'!A:G,14,FALSE)</f>
        <v>#REF!</v>
      </c>
      <c r="V948" s="3" t="e">
        <f>VLOOKUP(B948,'Isolation Device List'!A:G,15,FALSE)</f>
        <v>#REF!</v>
      </c>
      <c r="W948" s="3" t="e">
        <f>VLOOKUP(B948,'Isolation Device List'!A:G,16,FALSE)</f>
        <v>#REF!</v>
      </c>
    </row>
    <row r="949" spans="1:23" x14ac:dyDescent="0.35">
      <c r="A949">
        <v>1595</v>
      </c>
      <c r="B949">
        <v>1595</v>
      </c>
      <c r="C949" t="str">
        <f>VLOOKUP(A949,'Isolation Device List'!A:B,2,FALSE)</f>
        <v>Good</v>
      </c>
      <c r="D949">
        <v>147</v>
      </c>
      <c r="E949" t="s">
        <v>12415</v>
      </c>
      <c r="F949">
        <v>2</v>
      </c>
      <c r="G949">
        <v>2</v>
      </c>
      <c r="H949" t="s">
        <v>3</v>
      </c>
      <c r="J949" s="3" t="str">
        <f>VLOOKUP(B949,'Isolation Device List'!A:G,3,FALSE)</f>
        <v>FLOW METER BYPASS</v>
      </c>
      <c r="K949" s="3" t="str">
        <f>VLOOKUP(B949,'Isolation Device List'!A:G,4,FALSE)</f>
        <v>01-VFGS122</v>
      </c>
      <c r="L949" s="3" t="str">
        <f>VLOOKUP(B949,'Isolation Device List'!A:G,5,FALSE)</f>
        <v>UNIT 1 PERFORMACE HEATER AREA</v>
      </c>
      <c r="M949" s="3" t="str">
        <f>VLOOKUP(B949,'Isolation Device List'!A:G,6,FALSE)</f>
        <v xml:space="preserve">CLOSED                        </v>
      </c>
      <c r="N949" s="3" t="str">
        <f>VLOOKUP(B949,'Isolation Device List'!A:G,7,FALSE)</f>
        <v xml:space="preserve">CLOSED                        </v>
      </c>
      <c r="O949" s="3" t="e">
        <f>VLOOKUP(B949,'Isolation Device List'!A:G,8,FALSE)</f>
        <v>#REF!</v>
      </c>
      <c r="P949" t="s">
        <v>418</v>
      </c>
      <c r="Q949" t="s">
        <v>418</v>
      </c>
      <c r="R949" s="3" t="e">
        <f>VLOOKUP(B949,'Isolation Device List'!A:G,11,FALSE)</f>
        <v>#REF!</v>
      </c>
      <c r="S949" s="3" t="e">
        <f>VLOOKUP(B949,'Isolation Device List'!A:G,12,FALSE)</f>
        <v>#REF!</v>
      </c>
      <c r="T949" s="3" t="e">
        <f>VLOOKUP(B949,'Isolation Device List'!A:G,13,FALSE)</f>
        <v>#REF!</v>
      </c>
      <c r="U949" s="3" t="e">
        <f>VLOOKUP(B949,'Isolation Device List'!A:G,14,FALSE)</f>
        <v>#REF!</v>
      </c>
      <c r="V949" s="3" t="e">
        <f>VLOOKUP(B949,'Isolation Device List'!A:G,15,FALSE)</f>
        <v>#REF!</v>
      </c>
      <c r="W949" s="3" t="e">
        <f>VLOOKUP(B949,'Isolation Device List'!A:G,16,FALSE)</f>
        <v>#REF!</v>
      </c>
    </row>
    <row r="950" spans="1:23" x14ac:dyDescent="0.35">
      <c r="A950">
        <v>1610</v>
      </c>
      <c r="B950">
        <v>1610</v>
      </c>
      <c r="C950" t="str">
        <f>VLOOKUP(A950,'Isolation Device List'!A:B,2,FALSE)</f>
        <v>Good</v>
      </c>
      <c r="D950">
        <v>147</v>
      </c>
      <c r="E950" t="s">
        <v>12415</v>
      </c>
      <c r="F950">
        <v>3</v>
      </c>
      <c r="G950">
        <v>3</v>
      </c>
      <c r="H950" t="s">
        <v>3</v>
      </c>
      <c r="J950" s="3" t="str">
        <f>VLOOKUP(B950,'Isolation Device List'!A:G,3,FALSE)</f>
        <v>UNIT 1 GAS TURBINE ENCLOUSRE FUEL VENT</v>
      </c>
      <c r="K950" s="3" t="str">
        <f>VLOOKUP(B950,'Isolation Device List'!A:G,4,FALSE)</f>
        <v>01-VFGS177</v>
      </c>
      <c r="L950" s="3" t="str">
        <f>VLOOKUP(B950,'Isolation Device List'!A:G,5,FALSE)</f>
        <v>UNIT 1 PIPE RACK 1ST LEVEL MIDDLE AREA</v>
      </c>
      <c r="M950" s="3" t="str">
        <f>VLOOKUP(B950,'Isolation Device List'!A:G,6,FALSE)</f>
        <v xml:space="preserve">OPEN                          </v>
      </c>
      <c r="N950" s="3" t="str">
        <f>VLOOKUP(B950,'Isolation Device List'!A:G,7,FALSE)</f>
        <v xml:space="preserve">CLOSED                        </v>
      </c>
      <c r="O950" s="3" t="e">
        <f>VLOOKUP(B950,'Isolation Device List'!A:G,8,FALSE)</f>
        <v>#REF!</v>
      </c>
      <c r="P950" t="s">
        <v>419</v>
      </c>
      <c r="Q950" t="s">
        <v>418</v>
      </c>
      <c r="R950" s="3" t="e">
        <f>VLOOKUP(B950,'Isolation Device List'!A:G,11,FALSE)</f>
        <v>#REF!</v>
      </c>
      <c r="S950" s="3" t="e">
        <f>VLOOKUP(B950,'Isolation Device List'!A:G,12,FALSE)</f>
        <v>#REF!</v>
      </c>
      <c r="T950" s="3" t="e">
        <f>VLOOKUP(B950,'Isolation Device List'!A:G,13,FALSE)</f>
        <v>#REF!</v>
      </c>
      <c r="U950" s="3" t="e">
        <f>VLOOKUP(B950,'Isolation Device List'!A:G,14,FALSE)</f>
        <v>#REF!</v>
      </c>
      <c r="V950" s="3" t="e">
        <f>VLOOKUP(B950,'Isolation Device List'!A:G,15,FALSE)</f>
        <v>#REF!</v>
      </c>
      <c r="W950" s="3" t="e">
        <f>VLOOKUP(B950,'Isolation Device List'!A:G,16,FALSE)</f>
        <v>#REF!</v>
      </c>
    </row>
    <row r="951" spans="1:23" x14ac:dyDescent="0.35">
      <c r="A951">
        <v>1611</v>
      </c>
      <c r="B951">
        <v>1611</v>
      </c>
      <c r="C951" t="str">
        <f>VLOOKUP(A951,'Isolation Device List'!A:B,2,FALSE)</f>
        <v>Good</v>
      </c>
      <c r="D951">
        <v>147</v>
      </c>
      <c r="E951" t="s">
        <v>12415</v>
      </c>
      <c r="F951">
        <v>4</v>
      </c>
      <c r="G951">
        <v>4</v>
      </c>
      <c r="H951" t="s">
        <v>3</v>
      </c>
      <c r="J951" s="3" t="str">
        <f>VLOOKUP(B951,'Isolation Device List'!A:G,3,FALSE)</f>
        <v>UNIT 1 GAS TURBINE ENCLOUSRE FUEL VENT</v>
      </c>
      <c r="K951" s="3" t="str">
        <f>VLOOKUP(B951,'Isolation Device List'!A:G,4,FALSE)</f>
        <v>01-VFGS178</v>
      </c>
      <c r="L951" s="3" t="str">
        <f>VLOOKUP(B951,'Isolation Device List'!A:G,5,FALSE)</f>
        <v>UNIT 1 PIPE RACK 1ST LEVEL MIDDLE AREA</v>
      </c>
      <c r="M951" s="3" t="str">
        <f>VLOOKUP(B951,'Isolation Device List'!A:G,6,FALSE)</f>
        <v xml:space="preserve">OPEN                          </v>
      </c>
      <c r="N951" s="3" t="str">
        <f>VLOOKUP(B951,'Isolation Device List'!A:G,7,FALSE)</f>
        <v xml:space="preserve">CLOSED                        </v>
      </c>
      <c r="O951" s="3" t="e">
        <f>VLOOKUP(B951,'Isolation Device List'!A:G,8,FALSE)</f>
        <v>#REF!</v>
      </c>
      <c r="P951" t="s">
        <v>419</v>
      </c>
      <c r="Q951" t="s">
        <v>418</v>
      </c>
      <c r="R951" s="3" t="e">
        <f>VLOOKUP(B951,'Isolation Device List'!A:G,11,FALSE)</f>
        <v>#REF!</v>
      </c>
      <c r="S951" s="3" t="e">
        <f>VLOOKUP(B951,'Isolation Device List'!A:G,12,FALSE)</f>
        <v>#REF!</v>
      </c>
      <c r="T951" s="3" t="e">
        <f>VLOOKUP(B951,'Isolation Device List'!A:G,13,FALSE)</f>
        <v>#REF!</v>
      </c>
      <c r="U951" s="3" t="e">
        <f>VLOOKUP(B951,'Isolation Device List'!A:G,14,FALSE)</f>
        <v>#REF!</v>
      </c>
      <c r="V951" s="3" t="e">
        <f>VLOOKUP(B951,'Isolation Device List'!A:G,15,FALSE)</f>
        <v>#REF!</v>
      </c>
      <c r="W951" s="3" t="e">
        <f>VLOOKUP(B951,'Isolation Device List'!A:G,16,FALSE)</f>
        <v>#REF!</v>
      </c>
    </row>
    <row r="952" spans="1:23" ht="14.25" x14ac:dyDescent="0.45">
      <c r="A952">
        <v>203</v>
      </c>
      <c r="B952">
        <v>203</v>
      </c>
      <c r="C952" s="1" t="str">
        <f>VLOOKUP(A952,'Equipment List'!A:I,2,FALSE)</f>
        <v>Good</v>
      </c>
      <c r="D952">
        <v>148</v>
      </c>
      <c r="E952" t="s">
        <v>12415</v>
      </c>
      <c r="F952">
        <v>0</v>
      </c>
      <c r="G952"/>
      <c r="H952"/>
      <c r="I952" t="s">
        <v>292</v>
      </c>
      <c r="J952" t="str">
        <f>VLOOKUP(B952,'Equipment List'!A:I,3,FALSE)</f>
        <v>Unit 1 Seal Oil</v>
      </c>
      <c r="K952">
        <f>VLOOKUP(B952,'Equipment List'!A:I,4,FALSE)</f>
        <v>0</v>
      </c>
      <c r="L952" t="str">
        <f>VLOOKUP(B952,'Equipment List'!A:I,5,FALSE)</f>
        <v xml:space="preserve">                                   </v>
      </c>
      <c r="M952" t="str">
        <f>VLOOKUP(B952,'Equipment List'!A:I,6,FALSE)</f>
        <v>Turbine Basement</v>
      </c>
      <c r="N952" t="str">
        <f>VLOOKUP(B952,'Equipment List'!A:I,7,FALSE)</f>
        <v>CT/ST auxiliaries</v>
      </c>
      <c r="O952" t="str">
        <f>VLOOKUP(B952,'Equipment List'!A:I,8,FALSE)</f>
        <v>SEAL OIL</v>
      </c>
      <c r="P952"/>
      <c r="Q952"/>
      <c r="R952"/>
      <c r="S952"/>
      <c r="T952"/>
      <c r="U952"/>
      <c r="V952"/>
      <c r="W952">
        <f>VLOOKUP(B952,'Equipment List'!A:I,9,FALSE)</f>
        <v>0</v>
      </c>
    </row>
    <row r="953" spans="1:23" x14ac:dyDescent="0.35">
      <c r="A953">
        <v>4931</v>
      </c>
      <c r="B953">
        <v>4931</v>
      </c>
      <c r="C953" t="str">
        <f>VLOOKUP(A953,'Isolation Device List'!A:B,2,FALSE)</f>
        <v>Good</v>
      </c>
      <c r="D953">
        <v>148</v>
      </c>
      <c r="E953" t="s">
        <v>12415</v>
      </c>
      <c r="F953">
        <v>1</v>
      </c>
      <c r="G953">
        <v>1</v>
      </c>
      <c r="H953" t="s">
        <v>3</v>
      </c>
      <c r="J953" s="3" t="str">
        <f>VLOOKUP(B953,'Isolation Device List'!A:G,3,FALSE)</f>
        <v xml:space="preserve">MAIN SEAL OIL PUMP </v>
      </c>
      <c r="K953" s="3" t="str">
        <f>VLOOKUP(B953,'Isolation Device List'!A:G,4,FALSE)</f>
        <v>01MKW01AP101-M01</v>
      </c>
      <c r="L953" s="3" t="str">
        <f>VLOOKUP(B953,'Isolation Device List'!A:G,5,FALSE)</f>
        <v> TCP</v>
      </c>
      <c r="M953" s="3" t="str">
        <f>VLOOKUP(B953,'Isolation Device List'!A:G,6,FALSE)</f>
        <v xml:space="preserve">OPEN                          </v>
      </c>
      <c r="N953" s="3" t="str">
        <f>VLOOKUP(B953,'Isolation Device List'!A:G,7,FALSE)</f>
        <v xml:space="preserve">CLOSED                        </v>
      </c>
      <c r="O953" s="3" t="e">
        <f>VLOOKUP(B953,'Isolation Device List'!A:G,8,FALSE)</f>
        <v>#REF!</v>
      </c>
      <c r="P953" t="s">
        <v>419</v>
      </c>
      <c r="Q953" t="s">
        <v>418</v>
      </c>
      <c r="R953" s="3" t="e">
        <f>VLOOKUP(B953,'Isolation Device List'!A:G,11,FALSE)</f>
        <v>#REF!</v>
      </c>
      <c r="S953" s="3" t="e">
        <f>VLOOKUP(B953,'Isolation Device List'!A:G,12,FALSE)</f>
        <v>#REF!</v>
      </c>
      <c r="T953" s="3" t="e">
        <f>VLOOKUP(B953,'Isolation Device List'!A:G,13,FALSE)</f>
        <v>#REF!</v>
      </c>
      <c r="U953" s="3" t="e">
        <f>VLOOKUP(B953,'Isolation Device List'!A:G,14,FALSE)</f>
        <v>#REF!</v>
      </c>
      <c r="V953" s="3" t="e">
        <f>VLOOKUP(B953,'Isolation Device List'!A:G,15,FALSE)</f>
        <v>#REF!</v>
      </c>
      <c r="W953" s="3" t="e">
        <f>VLOOKUP(B953,'Isolation Device List'!A:G,16,FALSE)</f>
        <v>#REF!</v>
      </c>
    </row>
    <row r="954" spans="1:23" x14ac:dyDescent="0.35">
      <c r="A954">
        <v>5195</v>
      </c>
      <c r="B954">
        <v>5195</v>
      </c>
      <c r="C954" t="str">
        <f>VLOOKUP(A954,'Isolation Device List'!A:B,2,FALSE)</f>
        <v>Good</v>
      </c>
      <c r="D954">
        <v>148</v>
      </c>
      <c r="E954" t="s">
        <v>12415</v>
      </c>
      <c r="F954">
        <v>2</v>
      </c>
      <c r="G954">
        <v>2</v>
      </c>
      <c r="H954" t="s">
        <v>3</v>
      </c>
      <c r="J954" s="3" t="str">
        <f>VLOOKUP(B954,'Isolation Device List'!A:G,3,FALSE)</f>
        <v>SEAL OIL PUMP DISCONNECT</v>
      </c>
      <c r="K954" s="3" t="str">
        <f>VLOOKUP(B954,'Isolation Device List'!A:G,4,FALSE)</f>
        <v>01MKW04AP101-M01</v>
      </c>
      <c r="L954" s="3" t="str">
        <f>VLOOKUP(B954,'Isolation Device List'!A:G,5,FALSE)</f>
        <v> TCP</v>
      </c>
      <c r="M954" s="3" t="str">
        <f>VLOOKUP(B954,'Isolation Device List'!A:G,6,FALSE)</f>
        <v xml:space="preserve">OPEN                          </v>
      </c>
      <c r="N954" s="3" t="str">
        <f>VLOOKUP(B954,'Isolation Device List'!A:G,7,FALSE)</f>
        <v xml:space="preserve">CLOSED                        </v>
      </c>
      <c r="O954" s="3" t="e">
        <f>VLOOKUP(B954,'Isolation Device List'!A:G,8,FALSE)</f>
        <v>#REF!</v>
      </c>
      <c r="P954" t="s">
        <v>419</v>
      </c>
      <c r="Q954" t="s">
        <v>418</v>
      </c>
      <c r="R954" s="3" t="e">
        <f>VLOOKUP(B954,'Isolation Device List'!A:G,11,FALSE)</f>
        <v>#REF!</v>
      </c>
      <c r="S954" s="3" t="e">
        <f>VLOOKUP(B954,'Isolation Device List'!A:G,12,FALSE)</f>
        <v>#REF!</v>
      </c>
      <c r="T954" s="3" t="e">
        <f>VLOOKUP(B954,'Isolation Device List'!A:G,13,FALSE)</f>
        <v>#REF!</v>
      </c>
      <c r="U954" s="3" t="e">
        <f>VLOOKUP(B954,'Isolation Device List'!A:G,14,FALSE)</f>
        <v>#REF!</v>
      </c>
      <c r="V954" s="3" t="e">
        <f>VLOOKUP(B954,'Isolation Device List'!A:G,15,FALSE)</f>
        <v>#REF!</v>
      </c>
      <c r="W954" s="3" t="e">
        <f>VLOOKUP(B954,'Isolation Device List'!A:G,16,FALSE)</f>
        <v>#REF!</v>
      </c>
    </row>
    <row r="955" spans="1:23" x14ac:dyDescent="0.35">
      <c r="A955">
        <v>6524</v>
      </c>
      <c r="B955">
        <v>6524</v>
      </c>
      <c r="C955" t="str">
        <f>VLOOKUP(A955,'Isolation Device List'!A:B,2,FALSE)</f>
        <v>Good</v>
      </c>
      <c r="D955">
        <v>148</v>
      </c>
      <c r="E955" t="s">
        <v>12415</v>
      </c>
      <c r="F955">
        <v>3</v>
      </c>
      <c r="G955">
        <v>3</v>
      </c>
      <c r="H955" t="s">
        <v>3</v>
      </c>
      <c r="J955" s="3" t="str">
        <f>VLOOKUP(B955,'Isolation Device List'!A:G,3,FALSE)</f>
        <v>SEAL OIL REGULATOR INLET</v>
      </c>
      <c r="K955" s="3" t="str">
        <f>VLOOKUP(B955,'Isolation Device List'!A:G,4,FALSE)</f>
        <v>MKW01AA110</v>
      </c>
      <c r="L955" s="3" t="str">
        <f>VLOOKUP(B955,'Isolation Device List'!A:G,5,FALSE)</f>
        <v>U1 Basement</v>
      </c>
      <c r="M955" s="3" t="str">
        <f>VLOOKUP(B955,'Isolation Device List'!A:G,6,FALSE)</f>
        <v xml:space="preserve">CLOSED                        </v>
      </c>
      <c r="N955" s="3" t="str">
        <f>VLOOKUP(B955,'Isolation Device List'!A:G,7,FALSE)</f>
        <v xml:space="preserve">OPEN                          </v>
      </c>
      <c r="O955" s="3" t="e">
        <f>VLOOKUP(B955,'Isolation Device List'!A:G,8,FALSE)</f>
        <v>#REF!</v>
      </c>
      <c r="P955" t="s">
        <v>418</v>
      </c>
      <c r="Q955" t="s">
        <v>419</v>
      </c>
      <c r="R955" s="3" t="e">
        <f>VLOOKUP(B955,'Isolation Device List'!A:G,11,FALSE)</f>
        <v>#REF!</v>
      </c>
      <c r="S955" s="3" t="e">
        <f>VLOOKUP(B955,'Isolation Device List'!A:G,12,FALSE)</f>
        <v>#REF!</v>
      </c>
      <c r="T955" s="3" t="e">
        <f>VLOOKUP(B955,'Isolation Device List'!A:G,13,FALSE)</f>
        <v>#REF!</v>
      </c>
      <c r="U955" s="3" t="e">
        <f>VLOOKUP(B955,'Isolation Device List'!A:G,14,FALSE)</f>
        <v>#REF!</v>
      </c>
      <c r="V955" s="3" t="e">
        <f>VLOOKUP(B955,'Isolation Device List'!A:G,15,FALSE)</f>
        <v>#REF!</v>
      </c>
      <c r="W955" s="3" t="e">
        <f>VLOOKUP(B955,'Isolation Device List'!A:G,16,FALSE)</f>
        <v>#REF!</v>
      </c>
    </row>
    <row r="956" spans="1:23" x14ac:dyDescent="0.35">
      <c r="A956">
        <v>6525</v>
      </c>
      <c r="B956">
        <v>6525</v>
      </c>
      <c r="C956" t="str">
        <f>VLOOKUP(A956,'Isolation Device List'!A:B,2,FALSE)</f>
        <v>Good</v>
      </c>
      <c r="D956">
        <v>148</v>
      </c>
      <c r="E956" t="s">
        <v>12415</v>
      </c>
      <c r="F956">
        <v>4</v>
      </c>
      <c r="G956">
        <v>4</v>
      </c>
      <c r="H956" t="s">
        <v>3</v>
      </c>
      <c r="J956" s="3" t="str">
        <f>VLOOKUP(B956,'Isolation Device List'!A:G,3,FALSE)</f>
        <v>SEAL OIL STRAINER OUTLET</v>
      </c>
      <c r="K956" s="3" t="str">
        <f>VLOOKUP(B956,'Isolation Device List'!A:G,4,FALSE)</f>
        <v>MKW01AA112</v>
      </c>
      <c r="L956" s="3" t="str">
        <f>VLOOKUP(B956,'Isolation Device List'!A:G,5,FALSE)</f>
        <v>U1 Basement</v>
      </c>
      <c r="M956" s="3" t="str">
        <f>VLOOKUP(B956,'Isolation Device List'!A:G,6,FALSE)</f>
        <v xml:space="preserve">CLOSED                        </v>
      </c>
      <c r="N956" s="3" t="str">
        <f>VLOOKUP(B956,'Isolation Device List'!A:G,7,FALSE)</f>
        <v xml:space="preserve">OPEN                          </v>
      </c>
      <c r="O956" s="3" t="e">
        <f>VLOOKUP(B956,'Isolation Device List'!A:G,8,FALSE)</f>
        <v>#REF!</v>
      </c>
      <c r="P956" t="s">
        <v>418</v>
      </c>
      <c r="Q956" t="s">
        <v>419</v>
      </c>
      <c r="R956" s="3" t="e">
        <f>VLOOKUP(B956,'Isolation Device List'!A:G,11,FALSE)</f>
        <v>#REF!</v>
      </c>
      <c r="S956" s="3" t="e">
        <f>VLOOKUP(B956,'Isolation Device List'!A:G,12,FALSE)</f>
        <v>#REF!</v>
      </c>
      <c r="T956" s="3" t="e">
        <f>VLOOKUP(B956,'Isolation Device List'!A:G,13,FALSE)</f>
        <v>#REF!</v>
      </c>
      <c r="U956" s="3" t="e">
        <f>VLOOKUP(B956,'Isolation Device List'!A:G,14,FALSE)</f>
        <v>#REF!</v>
      </c>
      <c r="V956" s="3" t="e">
        <f>VLOOKUP(B956,'Isolation Device List'!A:G,15,FALSE)</f>
        <v>#REF!</v>
      </c>
      <c r="W956" s="3" t="e">
        <f>VLOOKUP(B956,'Isolation Device List'!A:G,16,FALSE)</f>
        <v>#REF!</v>
      </c>
    </row>
    <row r="957" spans="1:23" x14ac:dyDescent="0.35">
      <c r="A957">
        <v>6526</v>
      </c>
      <c r="B957">
        <v>6526</v>
      </c>
      <c r="C957" t="str">
        <f>VLOOKUP(A957,'Isolation Device List'!A:B,2,FALSE)</f>
        <v>Good</v>
      </c>
      <c r="D957">
        <v>148</v>
      </c>
      <c r="E957" t="s">
        <v>12415</v>
      </c>
      <c r="F957">
        <v>5</v>
      </c>
      <c r="G957">
        <v>5</v>
      </c>
      <c r="H957" t="s">
        <v>3</v>
      </c>
      <c r="J957" s="3" t="str">
        <f>VLOOKUP(B957,'Isolation Device List'!A:G,3,FALSE)</f>
        <v xml:space="preserve">SEAL OIL REGULATOR OIL SUPPLY </v>
      </c>
      <c r="K957" s="3" t="str">
        <f>VLOOKUP(B957,'Isolation Device List'!A:G,4,FALSE)</f>
        <v>MKW01AA807</v>
      </c>
      <c r="L957" s="3" t="str">
        <f>VLOOKUP(B957,'Isolation Device List'!A:G,5,FALSE)</f>
        <v>U1 Basement</v>
      </c>
      <c r="M957" s="3" t="str">
        <f>VLOOKUP(B957,'Isolation Device List'!A:G,6,FALSE)</f>
        <v xml:space="preserve">CLOSED                        </v>
      </c>
      <c r="N957" s="3" t="str">
        <f>VLOOKUP(B957,'Isolation Device List'!A:G,7,FALSE)</f>
        <v xml:space="preserve">OPEN                          </v>
      </c>
      <c r="O957" s="3" t="e">
        <f>VLOOKUP(B957,'Isolation Device List'!A:G,8,FALSE)</f>
        <v>#REF!</v>
      </c>
      <c r="P957" t="s">
        <v>418</v>
      </c>
      <c r="Q957" t="s">
        <v>419</v>
      </c>
      <c r="R957" s="3" t="e">
        <f>VLOOKUP(B957,'Isolation Device List'!A:G,11,FALSE)</f>
        <v>#REF!</v>
      </c>
      <c r="S957" s="3" t="e">
        <f>VLOOKUP(B957,'Isolation Device List'!A:G,12,FALSE)</f>
        <v>#REF!</v>
      </c>
      <c r="T957" s="3" t="e">
        <f>VLOOKUP(B957,'Isolation Device List'!A:G,13,FALSE)</f>
        <v>#REF!</v>
      </c>
      <c r="U957" s="3" t="e">
        <f>VLOOKUP(B957,'Isolation Device List'!A:G,14,FALSE)</f>
        <v>#REF!</v>
      </c>
      <c r="V957" s="3" t="e">
        <f>VLOOKUP(B957,'Isolation Device List'!A:G,15,FALSE)</f>
        <v>#REF!</v>
      </c>
      <c r="W957" s="3" t="e">
        <f>VLOOKUP(B957,'Isolation Device List'!A:G,16,FALSE)</f>
        <v>#REF!</v>
      </c>
    </row>
    <row r="958" spans="1:23" x14ac:dyDescent="0.35">
      <c r="A958">
        <v>6527</v>
      </c>
      <c r="B958">
        <v>6527</v>
      </c>
      <c r="C958" t="str">
        <f>VLOOKUP(A958,'Isolation Device List'!A:B,2,FALSE)</f>
        <v>Good</v>
      </c>
      <c r="D958">
        <v>148</v>
      </c>
      <c r="E958" t="s">
        <v>12415</v>
      </c>
      <c r="F958">
        <v>6</v>
      </c>
      <c r="G958">
        <v>6</v>
      </c>
      <c r="H958" t="s">
        <v>3</v>
      </c>
      <c r="J958" s="3" t="str">
        <f>VLOOKUP(B958,'Isolation Device List'!A:G,3,FALSE)</f>
        <v>SEAL OIL REGULATOR H2 SUPPLY</v>
      </c>
      <c r="K958" s="3" t="str">
        <f>VLOOKUP(B958,'Isolation Device List'!A:G,4,FALSE)</f>
        <v>MKW02AA801</v>
      </c>
      <c r="L958" s="3" t="str">
        <f>VLOOKUP(B958,'Isolation Device List'!A:G,5,FALSE)</f>
        <v>U1 Basement</v>
      </c>
      <c r="M958" s="3" t="str">
        <f>VLOOKUP(B958,'Isolation Device List'!A:G,6,FALSE)</f>
        <v xml:space="preserve">CLOSED                        </v>
      </c>
      <c r="N958" s="3" t="str">
        <f>VLOOKUP(B958,'Isolation Device List'!A:G,7,FALSE)</f>
        <v xml:space="preserve">OPEN                          </v>
      </c>
      <c r="O958" s="3" t="e">
        <f>VLOOKUP(B958,'Isolation Device List'!A:G,8,FALSE)</f>
        <v>#REF!</v>
      </c>
      <c r="P958" t="s">
        <v>418</v>
      </c>
      <c r="Q958" t="s">
        <v>419</v>
      </c>
      <c r="R958" s="3" t="e">
        <f>VLOOKUP(B958,'Isolation Device List'!A:G,11,FALSE)</f>
        <v>#REF!</v>
      </c>
      <c r="S958" s="3" t="e">
        <f>VLOOKUP(B958,'Isolation Device List'!A:G,12,FALSE)</f>
        <v>#REF!</v>
      </c>
      <c r="T958" s="3" t="e">
        <f>VLOOKUP(B958,'Isolation Device List'!A:G,13,FALSE)</f>
        <v>#REF!</v>
      </c>
      <c r="U958" s="3" t="e">
        <f>VLOOKUP(B958,'Isolation Device List'!A:G,14,FALSE)</f>
        <v>#REF!</v>
      </c>
      <c r="V958" s="3" t="e">
        <f>VLOOKUP(B958,'Isolation Device List'!A:G,15,FALSE)</f>
        <v>#REF!</v>
      </c>
      <c r="W958" s="3" t="e">
        <f>VLOOKUP(B958,'Isolation Device List'!A:G,16,FALSE)</f>
        <v>#REF!</v>
      </c>
    </row>
    <row r="959" spans="1:23" x14ac:dyDescent="0.35">
      <c r="A959">
        <v>6528</v>
      </c>
      <c r="B959">
        <v>6528</v>
      </c>
      <c r="C959" t="str">
        <f>VLOOKUP(A959,'Isolation Device List'!A:B,2,FALSE)</f>
        <v>Good</v>
      </c>
      <c r="D959">
        <v>148</v>
      </c>
      <c r="E959" t="s">
        <v>12415</v>
      </c>
      <c r="F959">
        <v>7</v>
      </c>
      <c r="G959">
        <v>7</v>
      </c>
      <c r="H959" t="s">
        <v>3</v>
      </c>
      <c r="J959" s="3" t="str">
        <f>VLOOKUP(B959,'Isolation Device List'!A:G,3,FALSE)</f>
        <v>SEAL OIL FLOAT TRAP VENT</v>
      </c>
      <c r="K959" s="3" t="str">
        <f>VLOOKUP(B959,'Isolation Device List'!A:G,4,FALSE)</f>
        <v>MKW03AA901</v>
      </c>
      <c r="L959" s="3" t="str">
        <f>VLOOKUP(B959,'Isolation Device List'!A:G,5,FALSE)</f>
        <v>U1 Basement</v>
      </c>
      <c r="M959" s="3" t="str">
        <f>VLOOKUP(B959,'Isolation Device List'!A:G,6,FALSE)</f>
        <v xml:space="preserve">CLOSED                        </v>
      </c>
      <c r="N959" s="3" t="str">
        <f>VLOOKUP(B959,'Isolation Device List'!A:G,7,FALSE)</f>
        <v xml:space="preserve">OPEN                          </v>
      </c>
      <c r="O959" s="3" t="e">
        <f>VLOOKUP(B959,'Isolation Device List'!A:G,8,FALSE)</f>
        <v>#REF!</v>
      </c>
      <c r="P959" t="s">
        <v>418</v>
      </c>
      <c r="Q959" t="s">
        <v>419</v>
      </c>
      <c r="R959" s="3" t="e">
        <f>VLOOKUP(B959,'Isolation Device List'!A:G,11,FALSE)</f>
        <v>#REF!</v>
      </c>
      <c r="S959" s="3" t="e">
        <f>VLOOKUP(B959,'Isolation Device List'!A:G,12,FALSE)</f>
        <v>#REF!</v>
      </c>
      <c r="T959" s="3" t="e">
        <f>VLOOKUP(B959,'Isolation Device List'!A:G,13,FALSE)</f>
        <v>#REF!</v>
      </c>
      <c r="U959" s="3" t="e">
        <f>VLOOKUP(B959,'Isolation Device List'!A:G,14,FALSE)</f>
        <v>#REF!</v>
      </c>
      <c r="V959" s="3" t="e">
        <f>VLOOKUP(B959,'Isolation Device List'!A:G,15,FALSE)</f>
        <v>#REF!</v>
      </c>
      <c r="W959" s="3" t="e">
        <f>VLOOKUP(B959,'Isolation Device List'!A:G,16,FALSE)</f>
        <v>#REF!</v>
      </c>
    </row>
    <row r="960" spans="1:23" x14ac:dyDescent="0.35">
      <c r="A960">
        <v>6529</v>
      </c>
      <c r="B960">
        <v>6529</v>
      </c>
      <c r="C960" t="str">
        <f>VLOOKUP(A960,'Isolation Device List'!A:B,2,FALSE)</f>
        <v>Good</v>
      </c>
      <c r="D960">
        <v>148</v>
      </c>
      <c r="E960" t="s">
        <v>12415</v>
      </c>
      <c r="F960">
        <v>8</v>
      </c>
      <c r="G960">
        <v>8</v>
      </c>
      <c r="H960" t="s">
        <v>3</v>
      </c>
      <c r="J960" s="3" t="str">
        <f>VLOOKUP(B960,'Isolation Device List'!A:G,3,FALSE)</f>
        <v>SEAL OIL FLOAT TRAP INLET</v>
      </c>
      <c r="K960" s="3" t="str">
        <f>VLOOKUP(B960,'Isolation Device List'!A:G,4,FALSE)</f>
        <v>MKW03AA101</v>
      </c>
      <c r="L960" s="3" t="str">
        <f>VLOOKUP(B960,'Isolation Device List'!A:G,5,FALSE)</f>
        <v>U1 Basement</v>
      </c>
      <c r="M960" s="3" t="str">
        <f>VLOOKUP(B960,'Isolation Device List'!A:G,6,FALSE)</f>
        <v xml:space="preserve">CLOSED                        </v>
      </c>
      <c r="N960" s="3" t="str">
        <f>VLOOKUP(B960,'Isolation Device List'!A:G,7,FALSE)</f>
        <v xml:space="preserve">OPEN                          </v>
      </c>
      <c r="O960" s="3" t="e">
        <f>VLOOKUP(B960,'Isolation Device List'!A:G,8,FALSE)</f>
        <v>#REF!</v>
      </c>
      <c r="P960" t="s">
        <v>418</v>
      </c>
      <c r="Q960" t="s">
        <v>419</v>
      </c>
      <c r="R960" s="3" t="e">
        <f>VLOOKUP(B960,'Isolation Device List'!A:G,11,FALSE)</f>
        <v>#REF!</v>
      </c>
      <c r="S960" s="3" t="e">
        <f>VLOOKUP(B960,'Isolation Device List'!A:G,12,FALSE)</f>
        <v>#REF!</v>
      </c>
      <c r="T960" s="3" t="e">
        <f>VLOOKUP(B960,'Isolation Device List'!A:G,13,FALSE)</f>
        <v>#REF!</v>
      </c>
      <c r="U960" s="3" t="e">
        <f>VLOOKUP(B960,'Isolation Device List'!A:G,14,FALSE)</f>
        <v>#REF!</v>
      </c>
      <c r="V960" s="3" t="e">
        <f>VLOOKUP(B960,'Isolation Device List'!A:G,15,FALSE)</f>
        <v>#REF!</v>
      </c>
      <c r="W960" s="3" t="e">
        <f>VLOOKUP(B960,'Isolation Device List'!A:G,16,FALSE)</f>
        <v>#REF!</v>
      </c>
    </row>
    <row r="961" spans="1:23" x14ac:dyDescent="0.35">
      <c r="A961">
        <v>6530</v>
      </c>
      <c r="B961">
        <v>6530</v>
      </c>
      <c r="C961" t="str">
        <f>VLOOKUP(A961,'Isolation Device List'!A:B,2,FALSE)</f>
        <v>Good</v>
      </c>
      <c r="D961">
        <v>148</v>
      </c>
      <c r="E961" t="s">
        <v>12415</v>
      </c>
      <c r="F961">
        <v>9</v>
      </c>
      <c r="G961">
        <v>9</v>
      </c>
      <c r="H961" t="s">
        <v>3</v>
      </c>
      <c r="J961" s="3" t="str">
        <f>VLOOKUP(B961,'Isolation Device List'!A:G,3,FALSE)</f>
        <v>SEAL OIL FLOAT TRAP OUTLET</v>
      </c>
      <c r="K961" s="3" t="str">
        <f>VLOOKUP(B961,'Isolation Device List'!A:G,4,FALSE)</f>
        <v>MKW03AA103</v>
      </c>
      <c r="L961" s="3" t="str">
        <f>VLOOKUP(B961,'Isolation Device List'!A:G,5,FALSE)</f>
        <v>U1 Basement</v>
      </c>
      <c r="M961" s="3" t="str">
        <f>VLOOKUP(B961,'Isolation Device List'!A:G,6,FALSE)</f>
        <v xml:space="preserve">CLOSED                        </v>
      </c>
      <c r="N961" s="3" t="str">
        <f>VLOOKUP(B961,'Isolation Device List'!A:G,7,FALSE)</f>
        <v xml:space="preserve">OPEN                          </v>
      </c>
      <c r="O961" s="3" t="e">
        <f>VLOOKUP(B961,'Isolation Device List'!A:G,8,FALSE)</f>
        <v>#REF!</v>
      </c>
      <c r="P961" t="s">
        <v>418</v>
      </c>
      <c r="Q961" t="s">
        <v>419</v>
      </c>
      <c r="R961" s="3" t="e">
        <f>VLOOKUP(B961,'Isolation Device List'!A:G,11,FALSE)</f>
        <v>#REF!</v>
      </c>
      <c r="S961" s="3" t="e">
        <f>VLOOKUP(B961,'Isolation Device List'!A:G,12,FALSE)</f>
        <v>#REF!</v>
      </c>
      <c r="T961" s="3" t="e">
        <f>VLOOKUP(B961,'Isolation Device List'!A:G,13,FALSE)</f>
        <v>#REF!</v>
      </c>
      <c r="U961" s="3" t="e">
        <f>VLOOKUP(B961,'Isolation Device List'!A:G,14,FALSE)</f>
        <v>#REF!</v>
      </c>
      <c r="V961" s="3" t="e">
        <f>VLOOKUP(B961,'Isolation Device List'!A:G,15,FALSE)</f>
        <v>#REF!</v>
      </c>
      <c r="W961" s="3" t="e">
        <f>VLOOKUP(B961,'Isolation Device List'!A:G,16,FALSE)</f>
        <v>#REF!</v>
      </c>
    </row>
    <row r="962" spans="1:23" x14ac:dyDescent="0.35">
      <c r="A962">
        <v>1253</v>
      </c>
      <c r="B962">
        <v>1253</v>
      </c>
      <c r="C962" t="str">
        <f>VLOOKUP(A962,'Isolation Device List'!A:B,2,FALSE)</f>
        <v>Good</v>
      </c>
      <c r="D962">
        <v>148</v>
      </c>
      <c r="E962" t="s">
        <v>12415</v>
      </c>
      <c r="F962">
        <v>10</v>
      </c>
      <c r="G962">
        <v>10</v>
      </c>
      <c r="H962" t="s">
        <v>3</v>
      </c>
      <c r="J962" s="3" t="str">
        <f>VLOOKUP(B962,'Isolation Device List'!A:G,3,FALSE)</f>
        <v>H2 ISOLATION</v>
      </c>
      <c r="K962" s="3" t="str">
        <f>VLOOKUP(B962,'Isolation Device List'!A:G,4,FALSE)</f>
        <v>01-VCMG103</v>
      </c>
      <c r="L962" s="3" t="str">
        <f>VLOOKUP(B962,'Isolation Device List'!A:G,5,FALSE)</f>
        <v>UNIT 1 EAST BUILDING WALL OUTSIDE</v>
      </c>
      <c r="M962" s="3" t="str">
        <f>VLOOKUP(B962,'Isolation Device List'!A:G,6,FALSE)</f>
        <v xml:space="preserve">CLOSED                        </v>
      </c>
      <c r="N962" s="3" t="str">
        <f>VLOOKUP(B962,'Isolation Device List'!A:G,7,FALSE)</f>
        <v xml:space="preserve">OPEN                          </v>
      </c>
      <c r="O962" s="3" t="e">
        <f>VLOOKUP(B962,'Isolation Device List'!A:G,8,FALSE)</f>
        <v>#REF!</v>
      </c>
      <c r="P962" t="s">
        <v>418</v>
      </c>
      <c r="Q962" t="s">
        <v>419</v>
      </c>
      <c r="R962" s="3" t="e">
        <f>VLOOKUP(B962,'Isolation Device List'!A:G,11,FALSE)</f>
        <v>#REF!</v>
      </c>
      <c r="S962" s="3" t="e">
        <f>VLOOKUP(B962,'Isolation Device List'!A:G,12,FALSE)</f>
        <v>#REF!</v>
      </c>
      <c r="T962" s="3" t="e">
        <f>VLOOKUP(B962,'Isolation Device List'!A:G,13,FALSE)</f>
        <v>#REF!</v>
      </c>
      <c r="U962" s="3" t="e">
        <f>VLOOKUP(B962,'Isolation Device List'!A:G,14,FALSE)</f>
        <v>#REF!</v>
      </c>
      <c r="V962" s="3" t="e">
        <f>VLOOKUP(B962,'Isolation Device List'!A:G,15,FALSE)</f>
        <v>#REF!</v>
      </c>
      <c r="W962" s="3" t="e">
        <f>VLOOKUP(B962,'Isolation Device List'!A:G,16,FALSE)</f>
        <v>#REF!</v>
      </c>
    </row>
    <row r="963" spans="1:23" x14ac:dyDescent="0.35">
      <c r="A963">
        <v>1255</v>
      </c>
      <c r="B963">
        <v>1255</v>
      </c>
      <c r="C963" t="str">
        <f>VLOOKUP(A963,'Isolation Device List'!A:B,2,FALSE)</f>
        <v>Good</v>
      </c>
      <c r="D963">
        <v>148</v>
      </c>
      <c r="E963" t="s">
        <v>12415</v>
      </c>
      <c r="F963">
        <v>11</v>
      </c>
      <c r="G963">
        <v>11</v>
      </c>
      <c r="H963" t="s">
        <v>3</v>
      </c>
      <c r="J963" s="3" t="str">
        <f>VLOOKUP(B963,'Isolation Device List'!A:G,3,FALSE)</f>
        <v>H2 ISOLATION</v>
      </c>
      <c r="K963" s="3" t="str">
        <f>VLOOKUP(B963,'Isolation Device List'!A:G,4,FALSE)</f>
        <v>01-VCMG113</v>
      </c>
      <c r="L963" s="3" t="str">
        <f>VLOOKUP(B963,'Isolation Device List'!A:G,5,FALSE)</f>
        <v>UNIT 1 EAST BUILDING WALL OUTSIDE</v>
      </c>
      <c r="M963" s="3" t="str">
        <f>VLOOKUP(B963,'Isolation Device List'!A:G,6,FALSE)</f>
        <v xml:space="preserve">CLOSED                        </v>
      </c>
      <c r="N963" s="3" t="str">
        <f>VLOOKUP(B963,'Isolation Device List'!A:G,7,FALSE)</f>
        <v xml:space="preserve">OPEN                          </v>
      </c>
      <c r="O963" s="3" t="e">
        <f>VLOOKUP(B963,'Isolation Device List'!A:G,8,FALSE)</f>
        <v>#REF!</v>
      </c>
      <c r="P963" t="s">
        <v>418</v>
      </c>
      <c r="Q963" t="s">
        <v>419</v>
      </c>
      <c r="R963" s="3" t="e">
        <f>VLOOKUP(B963,'Isolation Device List'!A:G,11,FALSE)</f>
        <v>#REF!</v>
      </c>
      <c r="S963" s="3" t="e">
        <f>VLOOKUP(B963,'Isolation Device List'!A:G,12,FALSE)</f>
        <v>#REF!</v>
      </c>
      <c r="T963" s="3" t="e">
        <f>VLOOKUP(B963,'Isolation Device List'!A:G,13,FALSE)</f>
        <v>#REF!</v>
      </c>
      <c r="U963" s="3" t="e">
        <f>VLOOKUP(B963,'Isolation Device List'!A:G,14,FALSE)</f>
        <v>#REF!</v>
      </c>
      <c r="V963" s="3" t="e">
        <f>VLOOKUP(B963,'Isolation Device List'!A:G,15,FALSE)</f>
        <v>#REF!</v>
      </c>
      <c r="W963" s="3" t="e">
        <f>VLOOKUP(B963,'Isolation Device List'!A:G,16,FALSE)</f>
        <v>#REF!</v>
      </c>
    </row>
    <row r="964" spans="1:23" x14ac:dyDescent="0.35">
      <c r="A964">
        <v>1258</v>
      </c>
      <c r="B964">
        <v>1258</v>
      </c>
      <c r="C964" t="str">
        <f>VLOOKUP(A964,'Isolation Device List'!A:B,2,FALSE)</f>
        <v>Good</v>
      </c>
      <c r="D964">
        <v>148</v>
      </c>
      <c r="E964" t="s">
        <v>12415</v>
      </c>
      <c r="F964">
        <v>12</v>
      </c>
      <c r="G964">
        <v>12</v>
      </c>
      <c r="H964" t="s">
        <v>3</v>
      </c>
      <c r="J964" s="3" t="str">
        <f>VLOOKUP(B964,'Isolation Device List'!A:G,3,FALSE)</f>
        <v>H2 VENT</v>
      </c>
      <c r="K964" s="3" t="str">
        <f>VLOOKUP(B964,'Isolation Device List'!A:G,4,FALSE)</f>
        <v>01-VCMG602</v>
      </c>
      <c r="L964" s="3" t="str">
        <f>VLOOKUP(B964,'Isolation Device List'!A:G,5,FALSE)</f>
        <v>UNIT 1 EAST BUILDING WALL OUTSIDE</v>
      </c>
      <c r="M964" s="3" t="str">
        <f>VLOOKUP(B964,'Isolation Device List'!A:G,6,FALSE)</f>
        <v xml:space="preserve">OPEN                          </v>
      </c>
      <c r="N964" s="3" t="str">
        <f>VLOOKUP(B964,'Isolation Device List'!A:G,7,FALSE)</f>
        <v xml:space="preserve">CLOSED                        </v>
      </c>
      <c r="O964" s="3" t="e">
        <f>VLOOKUP(B964,'Isolation Device List'!A:G,8,FALSE)</f>
        <v>#REF!</v>
      </c>
      <c r="P964" t="s">
        <v>419</v>
      </c>
      <c r="Q964" t="s">
        <v>418</v>
      </c>
      <c r="R964" s="3" t="e">
        <f>VLOOKUP(B964,'Isolation Device List'!A:G,11,FALSE)</f>
        <v>#REF!</v>
      </c>
      <c r="S964" s="3" t="e">
        <f>VLOOKUP(B964,'Isolation Device List'!A:G,12,FALSE)</f>
        <v>#REF!</v>
      </c>
      <c r="T964" s="3" t="e">
        <f>VLOOKUP(B964,'Isolation Device List'!A:G,13,FALSE)</f>
        <v>#REF!</v>
      </c>
      <c r="U964" s="3" t="e">
        <f>VLOOKUP(B964,'Isolation Device List'!A:G,14,FALSE)</f>
        <v>#REF!</v>
      </c>
      <c r="V964" s="3" t="e">
        <f>VLOOKUP(B964,'Isolation Device List'!A:G,15,FALSE)</f>
        <v>#REF!</v>
      </c>
      <c r="W964" s="3" t="e">
        <f>VLOOKUP(B964,'Isolation Device List'!A:G,16,FALSE)</f>
        <v>#REF!</v>
      </c>
    </row>
    <row r="965" spans="1:23" x14ac:dyDescent="0.35">
      <c r="A965">
        <v>6531</v>
      </c>
      <c r="B965">
        <v>6531</v>
      </c>
      <c r="C965" t="str">
        <f>VLOOKUP(A965,'Isolation Device List'!A:B,2,FALSE)</f>
        <v>Good</v>
      </c>
      <c r="D965">
        <v>148</v>
      </c>
      <c r="E965" t="s">
        <v>12415</v>
      </c>
      <c r="F965">
        <v>13</v>
      </c>
      <c r="G965">
        <v>13</v>
      </c>
      <c r="H965" t="s">
        <v>3</v>
      </c>
      <c r="J965" s="3" t="str">
        <f>VLOOKUP(B965,'Isolation Device List'!A:G,3,FALSE)</f>
        <v>MINI BULK CO2 OUTLET ISO</v>
      </c>
      <c r="K965" s="3" t="str">
        <f>VLOOKUP(B965,'Isolation Device List'!A:G,4,FALSE)</f>
        <v>V-1</v>
      </c>
      <c r="L965" s="3" t="str">
        <f>VLOOKUP(B965,'Isolation Device List'!A:G,5,FALSE)</f>
        <v>CO2 MINI BULK</v>
      </c>
      <c r="M965" s="3" t="str">
        <f>VLOOKUP(B965,'Isolation Device List'!A:G,6,FALSE)</f>
        <v xml:space="preserve">CLOSED                        </v>
      </c>
      <c r="N965" s="3" t="str">
        <f>VLOOKUP(B965,'Isolation Device List'!A:G,7,FALSE)</f>
        <v xml:space="preserve">OPEN                          </v>
      </c>
      <c r="O965" s="3" t="e">
        <f>VLOOKUP(B965,'Isolation Device List'!A:G,8,FALSE)</f>
        <v>#REF!</v>
      </c>
      <c r="P965" t="s">
        <v>418</v>
      </c>
      <c r="Q965" t="s">
        <v>419</v>
      </c>
      <c r="R965" s="3" t="e">
        <f>VLOOKUP(B965,'Isolation Device List'!A:G,11,FALSE)</f>
        <v>#REF!</v>
      </c>
      <c r="S965" s="3" t="e">
        <f>VLOOKUP(B965,'Isolation Device List'!A:G,12,FALSE)</f>
        <v>#REF!</v>
      </c>
      <c r="T965" s="3" t="e">
        <f>VLOOKUP(B965,'Isolation Device List'!A:G,13,FALSE)</f>
        <v>#REF!</v>
      </c>
      <c r="U965" s="3" t="e">
        <f>VLOOKUP(B965,'Isolation Device List'!A:G,14,FALSE)</f>
        <v>#REF!</v>
      </c>
      <c r="V965" s="3" t="e">
        <f>VLOOKUP(B965,'Isolation Device List'!A:G,15,FALSE)</f>
        <v>#REF!</v>
      </c>
      <c r="W965" s="3" t="e">
        <f>VLOOKUP(B965,'Isolation Device List'!A:G,16,FALSE)</f>
        <v>#REF!</v>
      </c>
    </row>
    <row r="966" spans="1:23" ht="14.25" x14ac:dyDescent="0.45">
      <c r="A966">
        <v>204</v>
      </c>
      <c r="B966">
        <v>204</v>
      </c>
      <c r="C966" s="1" t="str">
        <f>VLOOKUP(A966,'Equipment List'!A:I,2,FALSE)</f>
        <v>Good</v>
      </c>
      <c r="D966">
        <v>149</v>
      </c>
      <c r="E966" t="s">
        <v>12415</v>
      </c>
      <c r="F966">
        <v>0</v>
      </c>
      <c r="G966"/>
      <c r="H966"/>
      <c r="I966" t="s">
        <v>296</v>
      </c>
      <c r="J966" t="str">
        <f>VLOOKUP(B966,'Equipment List'!A:I,3,FALSE)</f>
        <v>Unit 2 Seal Oil</v>
      </c>
      <c r="K966">
        <f>VLOOKUP(B966,'Equipment List'!A:I,4,FALSE)</f>
        <v>0</v>
      </c>
      <c r="L966" t="str">
        <f>VLOOKUP(B966,'Equipment List'!A:I,5,FALSE)</f>
        <v xml:space="preserve">                                   </v>
      </c>
      <c r="M966" t="str">
        <f>VLOOKUP(B966,'Equipment List'!A:I,6,FALSE)</f>
        <v>Turbine Basement</v>
      </c>
      <c r="N966" t="str">
        <f>VLOOKUP(B966,'Equipment List'!A:I,7,FALSE)</f>
        <v>CT/ST auxiliaries</v>
      </c>
      <c r="O966" t="str">
        <f>VLOOKUP(B966,'Equipment List'!A:I,8,FALSE)</f>
        <v>SEAL OIL</v>
      </c>
      <c r="P966"/>
      <c r="Q966"/>
      <c r="R966"/>
      <c r="S966"/>
      <c r="T966"/>
      <c r="U966"/>
      <c r="V966"/>
      <c r="W966">
        <f>VLOOKUP(B966,'Equipment List'!A:I,9,FALSE)</f>
        <v>0</v>
      </c>
    </row>
    <row r="967" spans="1:23" x14ac:dyDescent="0.35">
      <c r="A967">
        <v>4970</v>
      </c>
      <c r="B967">
        <v>4970</v>
      </c>
      <c r="C967" t="str">
        <f>VLOOKUP(A967,'Isolation Device List'!A:B,2,FALSE)</f>
        <v>Good</v>
      </c>
      <c r="D967">
        <v>149</v>
      </c>
      <c r="E967" t="s">
        <v>12415</v>
      </c>
      <c r="F967">
        <v>1</v>
      </c>
      <c r="G967">
        <v>1</v>
      </c>
      <c r="H967" t="s">
        <v>3</v>
      </c>
      <c r="J967" s="3" t="str">
        <f>VLOOKUP(B967,'Isolation Device List'!A:G,3,FALSE)</f>
        <v xml:space="preserve">MAIN SEAL OIL PUMP </v>
      </c>
      <c r="K967" s="3" t="str">
        <f>VLOOKUP(B967,'Isolation Device List'!A:G,4,FALSE)</f>
        <v>02MKW01AP101-M01</v>
      </c>
      <c r="L967" s="3" t="str">
        <f>VLOOKUP(B967,'Isolation Device List'!A:G,5,FALSE)</f>
        <v> TCP</v>
      </c>
      <c r="M967" s="3" t="str">
        <f>VLOOKUP(B967,'Isolation Device List'!A:G,6,FALSE)</f>
        <v xml:space="preserve">OPEN                          </v>
      </c>
      <c r="N967" s="3" t="str">
        <f>VLOOKUP(B967,'Isolation Device List'!A:G,7,FALSE)</f>
        <v xml:space="preserve">CLOSED                        </v>
      </c>
      <c r="O967" s="3" t="e">
        <f>VLOOKUP(B967,'Isolation Device List'!A:G,8,FALSE)</f>
        <v>#REF!</v>
      </c>
      <c r="P967" t="s">
        <v>419</v>
      </c>
      <c r="Q967" t="s">
        <v>418</v>
      </c>
      <c r="R967" s="3" t="e">
        <f>VLOOKUP(B967,'Isolation Device List'!A:G,11,FALSE)</f>
        <v>#REF!</v>
      </c>
      <c r="S967" s="3" t="e">
        <f>VLOOKUP(B967,'Isolation Device List'!A:G,12,FALSE)</f>
        <v>#REF!</v>
      </c>
      <c r="T967" s="3" t="e">
        <f>VLOOKUP(B967,'Isolation Device List'!A:G,13,FALSE)</f>
        <v>#REF!</v>
      </c>
      <c r="U967" s="3" t="e">
        <f>VLOOKUP(B967,'Isolation Device List'!A:G,14,FALSE)</f>
        <v>#REF!</v>
      </c>
      <c r="V967" s="3" t="e">
        <f>VLOOKUP(B967,'Isolation Device List'!A:G,15,FALSE)</f>
        <v>#REF!</v>
      </c>
      <c r="W967" s="3" t="e">
        <f>VLOOKUP(B967,'Isolation Device List'!A:G,16,FALSE)</f>
        <v>#REF!</v>
      </c>
    </row>
    <row r="968" spans="1:23" x14ac:dyDescent="0.35">
      <c r="A968">
        <v>5210</v>
      </c>
      <c r="B968">
        <v>5210</v>
      </c>
      <c r="C968" t="str">
        <f>VLOOKUP(A968,'Isolation Device List'!A:B,2,FALSE)</f>
        <v>Good</v>
      </c>
      <c r="D968">
        <v>149</v>
      </c>
      <c r="E968" t="s">
        <v>12415</v>
      </c>
      <c r="F968">
        <v>2</v>
      </c>
      <c r="G968">
        <v>2</v>
      </c>
      <c r="H968" t="s">
        <v>3</v>
      </c>
      <c r="J968" s="3" t="str">
        <f>VLOOKUP(B968,'Isolation Device List'!A:G,3,FALSE)</f>
        <v>SEAL OIL PUMP DISCONNECT</v>
      </c>
      <c r="K968" s="3" t="str">
        <f>VLOOKUP(B968,'Isolation Device List'!A:G,4,FALSE)</f>
        <v>02MKW04AP101-M01</v>
      </c>
      <c r="L968" s="3" t="str">
        <f>VLOOKUP(B968,'Isolation Device List'!A:G,5,FALSE)</f>
        <v> TCP</v>
      </c>
      <c r="M968" s="3" t="str">
        <f>VLOOKUP(B968,'Isolation Device List'!A:G,6,FALSE)</f>
        <v xml:space="preserve">OPEN                          </v>
      </c>
      <c r="N968" s="3" t="str">
        <f>VLOOKUP(B968,'Isolation Device List'!A:G,7,FALSE)</f>
        <v xml:space="preserve">CLOSED                        </v>
      </c>
      <c r="O968" s="3" t="e">
        <f>VLOOKUP(B968,'Isolation Device List'!A:G,8,FALSE)</f>
        <v>#REF!</v>
      </c>
      <c r="P968" t="s">
        <v>419</v>
      </c>
      <c r="Q968" t="s">
        <v>418</v>
      </c>
      <c r="R968" s="3" t="e">
        <f>VLOOKUP(B968,'Isolation Device List'!A:G,11,FALSE)</f>
        <v>#REF!</v>
      </c>
      <c r="S968" s="3" t="e">
        <f>VLOOKUP(B968,'Isolation Device List'!A:G,12,FALSE)</f>
        <v>#REF!</v>
      </c>
      <c r="T968" s="3" t="e">
        <f>VLOOKUP(B968,'Isolation Device List'!A:G,13,FALSE)</f>
        <v>#REF!</v>
      </c>
      <c r="U968" s="3" t="e">
        <f>VLOOKUP(B968,'Isolation Device List'!A:G,14,FALSE)</f>
        <v>#REF!</v>
      </c>
      <c r="V968" s="3" t="e">
        <f>VLOOKUP(B968,'Isolation Device List'!A:G,15,FALSE)</f>
        <v>#REF!</v>
      </c>
      <c r="W968" s="3" t="e">
        <f>VLOOKUP(B968,'Isolation Device List'!A:G,16,FALSE)</f>
        <v>#REF!</v>
      </c>
    </row>
    <row r="969" spans="1:23" x14ac:dyDescent="0.35">
      <c r="A969">
        <v>6532</v>
      </c>
      <c r="B969">
        <v>6532</v>
      </c>
      <c r="C969" t="str">
        <f>VLOOKUP(A969,'Isolation Device List'!A:B,2,FALSE)</f>
        <v>Good</v>
      </c>
      <c r="D969">
        <v>149</v>
      </c>
      <c r="E969" t="s">
        <v>12415</v>
      </c>
      <c r="F969">
        <v>3</v>
      </c>
      <c r="G969">
        <v>3</v>
      </c>
      <c r="H969" t="s">
        <v>3</v>
      </c>
      <c r="J969" s="3" t="str">
        <f>VLOOKUP(B969,'Isolation Device List'!A:G,3,FALSE)</f>
        <v>SEAL OIL REGULATOR INLET</v>
      </c>
      <c r="K969" s="3" t="str">
        <f>VLOOKUP(B969,'Isolation Device List'!A:G,4,FALSE)</f>
        <v>MKW01AA110</v>
      </c>
      <c r="L969" s="3" t="str">
        <f>VLOOKUP(B969,'Isolation Device List'!A:G,5,FALSE)</f>
        <v>Turbine Basement</v>
      </c>
      <c r="M969" s="3" t="str">
        <f>VLOOKUP(B969,'Isolation Device List'!A:G,6,FALSE)</f>
        <v xml:space="preserve">CLOSED                        </v>
      </c>
      <c r="N969" s="3" t="str">
        <f>VLOOKUP(B969,'Isolation Device List'!A:G,7,FALSE)</f>
        <v xml:space="preserve">OPEN                          </v>
      </c>
      <c r="O969" s="3" t="e">
        <f>VLOOKUP(B969,'Isolation Device List'!A:G,8,FALSE)</f>
        <v>#REF!</v>
      </c>
      <c r="P969" t="s">
        <v>418</v>
      </c>
      <c r="Q969" t="s">
        <v>419</v>
      </c>
      <c r="R969" s="3" t="e">
        <f>VLOOKUP(B969,'Isolation Device List'!A:G,11,FALSE)</f>
        <v>#REF!</v>
      </c>
      <c r="S969" s="3" t="e">
        <f>VLOOKUP(B969,'Isolation Device List'!A:G,12,FALSE)</f>
        <v>#REF!</v>
      </c>
      <c r="T969" s="3" t="e">
        <f>VLOOKUP(B969,'Isolation Device List'!A:G,13,FALSE)</f>
        <v>#REF!</v>
      </c>
      <c r="U969" s="3" t="e">
        <f>VLOOKUP(B969,'Isolation Device List'!A:G,14,FALSE)</f>
        <v>#REF!</v>
      </c>
      <c r="V969" s="3" t="e">
        <f>VLOOKUP(B969,'Isolation Device List'!A:G,15,FALSE)</f>
        <v>#REF!</v>
      </c>
      <c r="W969" s="3" t="e">
        <f>VLOOKUP(B969,'Isolation Device List'!A:G,16,FALSE)</f>
        <v>#REF!</v>
      </c>
    </row>
    <row r="970" spans="1:23" x14ac:dyDescent="0.35">
      <c r="A970">
        <v>6533</v>
      </c>
      <c r="B970">
        <v>6533</v>
      </c>
      <c r="C970" t="str">
        <f>VLOOKUP(A970,'Isolation Device List'!A:B,2,FALSE)</f>
        <v>Good</v>
      </c>
      <c r="D970">
        <v>149</v>
      </c>
      <c r="E970" t="s">
        <v>12415</v>
      </c>
      <c r="F970">
        <v>4</v>
      </c>
      <c r="G970">
        <v>4</v>
      </c>
      <c r="H970" t="s">
        <v>3</v>
      </c>
      <c r="J970" s="3" t="str">
        <f>VLOOKUP(B970,'Isolation Device List'!A:G,3,FALSE)</f>
        <v>SEAL OIL STRAINER OUTLET</v>
      </c>
      <c r="K970" s="3" t="str">
        <f>VLOOKUP(B970,'Isolation Device List'!A:G,4,FALSE)</f>
        <v>MKW01AA112</v>
      </c>
      <c r="L970" s="3" t="str">
        <f>VLOOKUP(B970,'Isolation Device List'!A:G,5,FALSE)</f>
        <v>Turbine Basement</v>
      </c>
      <c r="M970" s="3" t="str">
        <f>VLOOKUP(B970,'Isolation Device List'!A:G,6,FALSE)</f>
        <v xml:space="preserve">CLOSED                        </v>
      </c>
      <c r="N970" s="3" t="str">
        <f>VLOOKUP(B970,'Isolation Device List'!A:G,7,FALSE)</f>
        <v xml:space="preserve">OPEN                          </v>
      </c>
      <c r="O970" s="3" t="e">
        <f>VLOOKUP(B970,'Isolation Device List'!A:G,8,FALSE)</f>
        <v>#REF!</v>
      </c>
      <c r="P970" t="s">
        <v>418</v>
      </c>
      <c r="Q970" t="s">
        <v>419</v>
      </c>
      <c r="R970" s="3" t="e">
        <f>VLOOKUP(B970,'Isolation Device List'!A:G,11,FALSE)</f>
        <v>#REF!</v>
      </c>
      <c r="S970" s="3" t="e">
        <f>VLOOKUP(B970,'Isolation Device List'!A:G,12,FALSE)</f>
        <v>#REF!</v>
      </c>
      <c r="T970" s="3" t="e">
        <f>VLOOKUP(B970,'Isolation Device List'!A:G,13,FALSE)</f>
        <v>#REF!</v>
      </c>
      <c r="U970" s="3" t="e">
        <f>VLOOKUP(B970,'Isolation Device List'!A:G,14,FALSE)</f>
        <v>#REF!</v>
      </c>
      <c r="V970" s="3" t="e">
        <f>VLOOKUP(B970,'Isolation Device List'!A:G,15,FALSE)</f>
        <v>#REF!</v>
      </c>
      <c r="W970" s="3" t="e">
        <f>VLOOKUP(B970,'Isolation Device List'!A:G,16,FALSE)</f>
        <v>#REF!</v>
      </c>
    </row>
    <row r="971" spans="1:23" x14ac:dyDescent="0.35">
      <c r="A971">
        <v>6534</v>
      </c>
      <c r="B971">
        <v>6534</v>
      </c>
      <c r="C971" t="str">
        <f>VLOOKUP(A971,'Isolation Device List'!A:B,2,FALSE)</f>
        <v>Good</v>
      </c>
      <c r="D971">
        <v>149</v>
      </c>
      <c r="E971" t="s">
        <v>12415</v>
      </c>
      <c r="F971">
        <v>5</v>
      </c>
      <c r="G971">
        <v>5</v>
      </c>
      <c r="H971" t="s">
        <v>3</v>
      </c>
      <c r="J971" s="3" t="str">
        <f>VLOOKUP(B971,'Isolation Device List'!A:G,3,FALSE)</f>
        <v xml:space="preserve">SEAL OIL REGULATOR OIL SUPPLY </v>
      </c>
      <c r="K971" s="3" t="str">
        <f>VLOOKUP(B971,'Isolation Device List'!A:G,4,FALSE)</f>
        <v>MKW01AA807</v>
      </c>
      <c r="L971" s="3" t="str">
        <f>VLOOKUP(B971,'Isolation Device List'!A:G,5,FALSE)</f>
        <v>Turbine Basement</v>
      </c>
      <c r="M971" s="3" t="str">
        <f>VLOOKUP(B971,'Isolation Device List'!A:G,6,FALSE)</f>
        <v xml:space="preserve">CLOSED                        </v>
      </c>
      <c r="N971" s="3" t="str">
        <f>VLOOKUP(B971,'Isolation Device List'!A:G,7,FALSE)</f>
        <v xml:space="preserve">OPEN                          </v>
      </c>
      <c r="O971" s="3" t="e">
        <f>VLOOKUP(B971,'Isolation Device List'!A:G,8,FALSE)</f>
        <v>#REF!</v>
      </c>
      <c r="P971" t="s">
        <v>418</v>
      </c>
      <c r="Q971" t="s">
        <v>419</v>
      </c>
      <c r="R971" s="3" t="e">
        <f>VLOOKUP(B971,'Isolation Device List'!A:G,11,FALSE)</f>
        <v>#REF!</v>
      </c>
      <c r="S971" s="3" t="e">
        <f>VLOOKUP(B971,'Isolation Device List'!A:G,12,FALSE)</f>
        <v>#REF!</v>
      </c>
      <c r="T971" s="3" t="e">
        <f>VLOOKUP(B971,'Isolation Device List'!A:G,13,FALSE)</f>
        <v>#REF!</v>
      </c>
      <c r="U971" s="3" t="e">
        <f>VLOOKUP(B971,'Isolation Device List'!A:G,14,FALSE)</f>
        <v>#REF!</v>
      </c>
      <c r="V971" s="3" t="e">
        <f>VLOOKUP(B971,'Isolation Device List'!A:G,15,FALSE)</f>
        <v>#REF!</v>
      </c>
      <c r="W971" s="3" t="e">
        <f>VLOOKUP(B971,'Isolation Device List'!A:G,16,FALSE)</f>
        <v>#REF!</v>
      </c>
    </row>
    <row r="972" spans="1:23" x14ac:dyDescent="0.35">
      <c r="A972">
        <v>6535</v>
      </c>
      <c r="B972">
        <v>6535</v>
      </c>
      <c r="C972" t="str">
        <f>VLOOKUP(A972,'Isolation Device List'!A:B,2,FALSE)</f>
        <v>Good</v>
      </c>
      <c r="D972">
        <v>149</v>
      </c>
      <c r="E972" t="s">
        <v>12415</v>
      </c>
      <c r="F972">
        <v>6</v>
      </c>
      <c r="G972">
        <v>6</v>
      </c>
      <c r="H972" t="s">
        <v>3</v>
      </c>
      <c r="J972" s="3" t="str">
        <f>VLOOKUP(B972,'Isolation Device List'!A:G,3,FALSE)</f>
        <v>SEAL OIL REGULATOR H2 SUPPLY</v>
      </c>
      <c r="K972" s="3" t="str">
        <f>VLOOKUP(B972,'Isolation Device List'!A:G,4,FALSE)</f>
        <v>MKW02AA801</v>
      </c>
      <c r="L972" s="3" t="str">
        <f>VLOOKUP(B972,'Isolation Device List'!A:G,5,FALSE)</f>
        <v>Turbine Basement</v>
      </c>
      <c r="M972" s="3" t="str">
        <f>VLOOKUP(B972,'Isolation Device List'!A:G,6,FALSE)</f>
        <v xml:space="preserve">CLOSED                        </v>
      </c>
      <c r="N972" s="3" t="str">
        <f>VLOOKUP(B972,'Isolation Device List'!A:G,7,FALSE)</f>
        <v xml:space="preserve">OPEN                          </v>
      </c>
      <c r="O972" s="3" t="e">
        <f>VLOOKUP(B972,'Isolation Device List'!A:G,8,FALSE)</f>
        <v>#REF!</v>
      </c>
      <c r="P972" t="s">
        <v>418</v>
      </c>
      <c r="Q972" t="s">
        <v>419</v>
      </c>
      <c r="R972" s="3" t="e">
        <f>VLOOKUP(B972,'Isolation Device List'!A:G,11,FALSE)</f>
        <v>#REF!</v>
      </c>
      <c r="S972" s="3" t="e">
        <f>VLOOKUP(B972,'Isolation Device List'!A:G,12,FALSE)</f>
        <v>#REF!</v>
      </c>
      <c r="T972" s="3" t="e">
        <f>VLOOKUP(B972,'Isolation Device List'!A:G,13,FALSE)</f>
        <v>#REF!</v>
      </c>
      <c r="U972" s="3" t="e">
        <f>VLOOKUP(B972,'Isolation Device List'!A:G,14,FALSE)</f>
        <v>#REF!</v>
      </c>
      <c r="V972" s="3" t="e">
        <f>VLOOKUP(B972,'Isolation Device List'!A:G,15,FALSE)</f>
        <v>#REF!</v>
      </c>
      <c r="W972" s="3" t="e">
        <f>VLOOKUP(B972,'Isolation Device List'!A:G,16,FALSE)</f>
        <v>#REF!</v>
      </c>
    </row>
    <row r="973" spans="1:23" x14ac:dyDescent="0.35">
      <c r="A973">
        <v>6536</v>
      </c>
      <c r="B973">
        <v>6536</v>
      </c>
      <c r="C973" t="str">
        <f>VLOOKUP(A973,'Isolation Device List'!A:B,2,FALSE)</f>
        <v>Good</v>
      </c>
      <c r="D973">
        <v>149</v>
      </c>
      <c r="E973" t="s">
        <v>12415</v>
      </c>
      <c r="F973">
        <v>7</v>
      </c>
      <c r="G973">
        <v>7</v>
      </c>
      <c r="H973" t="s">
        <v>3</v>
      </c>
      <c r="J973" s="3" t="str">
        <f>VLOOKUP(B973,'Isolation Device List'!A:G,3,FALSE)</f>
        <v>SEAL OIL FLOAT TRAP VENT</v>
      </c>
      <c r="K973" s="3" t="str">
        <f>VLOOKUP(B973,'Isolation Device List'!A:G,4,FALSE)</f>
        <v>MKW03AA901</v>
      </c>
      <c r="L973" s="3" t="str">
        <f>VLOOKUP(B973,'Isolation Device List'!A:G,5,FALSE)</f>
        <v>Turbine Basement</v>
      </c>
      <c r="M973" s="3" t="str">
        <f>VLOOKUP(B973,'Isolation Device List'!A:G,6,FALSE)</f>
        <v xml:space="preserve">CLOSED                        </v>
      </c>
      <c r="N973" s="3" t="str">
        <f>VLOOKUP(B973,'Isolation Device List'!A:G,7,FALSE)</f>
        <v xml:space="preserve">OPEN                          </v>
      </c>
      <c r="O973" s="3" t="e">
        <f>VLOOKUP(B973,'Isolation Device List'!A:G,8,FALSE)</f>
        <v>#REF!</v>
      </c>
      <c r="P973" t="s">
        <v>418</v>
      </c>
      <c r="Q973" t="s">
        <v>419</v>
      </c>
      <c r="R973" s="3" t="e">
        <f>VLOOKUP(B973,'Isolation Device List'!A:G,11,FALSE)</f>
        <v>#REF!</v>
      </c>
      <c r="S973" s="3" t="e">
        <f>VLOOKUP(B973,'Isolation Device List'!A:G,12,FALSE)</f>
        <v>#REF!</v>
      </c>
      <c r="T973" s="3" t="e">
        <f>VLOOKUP(B973,'Isolation Device List'!A:G,13,FALSE)</f>
        <v>#REF!</v>
      </c>
      <c r="U973" s="3" t="e">
        <f>VLOOKUP(B973,'Isolation Device List'!A:G,14,FALSE)</f>
        <v>#REF!</v>
      </c>
      <c r="V973" s="3" t="e">
        <f>VLOOKUP(B973,'Isolation Device List'!A:G,15,FALSE)</f>
        <v>#REF!</v>
      </c>
      <c r="W973" s="3" t="e">
        <f>VLOOKUP(B973,'Isolation Device List'!A:G,16,FALSE)</f>
        <v>#REF!</v>
      </c>
    </row>
    <row r="974" spans="1:23" x14ac:dyDescent="0.35">
      <c r="A974">
        <v>6537</v>
      </c>
      <c r="B974">
        <v>6537</v>
      </c>
      <c r="C974" t="str">
        <f>VLOOKUP(A974,'Isolation Device List'!A:B,2,FALSE)</f>
        <v>Good</v>
      </c>
      <c r="D974">
        <v>149</v>
      </c>
      <c r="E974" t="s">
        <v>12415</v>
      </c>
      <c r="F974">
        <v>8</v>
      </c>
      <c r="G974">
        <v>8</v>
      </c>
      <c r="H974" t="s">
        <v>3</v>
      </c>
      <c r="J974" s="3" t="str">
        <f>VLOOKUP(B974,'Isolation Device List'!A:G,3,FALSE)</f>
        <v>SEAL OIL FLOAT TRAP INLET</v>
      </c>
      <c r="K974" s="3" t="str">
        <f>VLOOKUP(B974,'Isolation Device List'!A:G,4,FALSE)</f>
        <v>MKW03AA101</v>
      </c>
      <c r="L974" s="3" t="str">
        <f>VLOOKUP(B974,'Isolation Device List'!A:G,5,FALSE)</f>
        <v>Turbine Basement</v>
      </c>
      <c r="M974" s="3" t="str">
        <f>VLOOKUP(B974,'Isolation Device List'!A:G,6,FALSE)</f>
        <v xml:space="preserve">CLOSED                        </v>
      </c>
      <c r="N974" s="3" t="str">
        <f>VLOOKUP(B974,'Isolation Device List'!A:G,7,FALSE)</f>
        <v xml:space="preserve">OPEN                          </v>
      </c>
      <c r="O974" s="3" t="e">
        <f>VLOOKUP(B974,'Isolation Device List'!A:G,8,FALSE)</f>
        <v>#REF!</v>
      </c>
      <c r="P974" t="s">
        <v>418</v>
      </c>
      <c r="Q974" t="s">
        <v>419</v>
      </c>
      <c r="R974" s="3" t="e">
        <f>VLOOKUP(B974,'Isolation Device List'!A:G,11,FALSE)</f>
        <v>#REF!</v>
      </c>
      <c r="S974" s="3" t="e">
        <f>VLOOKUP(B974,'Isolation Device List'!A:G,12,FALSE)</f>
        <v>#REF!</v>
      </c>
      <c r="T974" s="3" t="e">
        <f>VLOOKUP(B974,'Isolation Device List'!A:G,13,FALSE)</f>
        <v>#REF!</v>
      </c>
      <c r="U974" s="3" t="e">
        <f>VLOOKUP(B974,'Isolation Device List'!A:G,14,FALSE)</f>
        <v>#REF!</v>
      </c>
      <c r="V974" s="3" t="e">
        <f>VLOOKUP(B974,'Isolation Device List'!A:G,15,FALSE)</f>
        <v>#REF!</v>
      </c>
      <c r="W974" s="3" t="e">
        <f>VLOOKUP(B974,'Isolation Device List'!A:G,16,FALSE)</f>
        <v>#REF!</v>
      </c>
    </row>
    <row r="975" spans="1:23" x14ac:dyDescent="0.35">
      <c r="A975">
        <v>6538</v>
      </c>
      <c r="B975">
        <v>6538</v>
      </c>
      <c r="C975" t="str">
        <f>VLOOKUP(A975,'Isolation Device List'!A:B,2,FALSE)</f>
        <v>Good</v>
      </c>
      <c r="D975">
        <v>149</v>
      </c>
      <c r="E975" t="s">
        <v>12415</v>
      </c>
      <c r="F975">
        <v>9</v>
      </c>
      <c r="G975">
        <v>9</v>
      </c>
      <c r="H975" t="s">
        <v>3</v>
      </c>
      <c r="J975" s="3" t="str">
        <f>VLOOKUP(B975,'Isolation Device List'!A:G,3,FALSE)</f>
        <v>SEAL OIL FLOAT TRAP OUTLET</v>
      </c>
      <c r="K975" s="3" t="str">
        <f>VLOOKUP(B975,'Isolation Device List'!A:G,4,FALSE)</f>
        <v>MKW03AA103</v>
      </c>
      <c r="L975" s="3" t="str">
        <f>VLOOKUP(B975,'Isolation Device List'!A:G,5,FALSE)</f>
        <v>Turbine Basement</v>
      </c>
      <c r="M975" s="3" t="str">
        <f>VLOOKUP(B975,'Isolation Device List'!A:G,6,FALSE)</f>
        <v xml:space="preserve">CLOSED                        </v>
      </c>
      <c r="N975" s="3" t="str">
        <f>VLOOKUP(B975,'Isolation Device List'!A:G,7,FALSE)</f>
        <v xml:space="preserve">OPEN                          </v>
      </c>
      <c r="O975" s="3" t="e">
        <f>VLOOKUP(B975,'Isolation Device List'!A:G,8,FALSE)</f>
        <v>#REF!</v>
      </c>
      <c r="P975" t="s">
        <v>418</v>
      </c>
      <c r="Q975" t="s">
        <v>419</v>
      </c>
      <c r="R975" s="3" t="e">
        <f>VLOOKUP(B975,'Isolation Device List'!A:G,11,FALSE)</f>
        <v>#REF!</v>
      </c>
      <c r="S975" s="3" t="e">
        <f>VLOOKUP(B975,'Isolation Device List'!A:G,12,FALSE)</f>
        <v>#REF!</v>
      </c>
      <c r="T975" s="3" t="e">
        <f>VLOOKUP(B975,'Isolation Device List'!A:G,13,FALSE)</f>
        <v>#REF!</v>
      </c>
      <c r="U975" s="3" t="e">
        <f>VLOOKUP(B975,'Isolation Device List'!A:G,14,FALSE)</f>
        <v>#REF!</v>
      </c>
      <c r="V975" s="3" t="e">
        <f>VLOOKUP(B975,'Isolation Device List'!A:G,15,FALSE)</f>
        <v>#REF!</v>
      </c>
      <c r="W975" s="3" t="e">
        <f>VLOOKUP(B975,'Isolation Device List'!A:G,16,FALSE)</f>
        <v>#REF!</v>
      </c>
    </row>
    <row r="976" spans="1:23" x14ac:dyDescent="0.35">
      <c r="A976">
        <v>6539</v>
      </c>
      <c r="B976">
        <v>6539</v>
      </c>
      <c r="C976" t="str">
        <f>VLOOKUP(A976,'Isolation Device List'!A:B,2,FALSE)</f>
        <v>Good</v>
      </c>
      <c r="D976">
        <v>149</v>
      </c>
      <c r="E976" t="s">
        <v>12415</v>
      </c>
      <c r="F976">
        <v>10</v>
      </c>
      <c r="G976">
        <v>10</v>
      </c>
      <c r="H976" t="s">
        <v>3</v>
      </c>
      <c r="J976" s="3" t="str">
        <f>VLOOKUP(B976,'Isolation Device List'!A:G,3,FALSE)</f>
        <v>H2 ISOLATION</v>
      </c>
      <c r="K976" s="3" t="str">
        <f>VLOOKUP(B976,'Isolation Device List'!A:G,4,FALSE)</f>
        <v>02-VCMG103</v>
      </c>
      <c r="L976" s="3" t="str">
        <f>VLOOKUP(B976,'Isolation Device List'!A:G,5,FALSE)</f>
        <v>UNIT 2 EAST BUILDING WALL OUTSIDE</v>
      </c>
      <c r="M976" s="3" t="str">
        <f>VLOOKUP(B976,'Isolation Device List'!A:G,6,FALSE)</f>
        <v xml:space="preserve">CLOSED                        </v>
      </c>
      <c r="N976" s="3" t="str">
        <f>VLOOKUP(B976,'Isolation Device List'!A:G,7,FALSE)</f>
        <v xml:space="preserve">OPEN                          </v>
      </c>
      <c r="O976" s="3" t="e">
        <f>VLOOKUP(B976,'Isolation Device List'!A:G,8,FALSE)</f>
        <v>#REF!</v>
      </c>
      <c r="P976" t="s">
        <v>418</v>
      </c>
      <c r="Q976" t="s">
        <v>419</v>
      </c>
      <c r="R976" s="3" t="e">
        <f>VLOOKUP(B976,'Isolation Device List'!A:G,11,FALSE)</f>
        <v>#REF!</v>
      </c>
      <c r="S976" s="3" t="e">
        <f>VLOOKUP(B976,'Isolation Device List'!A:G,12,FALSE)</f>
        <v>#REF!</v>
      </c>
      <c r="T976" s="3" t="e">
        <f>VLOOKUP(B976,'Isolation Device List'!A:G,13,FALSE)</f>
        <v>#REF!</v>
      </c>
      <c r="U976" s="3" t="e">
        <f>VLOOKUP(B976,'Isolation Device List'!A:G,14,FALSE)</f>
        <v>#REF!</v>
      </c>
      <c r="V976" s="3" t="e">
        <f>VLOOKUP(B976,'Isolation Device List'!A:G,15,FALSE)</f>
        <v>#REF!</v>
      </c>
      <c r="W976" s="3" t="e">
        <f>VLOOKUP(B976,'Isolation Device List'!A:G,16,FALSE)</f>
        <v>#REF!</v>
      </c>
    </row>
    <row r="977" spans="1:23" x14ac:dyDescent="0.35">
      <c r="A977">
        <v>6540</v>
      </c>
      <c r="B977">
        <v>6540</v>
      </c>
      <c r="C977" t="str">
        <f>VLOOKUP(A977,'Isolation Device List'!A:B,2,FALSE)</f>
        <v>Good</v>
      </c>
      <c r="D977">
        <v>149</v>
      </c>
      <c r="E977" t="s">
        <v>12415</v>
      </c>
      <c r="F977">
        <v>11</v>
      </c>
      <c r="G977">
        <v>11</v>
      </c>
      <c r="H977" t="s">
        <v>3</v>
      </c>
      <c r="J977" s="3" t="str">
        <f>VLOOKUP(B977,'Isolation Device List'!A:G,3,FALSE)</f>
        <v>H2 ISOLATION</v>
      </c>
      <c r="K977" s="3" t="str">
        <f>VLOOKUP(B977,'Isolation Device List'!A:G,4,FALSE)</f>
        <v>02-VCMG113</v>
      </c>
      <c r="L977" s="3" t="str">
        <f>VLOOKUP(B977,'Isolation Device List'!A:G,5,FALSE)</f>
        <v>UNIT 2 EAST BUILDING WALL OUTSIDE</v>
      </c>
      <c r="M977" s="3" t="str">
        <f>VLOOKUP(B977,'Isolation Device List'!A:G,6,FALSE)</f>
        <v xml:space="preserve">CLOSED                        </v>
      </c>
      <c r="N977" s="3" t="str">
        <f>VLOOKUP(B977,'Isolation Device List'!A:G,7,FALSE)</f>
        <v xml:space="preserve">OPEN                          </v>
      </c>
      <c r="O977" s="3" t="e">
        <f>VLOOKUP(B977,'Isolation Device List'!A:G,8,FALSE)</f>
        <v>#REF!</v>
      </c>
      <c r="P977" t="s">
        <v>418</v>
      </c>
      <c r="Q977" t="s">
        <v>419</v>
      </c>
      <c r="R977" s="3" t="e">
        <f>VLOOKUP(B977,'Isolation Device List'!A:G,11,FALSE)</f>
        <v>#REF!</v>
      </c>
      <c r="S977" s="3" t="e">
        <f>VLOOKUP(B977,'Isolation Device List'!A:G,12,FALSE)</f>
        <v>#REF!</v>
      </c>
      <c r="T977" s="3" t="e">
        <f>VLOOKUP(B977,'Isolation Device List'!A:G,13,FALSE)</f>
        <v>#REF!</v>
      </c>
      <c r="U977" s="3" t="e">
        <f>VLOOKUP(B977,'Isolation Device List'!A:G,14,FALSE)</f>
        <v>#REF!</v>
      </c>
      <c r="V977" s="3" t="e">
        <f>VLOOKUP(B977,'Isolation Device List'!A:G,15,FALSE)</f>
        <v>#REF!</v>
      </c>
      <c r="W977" s="3" t="e">
        <f>VLOOKUP(B977,'Isolation Device List'!A:G,16,FALSE)</f>
        <v>#REF!</v>
      </c>
    </row>
    <row r="978" spans="1:23" x14ac:dyDescent="0.35">
      <c r="A978">
        <v>6541</v>
      </c>
      <c r="B978">
        <v>6541</v>
      </c>
      <c r="C978" t="str">
        <f>VLOOKUP(A978,'Isolation Device List'!A:B,2,FALSE)</f>
        <v>Good</v>
      </c>
      <c r="D978">
        <v>149</v>
      </c>
      <c r="E978" t="s">
        <v>12415</v>
      </c>
      <c r="F978">
        <v>12</v>
      </c>
      <c r="G978">
        <v>12</v>
      </c>
      <c r="H978" t="s">
        <v>3</v>
      </c>
      <c r="J978" s="3" t="str">
        <f>VLOOKUP(B978,'Isolation Device List'!A:G,3,FALSE)</f>
        <v>H2 VENT</v>
      </c>
      <c r="K978" s="3" t="str">
        <f>VLOOKUP(B978,'Isolation Device List'!A:G,4,FALSE)</f>
        <v>02-VCMG602</v>
      </c>
      <c r="L978" s="3" t="str">
        <f>VLOOKUP(B978,'Isolation Device List'!A:G,5,FALSE)</f>
        <v>UNIT 2 EAST BUILDING WALL OUTSIDE</v>
      </c>
      <c r="M978" s="3" t="str">
        <f>VLOOKUP(B978,'Isolation Device List'!A:G,6,FALSE)</f>
        <v xml:space="preserve">OPEN                          </v>
      </c>
      <c r="N978" s="3" t="str">
        <f>VLOOKUP(B978,'Isolation Device List'!A:G,7,FALSE)</f>
        <v xml:space="preserve">CLOSED                        </v>
      </c>
      <c r="O978" s="3" t="e">
        <f>VLOOKUP(B978,'Isolation Device List'!A:G,8,FALSE)</f>
        <v>#REF!</v>
      </c>
      <c r="P978" t="s">
        <v>419</v>
      </c>
      <c r="Q978" t="s">
        <v>418</v>
      </c>
      <c r="R978" s="3" t="e">
        <f>VLOOKUP(B978,'Isolation Device List'!A:G,11,FALSE)</f>
        <v>#REF!</v>
      </c>
      <c r="S978" s="3" t="e">
        <f>VLOOKUP(B978,'Isolation Device List'!A:G,12,FALSE)</f>
        <v>#REF!</v>
      </c>
      <c r="T978" s="3" t="e">
        <f>VLOOKUP(B978,'Isolation Device List'!A:G,13,FALSE)</f>
        <v>#REF!</v>
      </c>
      <c r="U978" s="3" t="e">
        <f>VLOOKUP(B978,'Isolation Device List'!A:G,14,FALSE)</f>
        <v>#REF!</v>
      </c>
      <c r="V978" s="3" t="e">
        <f>VLOOKUP(B978,'Isolation Device List'!A:G,15,FALSE)</f>
        <v>#REF!</v>
      </c>
      <c r="W978" s="3" t="e">
        <f>VLOOKUP(B978,'Isolation Device List'!A:G,16,FALSE)</f>
        <v>#REF!</v>
      </c>
    </row>
    <row r="979" spans="1:23" x14ac:dyDescent="0.35">
      <c r="A979">
        <v>6531</v>
      </c>
      <c r="B979">
        <v>6531</v>
      </c>
      <c r="C979" t="str">
        <f>VLOOKUP(A979,'Isolation Device List'!A:B,2,FALSE)</f>
        <v>Good</v>
      </c>
      <c r="D979">
        <v>149</v>
      </c>
      <c r="E979" t="s">
        <v>12415</v>
      </c>
      <c r="F979">
        <v>13</v>
      </c>
      <c r="G979">
        <v>13</v>
      </c>
      <c r="H979" t="s">
        <v>3</v>
      </c>
      <c r="J979" s="3" t="str">
        <f>VLOOKUP(B979,'Isolation Device List'!A:G,3,FALSE)</f>
        <v>MINI BULK CO2 OUTLET ISO</v>
      </c>
      <c r="K979" s="3" t="str">
        <f>VLOOKUP(B979,'Isolation Device List'!A:G,4,FALSE)</f>
        <v>V-1</v>
      </c>
      <c r="L979" s="3" t="str">
        <f>VLOOKUP(B979,'Isolation Device List'!A:G,5,FALSE)</f>
        <v>CO2 MINI BULK</v>
      </c>
      <c r="M979" s="3" t="str">
        <f>VLOOKUP(B979,'Isolation Device List'!A:G,6,FALSE)</f>
        <v xml:space="preserve">CLOSED                        </v>
      </c>
      <c r="N979" s="3" t="str">
        <f>VLOOKUP(B979,'Isolation Device List'!A:G,7,FALSE)</f>
        <v xml:space="preserve">OPEN                          </v>
      </c>
      <c r="O979" s="3" t="e">
        <f>VLOOKUP(B979,'Isolation Device List'!A:G,8,FALSE)</f>
        <v>#REF!</v>
      </c>
      <c r="P979" t="s">
        <v>418</v>
      </c>
      <c r="Q979" t="s">
        <v>419</v>
      </c>
      <c r="R979" s="3" t="e">
        <f>VLOOKUP(B979,'Isolation Device List'!A:G,11,FALSE)</f>
        <v>#REF!</v>
      </c>
      <c r="S979" s="3" t="e">
        <f>VLOOKUP(B979,'Isolation Device List'!A:G,12,FALSE)</f>
        <v>#REF!</v>
      </c>
      <c r="T979" s="3" t="e">
        <f>VLOOKUP(B979,'Isolation Device List'!A:G,13,FALSE)</f>
        <v>#REF!</v>
      </c>
      <c r="U979" s="3" t="e">
        <f>VLOOKUP(B979,'Isolation Device List'!A:G,14,FALSE)</f>
        <v>#REF!</v>
      </c>
      <c r="V979" s="3" t="e">
        <f>VLOOKUP(B979,'Isolation Device List'!A:G,15,FALSE)</f>
        <v>#REF!</v>
      </c>
      <c r="W979" s="3" t="e">
        <f>VLOOKUP(B979,'Isolation Device List'!A:G,16,FALSE)</f>
        <v>#REF!</v>
      </c>
    </row>
    <row r="980" spans="1:23" ht="14.25" x14ac:dyDescent="0.45">
      <c r="A980">
        <v>205</v>
      </c>
      <c r="B980">
        <v>205</v>
      </c>
      <c r="C980" s="1" t="str">
        <f>VLOOKUP(A980,'Equipment List'!A:I,2,FALSE)</f>
        <v>Good</v>
      </c>
      <c r="D980">
        <v>150</v>
      </c>
      <c r="E980" t="s">
        <v>12415</v>
      </c>
      <c r="F980">
        <v>0</v>
      </c>
      <c r="G980"/>
      <c r="H980"/>
      <c r="I980" t="s">
        <v>298</v>
      </c>
      <c r="J980" t="str">
        <f>VLOOKUP(B980,'Equipment List'!A:I,3,FALSE)</f>
        <v>U2 Control Oil</v>
      </c>
      <c r="K980">
        <f>VLOOKUP(B980,'Equipment List'!A:I,4,FALSE)</f>
        <v>0</v>
      </c>
      <c r="L980" t="str">
        <f>VLOOKUP(B980,'Equipment List'!A:I,5,FALSE)</f>
        <v xml:space="preserve">                                   </v>
      </c>
      <c r="M980" t="str">
        <f>VLOOKUP(B980,'Equipment List'!A:I,6,FALSE)</f>
        <v>Turbine Basement</v>
      </c>
      <c r="N980" t="str">
        <f>VLOOKUP(B980,'Equipment List'!A:I,7,FALSE)</f>
        <v>CT/ST auxiliaries</v>
      </c>
      <c r="O980" t="str">
        <f>VLOOKUP(B980,'Equipment List'!A:I,8,FALSE)</f>
        <v>Control Oil</v>
      </c>
      <c r="P980"/>
      <c r="Q980"/>
      <c r="R980"/>
      <c r="S980"/>
      <c r="T980"/>
      <c r="U980"/>
      <c r="V980"/>
      <c r="W980">
        <f>VLOOKUP(B980,'Equipment List'!A:I,9,FALSE)</f>
        <v>0</v>
      </c>
    </row>
    <row r="981" spans="1:23" x14ac:dyDescent="0.35">
      <c r="A981">
        <v>5058</v>
      </c>
      <c r="B981">
        <v>5058</v>
      </c>
      <c r="C981" t="str">
        <f>VLOOKUP(A981,'Isolation Device List'!A:B,2,FALSE)</f>
        <v>Good</v>
      </c>
      <c r="D981">
        <v>150</v>
      </c>
      <c r="E981" t="s">
        <v>12415</v>
      </c>
      <c r="F981">
        <v>1</v>
      </c>
      <c r="G981">
        <v>1</v>
      </c>
      <c r="H981" t="s">
        <v>3</v>
      </c>
      <c r="J981" s="3" t="str">
        <f>VLOOKUP(B981,'Isolation Device List'!A:G,3,FALSE)</f>
        <v>CONTROL OIL PUMP MOTOR (A)</v>
      </c>
      <c r="K981" s="3" t="str">
        <f>VLOOKUP(B981,'Isolation Device List'!A:G,4,FALSE)</f>
        <v>02MPX01AP101-M01</v>
      </c>
      <c r="L981" s="3" t="str">
        <f>VLOOKUP(B981,'Isolation Device List'!A:G,5,FALSE)</f>
        <v> TCP</v>
      </c>
      <c r="M981" s="3" t="str">
        <f>VLOOKUP(B981,'Isolation Device List'!A:G,6,FALSE)</f>
        <v xml:space="preserve">OPEN                          </v>
      </c>
      <c r="N981" s="3" t="str">
        <f>VLOOKUP(B981,'Isolation Device List'!A:G,7,FALSE)</f>
        <v xml:space="preserve">CLOSED                        </v>
      </c>
      <c r="O981" s="3" t="e">
        <f>VLOOKUP(B981,'Isolation Device List'!A:G,8,FALSE)</f>
        <v>#REF!</v>
      </c>
      <c r="P981" t="s">
        <v>419</v>
      </c>
      <c r="Q981" t="s">
        <v>418</v>
      </c>
      <c r="R981" s="3" t="e">
        <f>VLOOKUP(B981,'Isolation Device List'!A:G,11,FALSE)</f>
        <v>#REF!</v>
      </c>
      <c r="S981" s="3" t="e">
        <f>VLOOKUP(B981,'Isolation Device List'!A:G,12,FALSE)</f>
        <v>#REF!</v>
      </c>
      <c r="T981" s="3" t="e">
        <f>VLOOKUP(B981,'Isolation Device List'!A:G,13,FALSE)</f>
        <v>#REF!</v>
      </c>
      <c r="U981" s="3" t="e">
        <f>VLOOKUP(B981,'Isolation Device List'!A:G,14,FALSE)</f>
        <v>#REF!</v>
      </c>
      <c r="V981" s="3" t="e">
        <f>VLOOKUP(B981,'Isolation Device List'!A:G,15,FALSE)</f>
        <v>#REF!</v>
      </c>
      <c r="W981" s="3" t="e">
        <f>VLOOKUP(B981,'Isolation Device List'!A:G,16,FALSE)</f>
        <v>#REF!</v>
      </c>
    </row>
    <row r="982" spans="1:23" x14ac:dyDescent="0.35">
      <c r="A982">
        <v>5059</v>
      </c>
      <c r="B982">
        <v>5059</v>
      </c>
      <c r="C982" t="str">
        <f>VLOOKUP(A982,'Isolation Device List'!A:B,2,FALSE)</f>
        <v>Good</v>
      </c>
      <c r="D982">
        <v>150</v>
      </c>
      <c r="E982" t="s">
        <v>12415</v>
      </c>
      <c r="F982">
        <v>2</v>
      </c>
      <c r="G982">
        <v>2</v>
      </c>
      <c r="H982" t="s">
        <v>3</v>
      </c>
      <c r="J982" s="3" t="str">
        <f>VLOOKUP(B982,'Isolation Device List'!A:G,3,FALSE)</f>
        <v>CONTROL OIL PUMP MOTOR (B)</v>
      </c>
      <c r="K982" s="3" t="str">
        <f>VLOOKUP(B982,'Isolation Device List'!A:G,4,FALSE)</f>
        <v>02MPX01AP102-M01</v>
      </c>
      <c r="L982" s="3" t="str">
        <f>VLOOKUP(B982,'Isolation Device List'!A:G,5,FALSE)</f>
        <v> TCP</v>
      </c>
      <c r="M982" s="3" t="str">
        <f>VLOOKUP(B982,'Isolation Device List'!A:G,6,FALSE)</f>
        <v xml:space="preserve">OPEN                          </v>
      </c>
      <c r="N982" s="3" t="str">
        <f>VLOOKUP(B982,'Isolation Device List'!A:G,7,FALSE)</f>
        <v xml:space="preserve">CLOSED                        </v>
      </c>
      <c r="O982" s="3" t="e">
        <f>VLOOKUP(B982,'Isolation Device List'!A:G,8,FALSE)</f>
        <v>#REF!</v>
      </c>
      <c r="P982" t="s">
        <v>419</v>
      </c>
      <c r="Q982" t="s">
        <v>418</v>
      </c>
      <c r="R982" s="3" t="e">
        <f>VLOOKUP(B982,'Isolation Device List'!A:G,11,FALSE)</f>
        <v>#REF!</v>
      </c>
      <c r="S982" s="3" t="e">
        <f>VLOOKUP(B982,'Isolation Device List'!A:G,12,FALSE)</f>
        <v>#REF!</v>
      </c>
      <c r="T982" s="3" t="e">
        <f>VLOOKUP(B982,'Isolation Device List'!A:G,13,FALSE)</f>
        <v>#REF!</v>
      </c>
      <c r="U982" s="3" t="e">
        <f>VLOOKUP(B982,'Isolation Device List'!A:G,14,FALSE)</f>
        <v>#REF!</v>
      </c>
      <c r="V982" s="3" t="e">
        <f>VLOOKUP(B982,'Isolation Device List'!A:G,15,FALSE)</f>
        <v>#REF!</v>
      </c>
      <c r="W982" s="3" t="e">
        <f>VLOOKUP(B982,'Isolation Device List'!A:G,16,FALSE)</f>
        <v>#REF!</v>
      </c>
    </row>
    <row r="983" spans="1:23" x14ac:dyDescent="0.35">
      <c r="A983">
        <v>5062</v>
      </c>
      <c r="B983">
        <v>5062</v>
      </c>
      <c r="C983" t="str">
        <f>VLOOKUP(A983,'Isolation Device List'!A:B,2,FALSE)</f>
        <v>Good</v>
      </c>
      <c r="D983">
        <v>150</v>
      </c>
      <c r="E983" t="s">
        <v>12415</v>
      </c>
      <c r="F983">
        <v>3</v>
      </c>
      <c r="G983">
        <v>3</v>
      </c>
      <c r="H983" t="s">
        <v>3</v>
      </c>
      <c r="J983" s="3" t="str">
        <f>VLOOKUP(B983,'Isolation Device List'!A:G,3,FALSE)</f>
        <v>CONTROL OIL POLISHING PUMP</v>
      </c>
      <c r="K983" s="3" t="str">
        <f>VLOOKUP(B983,'Isolation Device List'!A:G,4,FALSE)</f>
        <v>02MPX11AP101-M01</v>
      </c>
      <c r="L983" s="3" t="str">
        <f>VLOOKUP(B983,'Isolation Device List'!A:G,5,FALSE)</f>
        <v> TCP</v>
      </c>
      <c r="M983" s="3" t="str">
        <f>VLOOKUP(B983,'Isolation Device List'!A:G,6,FALSE)</f>
        <v xml:space="preserve">OPEN                          </v>
      </c>
      <c r="N983" s="3" t="str">
        <f>VLOOKUP(B983,'Isolation Device List'!A:G,7,FALSE)</f>
        <v xml:space="preserve">CLOSED                        </v>
      </c>
      <c r="O983" s="3" t="e">
        <f>VLOOKUP(B983,'Isolation Device List'!A:G,8,FALSE)</f>
        <v>#REF!</v>
      </c>
      <c r="P983" t="s">
        <v>419</v>
      </c>
      <c r="Q983" t="s">
        <v>418</v>
      </c>
      <c r="R983" s="3" t="e">
        <f>VLOOKUP(B983,'Isolation Device List'!A:G,11,FALSE)</f>
        <v>#REF!</v>
      </c>
      <c r="S983" s="3" t="e">
        <f>VLOOKUP(B983,'Isolation Device List'!A:G,12,FALSE)</f>
        <v>#REF!</v>
      </c>
      <c r="T983" s="3" t="e">
        <f>VLOOKUP(B983,'Isolation Device List'!A:G,13,FALSE)</f>
        <v>#REF!</v>
      </c>
      <c r="U983" s="3" t="e">
        <f>VLOOKUP(B983,'Isolation Device List'!A:G,14,FALSE)</f>
        <v>#REF!</v>
      </c>
      <c r="V983" s="3" t="e">
        <f>VLOOKUP(B983,'Isolation Device List'!A:G,15,FALSE)</f>
        <v>#REF!</v>
      </c>
      <c r="W983" s="3" t="e">
        <f>VLOOKUP(B983,'Isolation Device List'!A:G,16,FALSE)</f>
        <v>#REF!</v>
      </c>
    </row>
    <row r="984" spans="1:23" x14ac:dyDescent="0.35">
      <c r="A984">
        <v>5083</v>
      </c>
      <c r="B984">
        <v>5083</v>
      </c>
      <c r="C984" t="str">
        <f>VLOOKUP(A984,'Isolation Device List'!A:B,2,FALSE)</f>
        <v>Good</v>
      </c>
      <c r="D984">
        <v>150</v>
      </c>
      <c r="E984" t="s">
        <v>12415</v>
      </c>
      <c r="F984">
        <v>4</v>
      </c>
      <c r="G984">
        <v>4</v>
      </c>
      <c r="H984" t="s">
        <v>3</v>
      </c>
      <c r="J984" s="3" t="str">
        <f>VLOOKUP(B984,'Isolation Device List'!A:G,3,FALSE)</f>
        <v>CONTROL OIL HEATER</v>
      </c>
      <c r="K984" s="3" t="str">
        <f>VLOOKUP(B984,'Isolation Device List'!A:G,4,FALSE)</f>
        <v>02MPX01AH101</v>
      </c>
      <c r="L984" s="3" t="str">
        <f>VLOOKUP(B984,'Isolation Device List'!A:G,5,FALSE)</f>
        <v> TCP</v>
      </c>
      <c r="M984" s="3" t="str">
        <f>VLOOKUP(B984,'Isolation Device List'!A:G,6,FALSE)</f>
        <v xml:space="preserve">OPEN                          </v>
      </c>
      <c r="N984" s="3" t="str">
        <f>VLOOKUP(B984,'Isolation Device List'!A:G,7,FALSE)</f>
        <v xml:space="preserve">CLOSED                        </v>
      </c>
      <c r="O984" s="3" t="e">
        <f>VLOOKUP(B984,'Isolation Device List'!A:G,8,FALSE)</f>
        <v>#REF!</v>
      </c>
      <c r="P984" t="s">
        <v>419</v>
      </c>
      <c r="Q984" t="s">
        <v>418</v>
      </c>
      <c r="R984" s="3" t="e">
        <f>VLOOKUP(B984,'Isolation Device List'!A:G,11,FALSE)</f>
        <v>#REF!</v>
      </c>
      <c r="S984" s="3" t="e">
        <f>VLOOKUP(B984,'Isolation Device List'!A:G,12,FALSE)</f>
        <v>#REF!</v>
      </c>
      <c r="T984" s="3" t="e">
        <f>VLOOKUP(B984,'Isolation Device List'!A:G,13,FALSE)</f>
        <v>#REF!</v>
      </c>
      <c r="U984" s="3" t="e">
        <f>VLOOKUP(B984,'Isolation Device List'!A:G,14,FALSE)</f>
        <v>#REF!</v>
      </c>
      <c r="V984" s="3" t="e">
        <f>VLOOKUP(B984,'Isolation Device List'!A:G,15,FALSE)</f>
        <v>#REF!</v>
      </c>
      <c r="W984" s="3" t="e">
        <f>VLOOKUP(B984,'Isolation Device List'!A:G,16,FALSE)</f>
        <v>#REF!</v>
      </c>
    </row>
    <row r="985" spans="1:23" x14ac:dyDescent="0.35">
      <c r="A985">
        <v>5769</v>
      </c>
      <c r="B985">
        <v>5769</v>
      </c>
      <c r="C985" t="str">
        <f>VLOOKUP(A985,'Isolation Device List'!A:B,2,FALSE)</f>
        <v>Good</v>
      </c>
      <c r="D985">
        <v>150</v>
      </c>
      <c r="E985" t="s">
        <v>12415</v>
      </c>
      <c r="F985">
        <v>5</v>
      </c>
      <c r="G985">
        <v>5</v>
      </c>
      <c r="H985" t="s">
        <v>3</v>
      </c>
      <c r="J985" s="3" t="str">
        <f>VLOOKUP(B985,'Isolation Device List'!A:G,3,FALSE)</f>
        <v xml:space="preserve">U2 GT IGV Actuator Control oil inlet valve </v>
      </c>
      <c r="K985" s="3" t="str">
        <f>VLOOKUP(B985,'Isolation Device List'!A:G,4,FALSE)</f>
        <v>02MBX01AA103</v>
      </c>
      <c r="L985" s="3" t="str">
        <f>VLOOKUP(B985,'Isolation Device List'!A:G,5,FALSE)</f>
        <v xml:space="preserve">Lower GT Enclosure </v>
      </c>
      <c r="M985" s="3" t="str">
        <f>VLOOKUP(B985,'Isolation Device List'!A:G,6,FALSE)</f>
        <v xml:space="preserve">CLOSED                        </v>
      </c>
      <c r="N985" s="3" t="str">
        <f>VLOOKUP(B985,'Isolation Device List'!A:G,7,FALSE)</f>
        <v xml:space="preserve">OPEN                          </v>
      </c>
      <c r="O985" s="3" t="e">
        <f>VLOOKUP(B985,'Isolation Device List'!A:G,8,FALSE)</f>
        <v>#REF!</v>
      </c>
      <c r="P985" t="s">
        <v>418</v>
      </c>
      <c r="Q985" t="s">
        <v>419</v>
      </c>
      <c r="R985" s="3" t="e">
        <f>VLOOKUP(B985,'Isolation Device List'!A:G,11,FALSE)</f>
        <v>#REF!</v>
      </c>
      <c r="S985" s="3" t="e">
        <f>VLOOKUP(B985,'Isolation Device List'!A:G,12,FALSE)</f>
        <v>#REF!</v>
      </c>
      <c r="T985" s="3" t="e">
        <f>VLOOKUP(B985,'Isolation Device List'!A:G,13,FALSE)</f>
        <v>#REF!</v>
      </c>
      <c r="U985" s="3" t="e">
        <f>VLOOKUP(B985,'Isolation Device List'!A:G,14,FALSE)</f>
        <v>#REF!</v>
      </c>
      <c r="V985" s="3" t="e">
        <f>VLOOKUP(B985,'Isolation Device List'!A:G,15,FALSE)</f>
        <v>#REF!</v>
      </c>
      <c r="W985" s="3" t="e">
        <f>VLOOKUP(B985,'Isolation Device List'!A:G,16,FALSE)</f>
        <v>#REF!</v>
      </c>
    </row>
    <row r="986" spans="1:23" x14ac:dyDescent="0.35">
      <c r="A986">
        <v>5767</v>
      </c>
      <c r="B986">
        <v>5767</v>
      </c>
      <c r="C986" t="str">
        <f>VLOOKUP(A986,'Isolation Device List'!A:B,2,FALSE)</f>
        <v>Good</v>
      </c>
      <c r="D986">
        <v>150</v>
      </c>
      <c r="E986" t="s">
        <v>12415</v>
      </c>
      <c r="F986">
        <v>6</v>
      </c>
      <c r="G986">
        <v>6</v>
      </c>
      <c r="H986" t="s">
        <v>3</v>
      </c>
      <c r="J986" s="3" t="str">
        <f>VLOOKUP(B986,'Isolation Device List'!A:G,3,FALSE)</f>
        <v xml:space="preserve">U2 GT IGV Actuator Control oil outlet valve </v>
      </c>
      <c r="K986" s="3" t="str">
        <f>VLOOKUP(B986,'Isolation Device List'!A:G,4,FALSE)</f>
        <v>02MBX01AA203</v>
      </c>
      <c r="L986" s="3" t="str">
        <f>VLOOKUP(B986,'Isolation Device List'!A:G,5,FALSE)</f>
        <v xml:space="preserve">Lower GT Turbine Enclosure </v>
      </c>
      <c r="M986" s="3" t="str">
        <f>VLOOKUP(B986,'Isolation Device List'!A:G,6,FALSE)</f>
        <v xml:space="preserve">CLOSED                        </v>
      </c>
      <c r="N986" s="3" t="str">
        <f>VLOOKUP(B986,'Isolation Device List'!A:G,7,FALSE)</f>
        <v xml:space="preserve">OPEN                          </v>
      </c>
      <c r="O986" s="3" t="e">
        <f>VLOOKUP(B986,'Isolation Device List'!A:G,8,FALSE)</f>
        <v>#REF!</v>
      </c>
      <c r="P986" t="s">
        <v>418</v>
      </c>
      <c r="Q986" t="s">
        <v>419</v>
      </c>
      <c r="R986" s="3" t="e">
        <f>VLOOKUP(B986,'Isolation Device List'!A:G,11,FALSE)</f>
        <v>#REF!</v>
      </c>
      <c r="S986" s="3" t="e">
        <f>VLOOKUP(B986,'Isolation Device List'!A:G,12,FALSE)</f>
        <v>#REF!</v>
      </c>
      <c r="T986" s="3" t="e">
        <f>VLOOKUP(B986,'Isolation Device List'!A:G,13,FALSE)</f>
        <v>#REF!</v>
      </c>
      <c r="U986" s="3" t="e">
        <f>VLOOKUP(B986,'Isolation Device List'!A:G,14,FALSE)</f>
        <v>#REF!</v>
      </c>
      <c r="V986" s="3" t="e">
        <f>VLOOKUP(B986,'Isolation Device List'!A:G,15,FALSE)</f>
        <v>#REF!</v>
      </c>
      <c r="W986" s="3" t="e">
        <f>VLOOKUP(B986,'Isolation Device List'!A:G,16,FALSE)</f>
        <v>#REF!</v>
      </c>
    </row>
    <row r="987" spans="1:23" x14ac:dyDescent="0.35">
      <c r="A987">
        <v>5770</v>
      </c>
      <c r="B987">
        <v>5770</v>
      </c>
      <c r="C987" t="str">
        <f>VLOOKUP(A987,'Isolation Device List'!A:B,2,FALSE)</f>
        <v>Good</v>
      </c>
      <c r="D987">
        <v>150</v>
      </c>
      <c r="E987" t="s">
        <v>12415</v>
      </c>
      <c r="F987">
        <v>7</v>
      </c>
      <c r="G987">
        <v>7</v>
      </c>
      <c r="H987" t="s">
        <v>3</v>
      </c>
      <c r="J987" s="3" t="str">
        <f>VLOOKUP(B987,'Isolation Device List'!A:G,3,FALSE)</f>
        <v xml:space="preserve">U2 GT VV Actuator Control oil Inlet  valve </v>
      </c>
      <c r="K987" s="3" t="str">
        <f>VLOOKUP(B987,'Isolation Device List'!A:G,4,FALSE)</f>
        <v>02MBX01AA104</v>
      </c>
      <c r="L987" s="3" t="str">
        <f>VLOOKUP(B987,'Isolation Device List'!A:G,5,FALSE)</f>
        <v>TURBINE BUILDING</v>
      </c>
      <c r="M987" s="3" t="str">
        <f>VLOOKUP(B987,'Isolation Device List'!A:G,6,FALSE)</f>
        <v xml:space="preserve">CLOSED                        </v>
      </c>
      <c r="N987" s="3" t="str">
        <f>VLOOKUP(B987,'Isolation Device List'!A:G,7,FALSE)</f>
        <v xml:space="preserve">OPEN                          </v>
      </c>
      <c r="O987" s="3" t="e">
        <f>VLOOKUP(B987,'Isolation Device List'!A:G,8,FALSE)</f>
        <v>#REF!</v>
      </c>
      <c r="P987" t="s">
        <v>418</v>
      </c>
      <c r="Q987" t="s">
        <v>419</v>
      </c>
      <c r="R987" s="3" t="e">
        <f>VLOOKUP(B987,'Isolation Device List'!A:G,11,FALSE)</f>
        <v>#REF!</v>
      </c>
      <c r="S987" s="3" t="e">
        <f>VLOOKUP(B987,'Isolation Device List'!A:G,12,FALSE)</f>
        <v>#REF!</v>
      </c>
      <c r="T987" s="3" t="e">
        <f>VLOOKUP(B987,'Isolation Device List'!A:G,13,FALSE)</f>
        <v>#REF!</v>
      </c>
      <c r="U987" s="3" t="e">
        <f>VLOOKUP(B987,'Isolation Device List'!A:G,14,FALSE)</f>
        <v>#REF!</v>
      </c>
      <c r="V987" s="3" t="e">
        <f>VLOOKUP(B987,'Isolation Device List'!A:G,15,FALSE)</f>
        <v>#REF!</v>
      </c>
      <c r="W987" s="3" t="e">
        <f>VLOOKUP(B987,'Isolation Device List'!A:G,16,FALSE)</f>
        <v>#REF!</v>
      </c>
    </row>
    <row r="988" spans="1:23" x14ac:dyDescent="0.35">
      <c r="A988">
        <v>5768</v>
      </c>
      <c r="B988">
        <v>5768</v>
      </c>
      <c r="C988" t="str">
        <f>VLOOKUP(A988,'Isolation Device List'!A:B,2,FALSE)</f>
        <v>Good</v>
      </c>
      <c r="D988">
        <v>150</v>
      </c>
      <c r="E988" t="s">
        <v>12415</v>
      </c>
      <c r="F988">
        <v>8</v>
      </c>
      <c r="G988">
        <v>8</v>
      </c>
      <c r="H988" t="s">
        <v>3</v>
      </c>
      <c r="J988" s="3" t="str">
        <f>VLOOKUP(B988,'Isolation Device List'!A:G,3,FALSE)</f>
        <v xml:space="preserve">U2 GT VV  Actuator Control oil outlet valve </v>
      </c>
      <c r="K988" s="3" t="str">
        <f>VLOOKUP(B988,'Isolation Device List'!A:G,4,FALSE)</f>
        <v>02MBX01AA204</v>
      </c>
      <c r="L988" s="3" t="str">
        <f>VLOOKUP(B988,'Isolation Device List'!A:G,5,FALSE)</f>
        <v xml:space="preserve">Lower GT Enclosure </v>
      </c>
      <c r="M988" s="3" t="str">
        <f>VLOOKUP(B988,'Isolation Device List'!A:G,6,FALSE)</f>
        <v xml:space="preserve">CLOSED                        </v>
      </c>
      <c r="N988" s="3" t="str">
        <f>VLOOKUP(B988,'Isolation Device List'!A:G,7,FALSE)</f>
        <v xml:space="preserve">OPEN                          </v>
      </c>
      <c r="O988" s="3" t="e">
        <f>VLOOKUP(B988,'Isolation Device List'!A:G,8,FALSE)</f>
        <v>#REF!</v>
      </c>
      <c r="P988" t="s">
        <v>418</v>
      </c>
      <c r="Q988" t="s">
        <v>419</v>
      </c>
      <c r="R988" s="3" t="e">
        <f>VLOOKUP(B988,'Isolation Device List'!A:G,11,FALSE)</f>
        <v>#REF!</v>
      </c>
      <c r="S988" s="3" t="e">
        <f>VLOOKUP(B988,'Isolation Device List'!A:G,12,FALSE)</f>
        <v>#REF!</v>
      </c>
      <c r="T988" s="3" t="e">
        <f>VLOOKUP(B988,'Isolation Device List'!A:G,13,FALSE)</f>
        <v>#REF!</v>
      </c>
      <c r="U988" s="3" t="e">
        <f>VLOOKUP(B988,'Isolation Device List'!A:G,14,FALSE)</f>
        <v>#REF!</v>
      </c>
      <c r="V988" s="3" t="e">
        <f>VLOOKUP(B988,'Isolation Device List'!A:G,15,FALSE)</f>
        <v>#REF!</v>
      </c>
      <c r="W988" s="3" t="e">
        <f>VLOOKUP(B988,'Isolation Device List'!A:G,16,FALSE)</f>
        <v>#REF!</v>
      </c>
    </row>
    <row r="989" spans="1:23" ht="14.25" x14ac:dyDescent="0.45">
      <c r="A989">
        <v>206</v>
      </c>
      <c r="B989">
        <v>206</v>
      </c>
      <c r="C989" s="1" t="str">
        <f>VLOOKUP(A989,'Equipment List'!A:I,2,FALSE)</f>
        <v>Good</v>
      </c>
      <c r="D989">
        <v>151</v>
      </c>
      <c r="E989" t="s">
        <v>12415</v>
      </c>
      <c r="F989">
        <v>0</v>
      </c>
      <c r="G989"/>
      <c r="H989"/>
      <c r="I989" t="s">
        <v>300</v>
      </c>
      <c r="J989" t="str">
        <f>VLOOKUP(B989,'Equipment List'!A:I,3,FALSE)</f>
        <v xml:space="preserve">Unit 2 Fire Side </v>
      </c>
      <c r="K989">
        <f>VLOOKUP(B989,'Equipment List'!A:I,4,FALSE)</f>
        <v>0</v>
      </c>
      <c r="L989" t="str">
        <f>VLOOKUP(B989,'Equipment List'!A:I,5,FALSE)</f>
        <v xml:space="preserve">                                   </v>
      </c>
      <c r="M989" t="str">
        <f>VLOOKUP(B989,'Equipment List'!A:I,6,FALSE)</f>
        <v>U2 HRSG</v>
      </c>
      <c r="N989" t="str">
        <f>VLOOKUP(B989,'Equipment List'!A:I,7,FALSE)</f>
        <v>CT/HRSG</v>
      </c>
      <c r="O989">
        <f>VLOOKUP(B989,'Equipment List'!A:I,8,FALSE)</f>
        <v>0</v>
      </c>
      <c r="P989"/>
      <c r="Q989"/>
      <c r="R989"/>
      <c r="S989"/>
      <c r="T989"/>
      <c r="U989"/>
      <c r="V989"/>
      <c r="W989">
        <f>VLOOKUP(B989,'Equipment List'!A:I,9,FALSE)</f>
        <v>0</v>
      </c>
    </row>
    <row r="990" spans="1:23" x14ac:dyDescent="0.35">
      <c r="A990">
        <v>6659</v>
      </c>
      <c r="B990">
        <v>6659</v>
      </c>
      <c r="C990" t="str">
        <f>VLOOKUP(A990,'Isolation Device List'!A:B,2,FALSE)</f>
        <v>Good</v>
      </c>
      <c r="D990">
        <v>151</v>
      </c>
      <c r="E990" t="s">
        <v>12415</v>
      </c>
      <c r="F990">
        <v>1</v>
      </c>
      <c r="G990">
        <v>1</v>
      </c>
      <c r="H990" t="s">
        <v>3</v>
      </c>
      <c r="J990" s="3" t="str">
        <f>VLOOKUP(B990,'Isolation Device List'!A:G,3,FALSE)</f>
        <v>EXCITATION CUBICLE (FCB) RACKED OUT</v>
      </c>
      <c r="K990" s="3" t="str">
        <f>VLOOKUP(B990,'Isolation Device List'!A:G,4,FALSE)</f>
        <v>02MKC01GU101</v>
      </c>
      <c r="L990" s="3" t="str">
        <f>VLOOKUP(B990,'Isolation Device List'!A:G,5,FALSE)</f>
        <v>U2 EXCITOR BLDG</v>
      </c>
      <c r="M990" s="3" t="str">
        <f>VLOOKUP(B990,'Isolation Device List'!A:G,6,FALSE)</f>
        <v xml:space="preserve">OPEN                          </v>
      </c>
      <c r="N990" s="3" t="str">
        <f>VLOOKUP(B990,'Isolation Device List'!A:G,7,FALSE)</f>
        <v xml:space="preserve">CLOSED                        </v>
      </c>
      <c r="O990" s="3" t="e">
        <f>VLOOKUP(B990,'Isolation Device List'!A:G,8,FALSE)</f>
        <v>#REF!</v>
      </c>
      <c r="P990" t="s">
        <v>419</v>
      </c>
      <c r="Q990" t="s">
        <v>418</v>
      </c>
      <c r="R990" s="3" t="e">
        <f>VLOOKUP(B990,'Isolation Device List'!A:G,11,FALSE)</f>
        <v>#REF!</v>
      </c>
      <c r="S990" s="3" t="e">
        <f>VLOOKUP(B990,'Isolation Device List'!A:G,12,FALSE)</f>
        <v>#REF!</v>
      </c>
      <c r="T990" s="3" t="e">
        <f>VLOOKUP(B990,'Isolation Device List'!A:G,13,FALSE)</f>
        <v>#REF!</v>
      </c>
      <c r="U990" s="3" t="e">
        <f>VLOOKUP(B990,'Isolation Device List'!A:G,14,FALSE)</f>
        <v>#REF!</v>
      </c>
      <c r="V990" s="3" t="e">
        <f>VLOOKUP(B990,'Isolation Device List'!A:G,15,FALSE)</f>
        <v>#REF!</v>
      </c>
      <c r="W990" s="3" t="e">
        <f>VLOOKUP(B990,'Isolation Device List'!A:G,16,FALSE)</f>
        <v>#REF!</v>
      </c>
    </row>
    <row r="991" spans="1:23" x14ac:dyDescent="0.35">
      <c r="A991">
        <v>5917</v>
      </c>
      <c r="B991">
        <v>5917</v>
      </c>
      <c r="C991" t="str">
        <f>VLOOKUP(A991,'Isolation Device List'!A:B,2,FALSE)</f>
        <v>Good</v>
      </c>
      <c r="D991">
        <v>151</v>
      </c>
      <c r="E991" t="s">
        <v>12415</v>
      </c>
      <c r="F991">
        <v>2</v>
      </c>
      <c r="G991">
        <v>2</v>
      </c>
      <c r="H991" t="s">
        <v>3</v>
      </c>
      <c r="J991" s="3" t="str">
        <f>VLOOKUP(B991,'Isolation Device List'!A:G,3,FALSE)</f>
        <v>SFC TO U2 GENERATOR DISCONNECT</v>
      </c>
      <c r="K991" s="3" t="str">
        <f>VLOOKUP(B991,'Isolation Device List'!A:G,4,FALSE)</f>
        <v>98SS-2/Q91</v>
      </c>
      <c r="L991" s="3" t="str">
        <f>VLOOKUP(B991,'Isolation Device List'!A:G,5,FALSE)</f>
        <v>GSB</v>
      </c>
      <c r="M991" s="3" t="str">
        <f>VLOOKUP(B991,'Isolation Device List'!A:G,6,FALSE)</f>
        <v xml:space="preserve">OPEN                          </v>
      </c>
      <c r="N991" s="3" t="str">
        <f>VLOOKUP(B991,'Isolation Device List'!A:G,7,FALSE)</f>
        <v xml:space="preserve">                              </v>
      </c>
      <c r="O991" s="3" t="e">
        <f>VLOOKUP(B991,'Isolation Device List'!A:G,8,FALSE)</f>
        <v>#REF!</v>
      </c>
      <c r="P991" t="s">
        <v>419</v>
      </c>
      <c r="Q991" t="s">
        <v>10988</v>
      </c>
      <c r="R991" s="3" t="e">
        <f>VLOOKUP(B991,'Isolation Device List'!A:G,11,FALSE)</f>
        <v>#REF!</v>
      </c>
      <c r="S991" s="3" t="e">
        <f>VLOOKUP(B991,'Isolation Device List'!A:G,12,FALSE)</f>
        <v>#REF!</v>
      </c>
      <c r="T991" s="3" t="e">
        <f>VLOOKUP(B991,'Isolation Device List'!A:G,13,FALSE)</f>
        <v>#REF!</v>
      </c>
      <c r="U991" s="3" t="e">
        <f>VLOOKUP(B991,'Isolation Device List'!A:G,14,FALSE)</f>
        <v>#REF!</v>
      </c>
      <c r="V991" s="3" t="e">
        <f>VLOOKUP(B991,'Isolation Device List'!A:G,15,FALSE)</f>
        <v>#REF!</v>
      </c>
      <c r="W991" s="3" t="e">
        <f>VLOOKUP(B991,'Isolation Device List'!A:G,16,FALSE)</f>
        <v>#REF!</v>
      </c>
    </row>
    <row r="992" spans="1:23" x14ac:dyDescent="0.35">
      <c r="A992">
        <v>5918</v>
      </c>
      <c r="B992">
        <v>5918</v>
      </c>
      <c r="C992" t="str">
        <f>VLOOKUP(A992,'Isolation Device List'!A:B,2,FALSE)</f>
        <v>Good</v>
      </c>
      <c r="D992">
        <v>151</v>
      </c>
      <c r="E992" t="s">
        <v>12415</v>
      </c>
      <c r="F992">
        <v>3</v>
      </c>
      <c r="G992">
        <v>3</v>
      </c>
      <c r="H992" t="s">
        <v>3</v>
      </c>
      <c r="J992" s="3" t="str">
        <f>VLOOKUP(B992,'Isolation Device List'!A:G,3,FALSE)</f>
        <v>DISCONNECT DOWNSTREAM OF GCB U2</v>
      </c>
      <c r="K992" s="3" t="str">
        <f>VLOOKUP(B992,'Isolation Device List'!A:G,4,FALSE)</f>
        <v>98G-2/Q9</v>
      </c>
      <c r="L992" s="3" t="str">
        <f>VLOOKUP(B992,'Isolation Device List'!A:G,5,FALSE)</f>
        <v>GCB landing</v>
      </c>
      <c r="M992" s="3" t="str">
        <f>VLOOKUP(B992,'Isolation Device List'!A:G,6,FALSE)</f>
        <v xml:space="preserve">OPEN                          </v>
      </c>
      <c r="N992" s="3" t="str">
        <f>VLOOKUP(B992,'Isolation Device List'!A:G,7,FALSE)</f>
        <v xml:space="preserve">CLOSED                        </v>
      </c>
      <c r="O992" s="3" t="e">
        <f>VLOOKUP(B992,'Isolation Device List'!A:G,8,FALSE)</f>
        <v>#REF!</v>
      </c>
      <c r="P992" t="s">
        <v>419</v>
      </c>
      <c r="Q992" t="s">
        <v>418</v>
      </c>
      <c r="R992" s="3" t="e">
        <f>VLOOKUP(B992,'Isolation Device List'!A:G,11,FALSE)</f>
        <v>#REF!</v>
      </c>
      <c r="S992" s="3" t="e">
        <f>VLOOKUP(B992,'Isolation Device List'!A:G,12,FALSE)</f>
        <v>#REF!</v>
      </c>
      <c r="T992" s="3" t="e">
        <f>VLOOKUP(B992,'Isolation Device List'!A:G,13,FALSE)</f>
        <v>#REF!</v>
      </c>
      <c r="U992" s="3" t="e">
        <f>VLOOKUP(B992,'Isolation Device List'!A:G,14,FALSE)</f>
        <v>#REF!</v>
      </c>
      <c r="V992" s="3" t="e">
        <f>VLOOKUP(B992,'Isolation Device List'!A:G,15,FALSE)</f>
        <v>#REF!</v>
      </c>
      <c r="W992" s="3" t="e">
        <f>VLOOKUP(B992,'Isolation Device List'!A:G,16,FALSE)</f>
        <v>#REF!</v>
      </c>
    </row>
    <row r="993" spans="1:23" x14ac:dyDescent="0.35">
      <c r="A993">
        <v>5716</v>
      </c>
      <c r="B993">
        <v>5716</v>
      </c>
      <c r="C993" t="str">
        <f>VLOOKUP(A993,'Isolation Device List'!A:B,2,FALSE)</f>
        <v>Good</v>
      </c>
      <c r="D993">
        <v>151</v>
      </c>
      <c r="E993" t="s">
        <v>12415</v>
      </c>
      <c r="F993">
        <v>4</v>
      </c>
      <c r="G993">
        <v>4</v>
      </c>
      <c r="H993" t="s">
        <v>3</v>
      </c>
      <c r="J993" s="3" t="str">
        <f>VLOOKUP(B993,'Isolation Device List'!A:G,3,FALSE)</f>
        <v>U2 GT ENHANCED AIR COMPRESSOR A</v>
      </c>
      <c r="K993" s="3" t="str">
        <f>VLOOKUP(B993,'Isolation Device List'!A:G,4,FALSE)</f>
        <v>02-MBH06AN101</v>
      </c>
      <c r="L993" s="3" t="str">
        <f>VLOOKUP(B993,'Isolation Device List'!A:G,5,FALSE)</f>
        <v> MVB SWITCHGEAR 21, CUBICLE 01A</v>
      </c>
      <c r="M993" s="3" t="str">
        <f>VLOOKUP(B993,'Isolation Device List'!A:G,6,FALSE)</f>
        <v xml:space="preserve">OPEN                          </v>
      </c>
      <c r="N993" s="3" t="str">
        <f>VLOOKUP(B993,'Isolation Device List'!A:G,7,FALSE)</f>
        <v xml:space="preserve">CLOSED                        </v>
      </c>
      <c r="O993" s="3" t="e">
        <f>VLOOKUP(B993,'Isolation Device List'!A:G,8,FALSE)</f>
        <v>#REF!</v>
      </c>
      <c r="P993" t="s">
        <v>419</v>
      </c>
      <c r="Q993" t="s">
        <v>418</v>
      </c>
      <c r="R993" s="3" t="e">
        <f>VLOOKUP(B993,'Isolation Device List'!A:G,11,FALSE)</f>
        <v>#REF!</v>
      </c>
      <c r="S993" s="3" t="e">
        <f>VLOOKUP(B993,'Isolation Device List'!A:G,12,FALSE)</f>
        <v>#REF!</v>
      </c>
      <c r="T993" s="3" t="e">
        <f>VLOOKUP(B993,'Isolation Device List'!A:G,13,FALSE)</f>
        <v>#REF!</v>
      </c>
      <c r="U993" s="3" t="e">
        <f>VLOOKUP(B993,'Isolation Device List'!A:G,14,FALSE)</f>
        <v>#REF!</v>
      </c>
      <c r="V993" s="3" t="e">
        <f>VLOOKUP(B993,'Isolation Device List'!A:G,15,FALSE)</f>
        <v>#REF!</v>
      </c>
      <c r="W993" s="3" t="e">
        <f>VLOOKUP(B993,'Isolation Device List'!A:G,16,FALSE)</f>
        <v>#REF!</v>
      </c>
    </row>
    <row r="994" spans="1:23" x14ac:dyDescent="0.35">
      <c r="A994">
        <v>5715</v>
      </c>
      <c r="B994">
        <v>5715</v>
      </c>
      <c r="C994" t="str">
        <f>VLOOKUP(A994,'Isolation Device List'!A:B,2,FALSE)</f>
        <v>Good</v>
      </c>
      <c r="D994">
        <v>151</v>
      </c>
      <c r="E994" t="s">
        <v>12415</v>
      </c>
      <c r="F994">
        <v>5</v>
      </c>
      <c r="G994">
        <v>5</v>
      </c>
      <c r="H994" t="s">
        <v>3</v>
      </c>
      <c r="J994" s="3" t="str">
        <f>VLOOKUP(B994,'Isolation Device List'!A:G,3,FALSE)</f>
        <v>U2 GT ENHANCED AIR COMPRESSOR B</v>
      </c>
      <c r="K994" s="3" t="str">
        <f>VLOOKUP(B994,'Isolation Device List'!A:G,4,FALSE)</f>
        <v>02-MBH06AN102</v>
      </c>
      <c r="L994" s="3" t="str">
        <f>VLOOKUP(B994,'Isolation Device List'!A:G,5,FALSE)</f>
        <v> MVB SWITCHGEAR 11, CUBICLE 05B</v>
      </c>
      <c r="M994" s="3" t="str">
        <f>VLOOKUP(B994,'Isolation Device List'!A:G,6,FALSE)</f>
        <v xml:space="preserve">OPEN                          </v>
      </c>
      <c r="N994" s="3" t="str">
        <f>VLOOKUP(B994,'Isolation Device List'!A:G,7,FALSE)</f>
        <v xml:space="preserve">CLOSED                        </v>
      </c>
      <c r="O994" s="3" t="e">
        <f>VLOOKUP(B994,'Isolation Device List'!A:G,8,FALSE)</f>
        <v>#REF!</v>
      </c>
      <c r="P994" t="s">
        <v>419</v>
      </c>
      <c r="Q994" t="s">
        <v>418</v>
      </c>
      <c r="R994" s="3" t="e">
        <f>VLOOKUP(B994,'Isolation Device List'!A:G,11,FALSE)</f>
        <v>#REF!</v>
      </c>
      <c r="S994" s="3" t="e">
        <f>VLOOKUP(B994,'Isolation Device List'!A:G,12,FALSE)</f>
        <v>#REF!</v>
      </c>
      <c r="T994" s="3" t="e">
        <f>VLOOKUP(B994,'Isolation Device List'!A:G,13,FALSE)</f>
        <v>#REF!</v>
      </c>
      <c r="U994" s="3" t="e">
        <f>VLOOKUP(B994,'Isolation Device List'!A:G,14,FALSE)</f>
        <v>#REF!</v>
      </c>
      <c r="V994" s="3" t="e">
        <f>VLOOKUP(B994,'Isolation Device List'!A:G,15,FALSE)</f>
        <v>#REF!</v>
      </c>
      <c r="W994" s="3" t="e">
        <f>VLOOKUP(B994,'Isolation Device List'!A:G,16,FALSE)</f>
        <v>#REF!</v>
      </c>
    </row>
    <row r="995" spans="1:23" x14ac:dyDescent="0.35">
      <c r="A995">
        <v>5926</v>
      </c>
      <c r="B995">
        <v>5926</v>
      </c>
      <c r="C995" t="str">
        <f>VLOOKUP(A995,'Isolation Device List'!A:B,2,FALSE)</f>
        <v>Good</v>
      </c>
      <c r="D995">
        <v>151</v>
      </c>
      <c r="E995" t="s">
        <v>12415</v>
      </c>
      <c r="F995">
        <v>6</v>
      </c>
      <c r="G995">
        <v>6</v>
      </c>
      <c r="H995" t="s">
        <v>3</v>
      </c>
      <c r="J995" s="3" t="str">
        <f>VLOOKUP(B995,'Isolation Device List'!A:G,3,FALSE)</f>
        <v>GT ECA COMPRESSOR A ENCLOSURE FAN (A)</v>
      </c>
      <c r="K995" s="3" t="str">
        <f>VLOOKUP(B995,'Isolation Device List'!A:G,4,FALSE)</f>
        <v>02MBH06AN107-M01</v>
      </c>
      <c r="L995" s="3" t="str">
        <f>VLOOKUP(B995,'Isolation Device List'!A:G,5,FALSE)</f>
        <v> TCP; 02BFJ01; CUBICLE 9A</v>
      </c>
      <c r="M995" s="3" t="str">
        <f>VLOOKUP(B995,'Isolation Device List'!A:G,6,FALSE)</f>
        <v xml:space="preserve">OPEN                          </v>
      </c>
      <c r="N995" s="3" t="str">
        <f>VLOOKUP(B995,'Isolation Device List'!A:G,7,FALSE)</f>
        <v xml:space="preserve">CLOSED                        </v>
      </c>
      <c r="O995" s="3" t="e">
        <f>VLOOKUP(B995,'Isolation Device List'!A:G,8,FALSE)</f>
        <v>#REF!</v>
      </c>
      <c r="P995" t="s">
        <v>419</v>
      </c>
      <c r="Q995" t="s">
        <v>418</v>
      </c>
      <c r="R995" s="3" t="e">
        <f>VLOOKUP(B995,'Isolation Device List'!A:G,11,FALSE)</f>
        <v>#REF!</v>
      </c>
      <c r="S995" s="3" t="e">
        <f>VLOOKUP(B995,'Isolation Device List'!A:G,12,FALSE)</f>
        <v>#REF!</v>
      </c>
      <c r="T995" s="3" t="e">
        <f>VLOOKUP(B995,'Isolation Device List'!A:G,13,FALSE)</f>
        <v>#REF!</v>
      </c>
      <c r="U995" s="3" t="e">
        <f>VLOOKUP(B995,'Isolation Device List'!A:G,14,FALSE)</f>
        <v>#REF!</v>
      </c>
      <c r="V995" s="3" t="e">
        <f>VLOOKUP(B995,'Isolation Device List'!A:G,15,FALSE)</f>
        <v>#REF!</v>
      </c>
      <c r="W995" s="3" t="e">
        <f>VLOOKUP(B995,'Isolation Device List'!A:G,16,FALSE)</f>
        <v>#REF!</v>
      </c>
    </row>
    <row r="996" spans="1:23" x14ac:dyDescent="0.35">
      <c r="A996">
        <v>5927</v>
      </c>
      <c r="B996">
        <v>5927</v>
      </c>
      <c r="C996" t="str">
        <f>VLOOKUP(A996,'Isolation Device List'!A:B,2,FALSE)</f>
        <v>Good</v>
      </c>
      <c r="D996">
        <v>151</v>
      </c>
      <c r="E996" t="s">
        <v>12415</v>
      </c>
      <c r="F996">
        <v>7</v>
      </c>
      <c r="G996">
        <v>7</v>
      </c>
      <c r="H996" t="s">
        <v>3</v>
      </c>
      <c r="J996" s="3" t="str">
        <f>VLOOKUP(B996,'Isolation Device List'!A:G,3,FALSE)</f>
        <v>GT ECA COMPRESSOR A ENCLOSURE FAN (B)</v>
      </c>
      <c r="K996" s="3" t="str">
        <f>VLOOKUP(B996,'Isolation Device List'!A:G,4,FALSE)</f>
        <v>02MBH06AN108-M01</v>
      </c>
      <c r="L996" s="3" t="str">
        <f>VLOOKUP(B996,'Isolation Device List'!A:G,5,FALSE)</f>
        <v> TCP; 02BFJ01; CUBICLE 12B</v>
      </c>
      <c r="M996" s="3" t="str">
        <f>VLOOKUP(B996,'Isolation Device List'!A:G,6,FALSE)</f>
        <v xml:space="preserve">OPEN                          </v>
      </c>
      <c r="N996" s="3" t="str">
        <f>VLOOKUP(B996,'Isolation Device List'!A:G,7,FALSE)</f>
        <v xml:space="preserve">CLOSED                        </v>
      </c>
      <c r="O996" s="3" t="e">
        <f>VLOOKUP(B996,'Isolation Device List'!A:G,8,FALSE)</f>
        <v>#REF!</v>
      </c>
      <c r="P996" t="s">
        <v>419</v>
      </c>
      <c r="Q996" t="s">
        <v>418</v>
      </c>
      <c r="R996" s="3" t="e">
        <f>VLOOKUP(B996,'Isolation Device List'!A:G,11,FALSE)</f>
        <v>#REF!</v>
      </c>
      <c r="S996" s="3" t="e">
        <f>VLOOKUP(B996,'Isolation Device List'!A:G,12,FALSE)</f>
        <v>#REF!</v>
      </c>
      <c r="T996" s="3" t="e">
        <f>VLOOKUP(B996,'Isolation Device List'!A:G,13,FALSE)</f>
        <v>#REF!</v>
      </c>
      <c r="U996" s="3" t="e">
        <f>VLOOKUP(B996,'Isolation Device List'!A:G,14,FALSE)</f>
        <v>#REF!</v>
      </c>
      <c r="V996" s="3" t="e">
        <f>VLOOKUP(B996,'Isolation Device List'!A:G,15,FALSE)</f>
        <v>#REF!</v>
      </c>
      <c r="W996" s="3" t="e">
        <f>VLOOKUP(B996,'Isolation Device List'!A:G,16,FALSE)</f>
        <v>#REF!</v>
      </c>
    </row>
    <row r="997" spans="1:23" x14ac:dyDescent="0.35">
      <c r="A997">
        <v>5928</v>
      </c>
      <c r="B997">
        <v>5928</v>
      </c>
      <c r="C997" t="str">
        <f>VLOOKUP(A997,'Isolation Device List'!A:B,2,FALSE)</f>
        <v>Good</v>
      </c>
      <c r="D997">
        <v>151</v>
      </c>
      <c r="E997" t="s">
        <v>12415</v>
      </c>
      <c r="F997">
        <v>8</v>
      </c>
      <c r="G997">
        <v>8</v>
      </c>
      <c r="H997" t="s">
        <v>3</v>
      </c>
      <c r="J997" s="3" t="str">
        <f>VLOOKUP(B997,'Isolation Device List'!A:G,3,FALSE)</f>
        <v>GT ECA COMPRESSOR B ENCLOSURE FAN (A)</v>
      </c>
      <c r="K997" s="3" t="str">
        <f>VLOOKUP(B997,'Isolation Device List'!A:G,4,FALSE)</f>
        <v>02MBH06AN109-M01</v>
      </c>
      <c r="L997" s="3" t="str">
        <f>VLOOKUP(B997,'Isolation Device List'!A:G,5,FALSE)</f>
        <v> TCP; 02BFJ01; CUBICLE 12A</v>
      </c>
      <c r="M997" s="3" t="str">
        <f>VLOOKUP(B997,'Isolation Device List'!A:G,6,FALSE)</f>
        <v xml:space="preserve">OPEN                          </v>
      </c>
      <c r="N997" s="3" t="str">
        <f>VLOOKUP(B997,'Isolation Device List'!A:G,7,FALSE)</f>
        <v xml:space="preserve">CLOSED                        </v>
      </c>
      <c r="O997" s="3" t="e">
        <f>VLOOKUP(B997,'Isolation Device List'!A:G,8,FALSE)</f>
        <v>#REF!</v>
      </c>
      <c r="P997" t="s">
        <v>419</v>
      </c>
      <c r="Q997" t="s">
        <v>418</v>
      </c>
      <c r="R997" s="3" t="e">
        <f>VLOOKUP(B997,'Isolation Device List'!A:G,11,FALSE)</f>
        <v>#REF!</v>
      </c>
      <c r="S997" s="3" t="e">
        <f>VLOOKUP(B997,'Isolation Device List'!A:G,12,FALSE)</f>
        <v>#REF!</v>
      </c>
      <c r="T997" s="3" t="e">
        <f>VLOOKUP(B997,'Isolation Device List'!A:G,13,FALSE)</f>
        <v>#REF!</v>
      </c>
      <c r="U997" s="3" t="e">
        <f>VLOOKUP(B997,'Isolation Device List'!A:G,14,FALSE)</f>
        <v>#REF!</v>
      </c>
      <c r="V997" s="3" t="e">
        <f>VLOOKUP(B997,'Isolation Device List'!A:G,15,FALSE)</f>
        <v>#REF!</v>
      </c>
      <c r="W997" s="3" t="e">
        <f>VLOOKUP(B997,'Isolation Device List'!A:G,16,FALSE)</f>
        <v>#REF!</v>
      </c>
    </row>
    <row r="998" spans="1:23" x14ac:dyDescent="0.35">
      <c r="A998">
        <v>5929</v>
      </c>
      <c r="B998">
        <v>5929</v>
      </c>
      <c r="C998" t="str">
        <f>VLOOKUP(A998,'Isolation Device List'!A:B,2,FALSE)</f>
        <v>Good</v>
      </c>
      <c r="D998">
        <v>151</v>
      </c>
      <c r="E998" t="s">
        <v>12415</v>
      </c>
      <c r="F998">
        <v>9</v>
      </c>
      <c r="G998">
        <v>9</v>
      </c>
      <c r="H998" t="s">
        <v>3</v>
      </c>
      <c r="J998" s="3" t="str">
        <f>VLOOKUP(B998,'Isolation Device List'!A:G,3,FALSE)</f>
        <v>GT ECA COMPRESSOR B ENCLOSURE FAN (B)</v>
      </c>
      <c r="K998" s="3" t="str">
        <f>VLOOKUP(B998,'Isolation Device List'!A:G,4,FALSE)</f>
        <v>02MBH06AN110-M01</v>
      </c>
      <c r="L998" s="3" t="str">
        <f>VLOOKUP(B998,'Isolation Device List'!A:G,5,FALSE)</f>
        <v> TCP; 02BFJ01; CUBICLE 12C</v>
      </c>
      <c r="M998" s="3" t="str">
        <f>VLOOKUP(B998,'Isolation Device List'!A:G,6,FALSE)</f>
        <v xml:space="preserve">OPEN                          </v>
      </c>
      <c r="N998" s="3" t="str">
        <f>VLOOKUP(B998,'Isolation Device List'!A:G,7,FALSE)</f>
        <v xml:space="preserve">CLOSED                        </v>
      </c>
      <c r="O998" s="3" t="e">
        <f>VLOOKUP(B998,'Isolation Device List'!A:G,8,FALSE)</f>
        <v>#REF!</v>
      </c>
      <c r="P998" t="s">
        <v>419</v>
      </c>
      <c r="Q998" t="s">
        <v>418</v>
      </c>
      <c r="R998" s="3" t="e">
        <f>VLOOKUP(B998,'Isolation Device List'!A:G,11,FALSE)</f>
        <v>#REF!</v>
      </c>
      <c r="S998" s="3" t="e">
        <f>VLOOKUP(B998,'Isolation Device List'!A:G,12,FALSE)</f>
        <v>#REF!</v>
      </c>
      <c r="T998" s="3" t="e">
        <f>VLOOKUP(B998,'Isolation Device List'!A:G,13,FALSE)</f>
        <v>#REF!</v>
      </c>
      <c r="U998" s="3" t="e">
        <f>VLOOKUP(B998,'Isolation Device List'!A:G,14,FALSE)</f>
        <v>#REF!</v>
      </c>
      <c r="V998" s="3" t="e">
        <f>VLOOKUP(B998,'Isolation Device List'!A:G,15,FALSE)</f>
        <v>#REF!</v>
      </c>
      <c r="W998" s="3" t="e">
        <f>VLOOKUP(B998,'Isolation Device List'!A:G,16,FALSE)</f>
        <v>#REF!</v>
      </c>
    </row>
    <row r="999" spans="1:23" x14ac:dyDescent="0.35">
      <c r="A999">
        <v>5932</v>
      </c>
      <c r="B999">
        <v>5932</v>
      </c>
      <c r="C999" t="str">
        <f>VLOOKUP(A999,'Isolation Device List'!A:B,2,FALSE)</f>
        <v>Good</v>
      </c>
      <c r="D999">
        <v>151</v>
      </c>
      <c r="E999" t="s">
        <v>12415</v>
      </c>
      <c r="F999">
        <v>10</v>
      </c>
      <c r="G999">
        <v>10</v>
      </c>
      <c r="H999" t="s">
        <v>3</v>
      </c>
      <c r="J999" s="3" t="str">
        <f>VLOOKUP(B999,'Isolation Device List'!A:G,3,FALSE)</f>
        <v>GT PACKAGE VENTILATION FAN A</v>
      </c>
      <c r="K999" s="3" t="str">
        <f>VLOOKUP(B999,'Isolation Device List'!A:G,4,FALSE)</f>
        <v>02MBA11AN101-M01</v>
      </c>
      <c r="L999" s="3" t="str">
        <f>VLOOKUP(B999,'Isolation Device List'!A:G,5,FALSE)</f>
        <v> TCP; 02BMC01; CUBICLE 8A</v>
      </c>
      <c r="M999" s="3" t="str">
        <f>VLOOKUP(B999,'Isolation Device List'!A:G,6,FALSE)</f>
        <v xml:space="preserve">OPEN                          </v>
      </c>
      <c r="N999" s="3" t="str">
        <f>VLOOKUP(B999,'Isolation Device List'!A:G,7,FALSE)</f>
        <v xml:space="preserve">CLOSED                        </v>
      </c>
      <c r="O999" s="3" t="e">
        <f>VLOOKUP(B999,'Isolation Device List'!A:G,8,FALSE)</f>
        <v>#REF!</v>
      </c>
      <c r="P999" t="s">
        <v>419</v>
      </c>
      <c r="Q999" t="s">
        <v>418</v>
      </c>
      <c r="R999" s="3" t="e">
        <f>VLOOKUP(B999,'Isolation Device List'!A:G,11,FALSE)</f>
        <v>#REF!</v>
      </c>
      <c r="S999" s="3" t="e">
        <f>VLOOKUP(B999,'Isolation Device List'!A:G,12,FALSE)</f>
        <v>#REF!</v>
      </c>
      <c r="T999" s="3" t="e">
        <f>VLOOKUP(B999,'Isolation Device List'!A:G,13,FALSE)</f>
        <v>#REF!</v>
      </c>
      <c r="U999" s="3" t="e">
        <f>VLOOKUP(B999,'Isolation Device List'!A:G,14,FALSE)</f>
        <v>#REF!</v>
      </c>
      <c r="V999" s="3" t="e">
        <f>VLOOKUP(B999,'Isolation Device List'!A:G,15,FALSE)</f>
        <v>#REF!</v>
      </c>
      <c r="W999" s="3" t="e">
        <f>VLOOKUP(B999,'Isolation Device List'!A:G,16,FALSE)</f>
        <v>#REF!</v>
      </c>
    </row>
    <row r="1000" spans="1:23" x14ac:dyDescent="0.35">
      <c r="A1000">
        <v>5933</v>
      </c>
      <c r="B1000">
        <v>5933</v>
      </c>
      <c r="C1000" t="str">
        <f>VLOOKUP(A1000,'Isolation Device List'!A:B,2,FALSE)</f>
        <v>Good</v>
      </c>
      <c r="D1000">
        <v>151</v>
      </c>
      <c r="E1000" t="s">
        <v>12415</v>
      </c>
      <c r="F1000">
        <v>11</v>
      </c>
      <c r="G1000">
        <v>11</v>
      </c>
      <c r="H1000" t="s">
        <v>3</v>
      </c>
      <c r="J1000" s="3" t="str">
        <f>VLOOKUP(B1000,'Isolation Device List'!A:G,3,FALSE)</f>
        <v>GT PACKAGE VENTILATION FAN B</v>
      </c>
      <c r="K1000" s="3" t="str">
        <f>VLOOKUP(B1000,'Isolation Device List'!A:G,4,FALSE)</f>
        <v>02MBA11AN102-M01</v>
      </c>
      <c r="L1000" s="3" t="str">
        <f>VLOOKUP(B1000,'Isolation Device List'!A:G,5,FALSE)</f>
        <v> TCP; 02BMC01; CUBICLE 9A</v>
      </c>
      <c r="M1000" s="3" t="str">
        <f>VLOOKUP(B1000,'Isolation Device List'!A:G,6,FALSE)</f>
        <v xml:space="preserve">OPEN                          </v>
      </c>
      <c r="N1000" s="3" t="str">
        <f>VLOOKUP(B1000,'Isolation Device List'!A:G,7,FALSE)</f>
        <v xml:space="preserve">CLOSED                        </v>
      </c>
      <c r="O1000" s="3" t="e">
        <f>VLOOKUP(B1000,'Isolation Device List'!A:G,8,FALSE)</f>
        <v>#REF!</v>
      </c>
      <c r="P1000" t="s">
        <v>419</v>
      </c>
      <c r="Q1000" t="s">
        <v>418</v>
      </c>
      <c r="R1000" s="3" t="e">
        <f>VLOOKUP(B1000,'Isolation Device List'!A:G,11,FALSE)</f>
        <v>#REF!</v>
      </c>
      <c r="S1000" s="3" t="e">
        <f>VLOOKUP(B1000,'Isolation Device List'!A:G,12,FALSE)</f>
        <v>#REF!</v>
      </c>
      <c r="T1000" s="3" t="e">
        <f>VLOOKUP(B1000,'Isolation Device List'!A:G,13,FALSE)</f>
        <v>#REF!</v>
      </c>
      <c r="U1000" s="3" t="e">
        <f>VLOOKUP(B1000,'Isolation Device List'!A:G,14,FALSE)</f>
        <v>#REF!</v>
      </c>
      <c r="V1000" s="3" t="e">
        <f>VLOOKUP(B1000,'Isolation Device List'!A:G,15,FALSE)</f>
        <v>#REF!</v>
      </c>
      <c r="W1000" s="3" t="e">
        <f>VLOOKUP(B1000,'Isolation Device List'!A:G,16,FALSE)</f>
        <v>#REF!</v>
      </c>
    </row>
    <row r="1001" spans="1:23" x14ac:dyDescent="0.35">
      <c r="A1001">
        <v>4975</v>
      </c>
      <c r="B1001">
        <v>4975</v>
      </c>
      <c r="C1001" t="str">
        <f>VLOOKUP(A1001,'Isolation Device List'!A:B,2,FALSE)</f>
        <v>Good</v>
      </c>
      <c r="D1001">
        <v>151</v>
      </c>
      <c r="E1001" t="s">
        <v>12415</v>
      </c>
      <c r="F1001">
        <v>12</v>
      </c>
      <c r="G1001">
        <v>12</v>
      </c>
      <c r="H1001" t="s">
        <v>3</v>
      </c>
      <c r="J1001" s="3" t="str">
        <f>VLOOKUP(B1001,'Isolation Device List'!A:G,3,FALSE)</f>
        <v>GT CASING COOLING AIR FAN</v>
      </c>
      <c r="K1001" s="3" t="str">
        <f>VLOOKUP(B1001,'Isolation Device List'!A:G,4,FALSE)</f>
        <v>02QEF13AN101-M01</v>
      </c>
      <c r="L1001" s="3" t="str">
        <f>VLOOKUP(B1001,'Isolation Device List'!A:G,5,FALSE)</f>
        <v> TCP</v>
      </c>
      <c r="M1001" s="3" t="str">
        <f>VLOOKUP(B1001,'Isolation Device List'!A:G,6,FALSE)</f>
        <v xml:space="preserve">OPEN                          </v>
      </c>
      <c r="N1001" s="3" t="str">
        <f>VLOOKUP(B1001,'Isolation Device List'!A:G,7,FALSE)</f>
        <v xml:space="preserve">CLOSED                        </v>
      </c>
      <c r="O1001" s="3" t="e">
        <f>VLOOKUP(B1001,'Isolation Device List'!A:G,8,FALSE)</f>
        <v>#REF!</v>
      </c>
      <c r="P1001" t="s">
        <v>419</v>
      </c>
      <c r="Q1001" t="s">
        <v>418</v>
      </c>
      <c r="R1001" s="3" t="e">
        <f>VLOOKUP(B1001,'Isolation Device List'!A:G,11,FALSE)</f>
        <v>#REF!</v>
      </c>
      <c r="S1001" s="3" t="e">
        <f>VLOOKUP(B1001,'Isolation Device List'!A:G,12,FALSE)</f>
        <v>#REF!</v>
      </c>
      <c r="T1001" s="3" t="e">
        <f>VLOOKUP(B1001,'Isolation Device List'!A:G,13,FALSE)</f>
        <v>#REF!</v>
      </c>
      <c r="U1001" s="3" t="e">
        <f>VLOOKUP(B1001,'Isolation Device List'!A:G,14,FALSE)</f>
        <v>#REF!</v>
      </c>
      <c r="V1001" s="3" t="e">
        <f>VLOOKUP(B1001,'Isolation Device List'!A:G,15,FALSE)</f>
        <v>#REF!</v>
      </c>
      <c r="W1001" s="3" t="e">
        <f>VLOOKUP(B1001,'Isolation Device List'!A:G,16,FALSE)</f>
        <v>#REF!</v>
      </c>
    </row>
    <row r="1002" spans="1:23" x14ac:dyDescent="0.35">
      <c r="A1002">
        <v>5919</v>
      </c>
      <c r="B1002">
        <v>5919</v>
      </c>
      <c r="C1002" t="str">
        <f>VLOOKUP(A1002,'Isolation Device List'!A:B,2,FALSE)</f>
        <v>Good</v>
      </c>
      <c r="D1002">
        <v>151</v>
      </c>
      <c r="E1002" t="s">
        <v>12415</v>
      </c>
      <c r="F1002">
        <v>13</v>
      </c>
      <c r="G1002">
        <v>13</v>
      </c>
      <c r="H1002" t="s">
        <v>3</v>
      </c>
      <c r="J1002" s="3" t="str">
        <f>VLOOKUP(B1002,'Isolation Device List'!A:G,3,FALSE)</f>
        <v>GT IGNITION EXCITER</v>
      </c>
      <c r="K1002" s="3" t="str">
        <f>VLOOKUP(B1002,'Isolation Device List'!A:G,4,FALSE)</f>
        <v>02MBM01GU001</v>
      </c>
      <c r="L1002" s="3" t="str">
        <f>VLOOKUP(B1002,'Isolation Device List'!A:G,5,FALSE)</f>
        <v> TCP; 02BFJ01; CUBICLE 10D</v>
      </c>
      <c r="M1002" s="3" t="str">
        <f>VLOOKUP(B1002,'Isolation Device List'!A:G,6,FALSE)</f>
        <v xml:space="preserve">OPEN                          </v>
      </c>
      <c r="N1002" s="3" t="str">
        <f>VLOOKUP(B1002,'Isolation Device List'!A:G,7,FALSE)</f>
        <v xml:space="preserve">CLOSED                        </v>
      </c>
      <c r="O1002" s="3" t="e">
        <f>VLOOKUP(B1002,'Isolation Device List'!A:G,8,FALSE)</f>
        <v>#REF!</v>
      </c>
      <c r="P1002" t="s">
        <v>419</v>
      </c>
      <c r="Q1002" t="s">
        <v>418</v>
      </c>
      <c r="R1002" s="3" t="e">
        <f>VLOOKUP(B1002,'Isolation Device List'!A:G,11,FALSE)</f>
        <v>#REF!</v>
      </c>
      <c r="S1002" s="3" t="e">
        <f>VLOOKUP(B1002,'Isolation Device List'!A:G,12,FALSE)</f>
        <v>#REF!</v>
      </c>
      <c r="T1002" s="3" t="e">
        <f>VLOOKUP(B1002,'Isolation Device List'!A:G,13,FALSE)</f>
        <v>#REF!</v>
      </c>
      <c r="U1002" s="3" t="e">
        <f>VLOOKUP(B1002,'Isolation Device List'!A:G,14,FALSE)</f>
        <v>#REF!</v>
      </c>
      <c r="V1002" s="3" t="e">
        <f>VLOOKUP(B1002,'Isolation Device List'!A:G,15,FALSE)</f>
        <v>#REF!</v>
      </c>
      <c r="W1002" s="3" t="e">
        <f>VLOOKUP(B1002,'Isolation Device List'!A:G,16,FALSE)</f>
        <v>#REF!</v>
      </c>
    </row>
    <row r="1003" spans="1:23" x14ac:dyDescent="0.35">
      <c r="A1003">
        <v>5717</v>
      </c>
      <c r="B1003">
        <v>5717</v>
      </c>
      <c r="C1003" t="str">
        <f>VLOOKUP(A1003,'Isolation Device List'!A:B,2,FALSE)</f>
        <v>Good</v>
      </c>
      <c r="D1003">
        <v>151</v>
      </c>
      <c r="E1003" t="s">
        <v>12415</v>
      </c>
      <c r="F1003">
        <v>14</v>
      </c>
      <c r="G1003">
        <v>14</v>
      </c>
      <c r="H1003" t="s">
        <v>3</v>
      </c>
      <c r="J1003" s="3" t="str">
        <f>VLOOKUP(B1003,'Isolation Device List'!A:G,3,FALSE)</f>
        <v>HRSG 2 AMMONIA INJECTION BLOWER A</v>
      </c>
      <c r="K1003" s="3" t="str">
        <f>VLOOKUP(B1003,'Isolation Device List'!A:G,4,FALSE)</f>
        <v>02-SCR-MFN-100A</v>
      </c>
      <c r="L1003" s="3" t="str">
        <f>VLOOKUP(B1003,'Isolation Device List'!A:G,5,FALSE)</f>
        <v>HRSG-2 ENCLSURE 480V MCC 121, CUBICLE 05FM</v>
      </c>
      <c r="M1003" s="3" t="str">
        <f>VLOOKUP(B1003,'Isolation Device List'!A:G,6,FALSE)</f>
        <v xml:space="preserve">OPEN                          </v>
      </c>
      <c r="N1003" s="3" t="str">
        <f>VLOOKUP(B1003,'Isolation Device List'!A:G,7,FALSE)</f>
        <v xml:space="preserve">CLOSED                        </v>
      </c>
      <c r="O1003" s="3" t="e">
        <f>VLOOKUP(B1003,'Isolation Device List'!A:G,8,FALSE)</f>
        <v>#REF!</v>
      </c>
      <c r="P1003" t="s">
        <v>419</v>
      </c>
      <c r="Q1003" t="s">
        <v>418</v>
      </c>
      <c r="R1003" s="3" t="e">
        <f>VLOOKUP(B1003,'Isolation Device List'!A:G,11,FALSE)</f>
        <v>#REF!</v>
      </c>
      <c r="S1003" s="3" t="e">
        <f>VLOOKUP(B1003,'Isolation Device List'!A:G,12,FALSE)</f>
        <v>#REF!</v>
      </c>
      <c r="T1003" s="3" t="e">
        <f>VLOOKUP(B1003,'Isolation Device List'!A:G,13,FALSE)</f>
        <v>#REF!</v>
      </c>
      <c r="U1003" s="3" t="e">
        <f>VLOOKUP(B1003,'Isolation Device List'!A:G,14,FALSE)</f>
        <v>#REF!</v>
      </c>
      <c r="V1003" s="3" t="e">
        <f>VLOOKUP(B1003,'Isolation Device List'!A:G,15,FALSE)</f>
        <v>#REF!</v>
      </c>
      <c r="W1003" s="3" t="e">
        <f>VLOOKUP(B1003,'Isolation Device List'!A:G,16,FALSE)</f>
        <v>#REF!</v>
      </c>
    </row>
    <row r="1004" spans="1:23" x14ac:dyDescent="0.35">
      <c r="A1004">
        <v>5718</v>
      </c>
      <c r="B1004">
        <v>5718</v>
      </c>
      <c r="C1004" t="str">
        <f>VLOOKUP(A1004,'Isolation Device List'!A:B,2,FALSE)</f>
        <v>Good</v>
      </c>
      <c r="D1004">
        <v>151</v>
      </c>
      <c r="E1004" t="s">
        <v>12415</v>
      </c>
      <c r="F1004">
        <v>15</v>
      </c>
      <c r="G1004">
        <v>15</v>
      </c>
      <c r="H1004" t="s">
        <v>3</v>
      </c>
      <c r="J1004" s="3" t="str">
        <f>VLOOKUP(B1004,'Isolation Device List'!A:G,3,FALSE)</f>
        <v>HRSG2 AMMONIA INJECTION BLOWER B</v>
      </c>
      <c r="K1004" s="3" t="str">
        <f>VLOOKUP(B1004,'Isolation Device List'!A:G,4,FALSE)</f>
        <v>02-SCR-MFN-100B</v>
      </c>
      <c r="L1004" s="3" t="str">
        <f>VLOOKUP(B1004,'Isolation Device List'!A:G,5,FALSE)</f>
        <v>HRSG-2 ENCLSURE 480V MCC 221, CUBICLE 5FM</v>
      </c>
      <c r="M1004" s="3" t="str">
        <f>VLOOKUP(B1004,'Isolation Device List'!A:G,6,FALSE)</f>
        <v xml:space="preserve">OPEN                          </v>
      </c>
      <c r="N1004" s="3" t="str">
        <f>VLOOKUP(B1004,'Isolation Device List'!A:G,7,FALSE)</f>
        <v xml:space="preserve">CLOSED                        </v>
      </c>
      <c r="O1004" s="3" t="e">
        <f>VLOOKUP(B1004,'Isolation Device List'!A:G,8,FALSE)</f>
        <v>#REF!</v>
      </c>
      <c r="P1004" t="s">
        <v>419</v>
      </c>
      <c r="Q1004" t="s">
        <v>418</v>
      </c>
      <c r="R1004" s="3" t="e">
        <f>VLOOKUP(B1004,'Isolation Device List'!A:G,11,FALSE)</f>
        <v>#REF!</v>
      </c>
      <c r="S1004" s="3" t="e">
        <f>VLOOKUP(B1004,'Isolation Device List'!A:G,12,FALSE)</f>
        <v>#REF!</v>
      </c>
      <c r="T1004" s="3" t="e">
        <f>VLOOKUP(B1004,'Isolation Device List'!A:G,13,FALSE)</f>
        <v>#REF!</v>
      </c>
      <c r="U1004" s="3" t="e">
        <f>VLOOKUP(B1004,'Isolation Device List'!A:G,14,FALSE)</f>
        <v>#REF!</v>
      </c>
      <c r="V1004" s="3" t="e">
        <f>VLOOKUP(B1004,'Isolation Device List'!A:G,15,FALSE)</f>
        <v>#REF!</v>
      </c>
      <c r="W1004" s="3" t="e">
        <f>VLOOKUP(B1004,'Isolation Device List'!A:G,16,FALSE)</f>
        <v>#REF!</v>
      </c>
    </row>
    <row r="1005" spans="1:23" x14ac:dyDescent="0.35">
      <c r="A1005">
        <v>5719</v>
      </c>
      <c r="B1005">
        <v>5719</v>
      </c>
      <c r="C1005" t="str">
        <f>VLOOKUP(A1005,'Isolation Device List'!A:B,2,FALSE)</f>
        <v>Good</v>
      </c>
      <c r="D1005">
        <v>151</v>
      </c>
      <c r="E1005" t="s">
        <v>12415</v>
      </c>
      <c r="F1005">
        <v>16</v>
      </c>
      <c r="G1005">
        <v>16</v>
      </c>
      <c r="H1005" t="s">
        <v>3</v>
      </c>
      <c r="J1005" s="3" t="str">
        <f>VLOOKUP(B1005,'Isolation Device List'!A:G,3,FALSE)</f>
        <v>UNIT 2 HRSG DUCT BURNER COOLING SKID BL0WER 1</v>
      </c>
      <c r="K1005" s="3" t="str">
        <f>VLOOKUP(B1005,'Isolation Device List'!A:G,4,FALSE)</f>
        <v>02-BUR-MLB-01A</v>
      </c>
      <c r="L1005" s="3" t="str">
        <f>VLOOKUP(B1005,'Isolation Device List'!A:G,5,FALSE)</f>
        <v>HRSG-2 ENCLSURE 480V MCC 121, CUBICLE 06FB</v>
      </c>
      <c r="M1005" s="3" t="str">
        <f>VLOOKUP(B1005,'Isolation Device List'!A:G,6,FALSE)</f>
        <v xml:space="preserve">OPEN                          </v>
      </c>
      <c r="N1005" s="3" t="str">
        <f>VLOOKUP(B1005,'Isolation Device List'!A:G,7,FALSE)</f>
        <v xml:space="preserve">CLOSED                        </v>
      </c>
      <c r="O1005" s="3" t="e">
        <f>VLOOKUP(B1005,'Isolation Device List'!A:G,8,FALSE)</f>
        <v>#REF!</v>
      </c>
      <c r="P1005" t="s">
        <v>419</v>
      </c>
      <c r="Q1005" t="s">
        <v>418</v>
      </c>
      <c r="R1005" s="3" t="e">
        <f>VLOOKUP(B1005,'Isolation Device List'!A:G,11,FALSE)</f>
        <v>#REF!</v>
      </c>
      <c r="S1005" s="3" t="e">
        <f>VLOOKUP(B1005,'Isolation Device List'!A:G,12,FALSE)</f>
        <v>#REF!</v>
      </c>
      <c r="T1005" s="3" t="e">
        <f>VLOOKUP(B1005,'Isolation Device List'!A:G,13,FALSE)</f>
        <v>#REF!</v>
      </c>
      <c r="U1005" s="3" t="e">
        <f>VLOOKUP(B1005,'Isolation Device List'!A:G,14,FALSE)</f>
        <v>#REF!</v>
      </c>
      <c r="V1005" s="3" t="e">
        <f>VLOOKUP(B1005,'Isolation Device List'!A:G,15,FALSE)</f>
        <v>#REF!</v>
      </c>
      <c r="W1005" s="3" t="e">
        <f>VLOOKUP(B1005,'Isolation Device List'!A:G,16,FALSE)</f>
        <v>#REF!</v>
      </c>
    </row>
    <row r="1006" spans="1:23" x14ac:dyDescent="0.35">
      <c r="A1006">
        <v>5720</v>
      </c>
      <c r="B1006">
        <v>5720</v>
      </c>
      <c r="C1006" t="str">
        <f>VLOOKUP(A1006,'Isolation Device List'!A:B,2,FALSE)</f>
        <v>Good</v>
      </c>
      <c r="D1006">
        <v>151</v>
      </c>
      <c r="E1006" t="s">
        <v>12415</v>
      </c>
      <c r="F1006">
        <v>17</v>
      </c>
      <c r="G1006">
        <v>17</v>
      </c>
      <c r="H1006" t="s">
        <v>3</v>
      </c>
      <c r="J1006" s="3" t="str">
        <f>VLOOKUP(B1006,'Isolation Device List'!A:G,3,FALSE)</f>
        <v>UNIT 2 HRSG DUCT BURNER COOLING SKID BLOWER 2</v>
      </c>
      <c r="K1006" s="3" t="str">
        <f>VLOOKUP(B1006,'Isolation Device List'!A:G,4,FALSE)</f>
        <v>02-BUR-MLB-01B</v>
      </c>
      <c r="L1006" s="3" t="str">
        <f>VLOOKUP(B1006,'Isolation Device List'!A:G,5,FALSE)</f>
        <v>HRSG-2 ENCLSURE 480V MCC 221, CUBICLE 6FD</v>
      </c>
      <c r="M1006" s="3" t="str">
        <f>VLOOKUP(B1006,'Isolation Device List'!A:G,6,FALSE)</f>
        <v xml:space="preserve">OPEN                          </v>
      </c>
      <c r="N1006" s="3" t="str">
        <f>VLOOKUP(B1006,'Isolation Device List'!A:G,7,FALSE)</f>
        <v xml:space="preserve">CLOSED                        </v>
      </c>
      <c r="O1006" s="3" t="e">
        <f>VLOOKUP(B1006,'Isolation Device List'!A:G,8,FALSE)</f>
        <v>#REF!</v>
      </c>
      <c r="P1006" t="s">
        <v>419</v>
      </c>
      <c r="Q1006" t="s">
        <v>418</v>
      </c>
      <c r="R1006" s="3" t="e">
        <f>VLOOKUP(B1006,'Isolation Device List'!A:G,11,FALSE)</f>
        <v>#REF!</v>
      </c>
      <c r="S1006" s="3" t="e">
        <f>VLOOKUP(B1006,'Isolation Device List'!A:G,12,FALSE)</f>
        <v>#REF!</v>
      </c>
      <c r="T1006" s="3" t="e">
        <f>VLOOKUP(B1006,'Isolation Device List'!A:G,13,FALSE)</f>
        <v>#REF!</v>
      </c>
      <c r="U1006" s="3" t="e">
        <f>VLOOKUP(B1006,'Isolation Device List'!A:G,14,FALSE)</f>
        <v>#REF!</v>
      </c>
      <c r="V1006" s="3" t="e">
        <f>VLOOKUP(B1006,'Isolation Device List'!A:G,15,FALSE)</f>
        <v>#REF!</v>
      </c>
      <c r="W1006" s="3" t="e">
        <f>VLOOKUP(B1006,'Isolation Device List'!A:G,16,FALSE)</f>
        <v>#REF!</v>
      </c>
    </row>
    <row r="1007" spans="1:23" x14ac:dyDescent="0.35">
      <c r="A1007">
        <v>6687</v>
      </c>
      <c r="B1007">
        <v>6687</v>
      </c>
      <c r="C1007" t="str">
        <f>VLOOKUP(A1007,'Isolation Device List'!A:B,2,FALSE)</f>
        <v>Good</v>
      </c>
      <c r="D1007">
        <v>151</v>
      </c>
      <c r="E1007" t="s">
        <v>12415</v>
      </c>
      <c r="F1007">
        <v>18</v>
      </c>
      <c r="G1007">
        <v>18</v>
      </c>
      <c r="H1007" t="s">
        <v>3</v>
      </c>
      <c r="J1007" s="3" t="str">
        <f>VLOOKUP(B1007,'Isolation Device List'!A:G,3,FALSE)</f>
        <v>U2 Evap Cooler Pump</v>
      </c>
      <c r="K1007" s="3" t="str">
        <f>VLOOKUP(B1007,'Isolation Device List'!A:G,4,FALSE)</f>
        <v>CB01</v>
      </c>
      <c r="L1007" s="3" t="str">
        <f>VLOOKUP(B1007,'Isolation Device List'!A:G,5,FALSE)</f>
        <v>U2 Evap Panel</v>
      </c>
      <c r="M1007" s="3" t="str">
        <f>VLOOKUP(B1007,'Isolation Device List'!A:G,6,FALSE)</f>
        <v xml:space="preserve">OPEN                          </v>
      </c>
      <c r="N1007" s="3" t="str">
        <f>VLOOKUP(B1007,'Isolation Device List'!A:G,7,FALSE)</f>
        <v xml:space="preserve">CLOSED                        </v>
      </c>
      <c r="O1007" s="3" t="e">
        <f>VLOOKUP(B1007,'Isolation Device List'!A:G,8,FALSE)</f>
        <v>#REF!</v>
      </c>
      <c r="P1007" t="s">
        <v>419</v>
      </c>
      <c r="Q1007" t="s">
        <v>418</v>
      </c>
      <c r="R1007" s="3" t="e">
        <f>VLOOKUP(B1007,'Isolation Device List'!A:G,11,FALSE)</f>
        <v>#REF!</v>
      </c>
      <c r="S1007" s="3" t="e">
        <f>VLOOKUP(B1007,'Isolation Device List'!A:G,12,FALSE)</f>
        <v>#REF!</v>
      </c>
      <c r="T1007" s="3" t="e">
        <f>VLOOKUP(B1007,'Isolation Device List'!A:G,13,FALSE)</f>
        <v>#REF!</v>
      </c>
      <c r="U1007" s="3" t="e">
        <f>VLOOKUP(B1007,'Isolation Device List'!A:G,14,FALSE)</f>
        <v>#REF!</v>
      </c>
      <c r="V1007" s="3" t="e">
        <f>VLOOKUP(B1007,'Isolation Device List'!A:G,15,FALSE)</f>
        <v>#REF!</v>
      </c>
      <c r="W1007" s="3" t="e">
        <f>VLOOKUP(B1007,'Isolation Device List'!A:G,16,FALSE)</f>
        <v>#REF!</v>
      </c>
    </row>
    <row r="1008" spans="1:23" x14ac:dyDescent="0.35">
      <c r="A1008">
        <v>6690</v>
      </c>
      <c r="B1008">
        <v>6690</v>
      </c>
      <c r="C1008" t="str">
        <f>VLOOKUP(A1008,'Isolation Device List'!A:B,2,FALSE)</f>
        <v>Good</v>
      </c>
      <c r="D1008">
        <v>151</v>
      </c>
      <c r="E1008" t="s">
        <v>12415</v>
      </c>
      <c r="F1008">
        <v>19</v>
      </c>
      <c r="G1008">
        <v>19</v>
      </c>
      <c r="H1008" t="s">
        <v>3</v>
      </c>
      <c r="J1008" s="3" t="str">
        <f>VLOOKUP(B1008,'Isolation Device List'!A:G,3,FALSE)</f>
        <v>Inst Air to DB purge credit valves</v>
      </c>
      <c r="K1008" s="3" t="str">
        <f>VLOOKUP(B1008,'Isolation Device List'!A:G,4,FALSE)</f>
        <v>02-V-BUR890</v>
      </c>
      <c r="L1008" s="3" t="str">
        <f>VLOOKUP(B1008,'Isolation Device List'!A:G,5,FALSE)</f>
        <v>U2 DB skid</v>
      </c>
      <c r="M1008" s="3" t="str">
        <f>VLOOKUP(B1008,'Isolation Device List'!A:G,6,FALSE)</f>
        <v xml:space="preserve">CLOSED                        </v>
      </c>
      <c r="N1008" s="3" t="str">
        <f>VLOOKUP(B1008,'Isolation Device List'!A:G,7,FALSE)</f>
        <v xml:space="preserve">OPEN                          </v>
      </c>
      <c r="O1008" s="3" t="e">
        <f>VLOOKUP(B1008,'Isolation Device List'!A:G,8,FALSE)</f>
        <v>#REF!</v>
      </c>
      <c r="P1008" t="s">
        <v>418</v>
      </c>
      <c r="Q1008" t="s">
        <v>419</v>
      </c>
      <c r="R1008" s="3" t="e">
        <f>VLOOKUP(B1008,'Isolation Device List'!A:G,11,FALSE)</f>
        <v>#REF!</v>
      </c>
      <c r="S1008" s="3" t="e">
        <f>VLOOKUP(B1008,'Isolation Device List'!A:G,12,FALSE)</f>
        <v>#REF!</v>
      </c>
      <c r="T1008" s="3" t="e">
        <f>VLOOKUP(B1008,'Isolation Device List'!A:G,13,FALSE)</f>
        <v>#REF!</v>
      </c>
      <c r="U1008" s="3" t="e">
        <f>VLOOKUP(B1008,'Isolation Device List'!A:G,14,FALSE)</f>
        <v>#REF!</v>
      </c>
      <c r="V1008" s="3" t="e">
        <f>VLOOKUP(B1008,'Isolation Device List'!A:G,15,FALSE)</f>
        <v>#REF!</v>
      </c>
      <c r="W1008" s="3" t="e">
        <f>VLOOKUP(B1008,'Isolation Device List'!A:G,16,FALSE)</f>
        <v>#REF!</v>
      </c>
    </row>
    <row r="1009" spans="1:23" x14ac:dyDescent="0.35">
      <c r="A1009">
        <v>6691</v>
      </c>
      <c r="B1009">
        <v>6691</v>
      </c>
      <c r="C1009" t="str">
        <f>VLOOKUP(A1009,'Isolation Device List'!A:B,2,FALSE)</f>
        <v>Good</v>
      </c>
      <c r="D1009">
        <v>151</v>
      </c>
      <c r="E1009" t="s">
        <v>12415</v>
      </c>
      <c r="F1009">
        <v>20</v>
      </c>
      <c r="G1009">
        <v>20</v>
      </c>
      <c r="H1009" t="s">
        <v>3</v>
      </c>
      <c r="J1009" s="3" t="str">
        <f>VLOOKUP(B1009,'Isolation Device List'!A:G,3,FALSE)</f>
        <v>DB igniters</v>
      </c>
      <c r="K1009" s="3" t="str">
        <f>VLOOKUP(B1009,'Isolation Device List'!A:G,4,FALSE)</f>
        <v>TB-AC1 fuse # 7</v>
      </c>
      <c r="L1009" s="3" t="str">
        <f>VLOOKUP(B1009,'Isolation Device List'!A:G,5,FALSE)</f>
        <v>Unit 2 Duct Burner Managment System Cabinet 02-BUR-JBX-01</v>
      </c>
      <c r="M1009" s="3" t="str">
        <f>VLOOKUP(B1009,'Isolation Device List'!A:G,6,FALSE)</f>
        <v xml:space="preserve">pulled                        </v>
      </c>
      <c r="N1009" s="3" t="str">
        <f>VLOOKUP(B1009,'Isolation Device List'!A:G,7,FALSE)</f>
        <v xml:space="preserve">inserted                      </v>
      </c>
      <c r="O1009" s="3" t="e">
        <f>VLOOKUP(B1009,'Isolation Device List'!A:G,8,FALSE)</f>
        <v>#REF!</v>
      </c>
      <c r="P1009" t="s">
        <v>11044</v>
      </c>
      <c r="Q1009" t="s">
        <v>11045</v>
      </c>
      <c r="R1009" s="3" t="e">
        <f>VLOOKUP(B1009,'Isolation Device List'!A:G,11,FALSE)</f>
        <v>#REF!</v>
      </c>
      <c r="S1009" s="3" t="e">
        <f>VLOOKUP(B1009,'Isolation Device List'!A:G,12,FALSE)</f>
        <v>#REF!</v>
      </c>
      <c r="T1009" s="3" t="e">
        <f>VLOOKUP(B1009,'Isolation Device List'!A:G,13,FALSE)</f>
        <v>#REF!</v>
      </c>
      <c r="U1009" s="3" t="e">
        <f>VLOOKUP(B1009,'Isolation Device List'!A:G,14,FALSE)</f>
        <v>#REF!</v>
      </c>
      <c r="V1009" s="3" t="e">
        <f>VLOOKUP(B1009,'Isolation Device List'!A:G,15,FALSE)</f>
        <v>#REF!</v>
      </c>
      <c r="W1009" s="3" t="e">
        <f>VLOOKUP(B1009,'Isolation Device List'!A:G,16,FALSE)</f>
        <v>#REF!</v>
      </c>
    </row>
    <row r="1010" spans="1:23" x14ac:dyDescent="0.35">
      <c r="A1010">
        <v>3105</v>
      </c>
      <c r="B1010">
        <v>3105</v>
      </c>
      <c r="C1010" t="str">
        <f>VLOOKUP(A1010,'Isolation Device List'!A:B,2,FALSE)</f>
        <v>Good</v>
      </c>
      <c r="D1010">
        <v>151</v>
      </c>
      <c r="E1010" t="s">
        <v>12415</v>
      </c>
      <c r="F1010">
        <v>21</v>
      </c>
      <c r="G1010">
        <v>21</v>
      </c>
      <c r="H1010" t="s">
        <v>3</v>
      </c>
      <c r="J1010" s="3" t="str">
        <f>VLOOKUP(B1010,'Isolation Device List'!A:G,3,FALSE)</f>
        <v>U2 GAS FLOW METER INLET</v>
      </c>
      <c r="K1010" s="3" t="str">
        <f>VLOOKUP(B1010,'Isolation Device List'!A:G,4,FALSE)</f>
        <v>02-VFGS113</v>
      </c>
      <c r="L1010" s="3" t="str">
        <f>VLOOKUP(B1010,'Isolation Device List'!A:G,5,FALSE)</f>
        <v>U2 PERFORMACE HEATER AREA</v>
      </c>
      <c r="M1010" s="3" t="str">
        <f>VLOOKUP(B1010,'Isolation Device List'!A:G,6,FALSE)</f>
        <v xml:space="preserve">CLOSED                        </v>
      </c>
      <c r="N1010" s="3" t="str">
        <f>VLOOKUP(B1010,'Isolation Device List'!A:G,7,FALSE)</f>
        <v xml:space="preserve">OPEN                          </v>
      </c>
      <c r="O1010" s="3" t="e">
        <f>VLOOKUP(B1010,'Isolation Device List'!A:G,8,FALSE)</f>
        <v>#REF!</v>
      </c>
      <c r="P1010" t="s">
        <v>418</v>
      </c>
      <c r="Q1010" t="s">
        <v>419</v>
      </c>
      <c r="R1010" s="3" t="e">
        <f>VLOOKUP(B1010,'Isolation Device List'!A:G,11,FALSE)</f>
        <v>#REF!</v>
      </c>
      <c r="S1010" s="3" t="e">
        <f>VLOOKUP(B1010,'Isolation Device List'!A:G,12,FALSE)</f>
        <v>#REF!</v>
      </c>
      <c r="T1010" s="3" t="e">
        <f>VLOOKUP(B1010,'Isolation Device List'!A:G,13,FALSE)</f>
        <v>#REF!</v>
      </c>
      <c r="U1010" s="3" t="e">
        <f>VLOOKUP(B1010,'Isolation Device List'!A:G,14,FALSE)</f>
        <v>#REF!</v>
      </c>
      <c r="V1010" s="3" t="e">
        <f>VLOOKUP(B1010,'Isolation Device List'!A:G,15,FALSE)</f>
        <v>#REF!</v>
      </c>
      <c r="W1010" s="3" t="e">
        <f>VLOOKUP(B1010,'Isolation Device List'!A:G,16,FALSE)</f>
        <v>#REF!</v>
      </c>
    </row>
    <row r="1011" spans="1:23" x14ac:dyDescent="0.35">
      <c r="A1011">
        <v>5941</v>
      </c>
      <c r="B1011">
        <v>5941</v>
      </c>
      <c r="C1011" t="str">
        <f>VLOOKUP(A1011,'Isolation Device List'!A:B,2,FALSE)</f>
        <v>Good</v>
      </c>
      <c r="D1011">
        <v>151</v>
      </c>
      <c r="E1011" t="s">
        <v>12415</v>
      </c>
      <c r="F1011">
        <v>22</v>
      </c>
      <c r="G1011">
        <v>22</v>
      </c>
      <c r="H1011" t="s">
        <v>3</v>
      </c>
      <c r="J1011" s="3" t="str">
        <f>VLOOKUP(B1011,'Isolation Device List'!A:G,3,FALSE)</f>
        <v>U2 GAS FLOW METER BYPASS</v>
      </c>
      <c r="K1011" s="3" t="str">
        <f>VLOOKUP(B1011,'Isolation Device List'!A:G,4,FALSE)</f>
        <v>02-VFGS122</v>
      </c>
      <c r="L1011" s="3" t="str">
        <f>VLOOKUP(B1011,'Isolation Device List'!A:G,5,FALSE)</f>
        <v>U2 PERFORMACE HEATER AREA</v>
      </c>
      <c r="M1011" s="3" t="str">
        <f>VLOOKUP(B1011,'Isolation Device List'!A:G,6,FALSE)</f>
        <v xml:space="preserve">CLOSED                        </v>
      </c>
      <c r="N1011" s="3" t="str">
        <f>VLOOKUP(B1011,'Isolation Device List'!A:G,7,FALSE)</f>
        <v xml:space="preserve">OPEN                          </v>
      </c>
      <c r="O1011" s="3" t="e">
        <f>VLOOKUP(B1011,'Isolation Device List'!A:G,8,FALSE)</f>
        <v>#REF!</v>
      </c>
      <c r="P1011" t="s">
        <v>418</v>
      </c>
      <c r="Q1011" t="s">
        <v>419</v>
      </c>
      <c r="R1011" s="3" t="e">
        <f>VLOOKUP(B1011,'Isolation Device List'!A:G,11,FALSE)</f>
        <v>#REF!</v>
      </c>
      <c r="S1011" s="3" t="e">
        <f>VLOOKUP(B1011,'Isolation Device List'!A:G,12,FALSE)</f>
        <v>#REF!</v>
      </c>
      <c r="T1011" s="3" t="e">
        <f>VLOOKUP(B1011,'Isolation Device List'!A:G,13,FALSE)</f>
        <v>#REF!</v>
      </c>
      <c r="U1011" s="3" t="e">
        <f>VLOOKUP(B1011,'Isolation Device List'!A:G,14,FALSE)</f>
        <v>#REF!</v>
      </c>
      <c r="V1011" s="3" t="e">
        <f>VLOOKUP(B1011,'Isolation Device List'!A:G,15,FALSE)</f>
        <v>#REF!</v>
      </c>
      <c r="W1011" s="3" t="e">
        <f>VLOOKUP(B1011,'Isolation Device List'!A:G,16,FALSE)</f>
        <v>#REF!</v>
      </c>
    </row>
    <row r="1012" spans="1:23" x14ac:dyDescent="0.35">
      <c r="A1012">
        <v>5942</v>
      </c>
      <c r="B1012">
        <v>5942</v>
      </c>
      <c r="C1012" t="str">
        <f>VLOOKUP(A1012,'Isolation Device List'!A:B,2,FALSE)</f>
        <v>Good</v>
      </c>
      <c r="D1012">
        <v>151</v>
      </c>
      <c r="E1012" t="s">
        <v>12415</v>
      </c>
      <c r="F1012">
        <v>23</v>
      </c>
      <c r="G1012">
        <v>23</v>
      </c>
      <c r="H1012" t="s">
        <v>3</v>
      </c>
      <c r="J1012" s="3" t="str">
        <f>VLOOKUP(B1012,'Isolation Device List'!A:G,3,FALSE)</f>
        <v>U2 GAS FLOW METER OUTLET</v>
      </c>
      <c r="K1012" s="3" t="str">
        <f>VLOOKUP(B1012,'Isolation Device List'!A:G,4,FALSE)</f>
        <v>02-VFGS124</v>
      </c>
      <c r="L1012" s="3" t="str">
        <f>VLOOKUP(B1012,'Isolation Device List'!A:G,5,FALSE)</f>
        <v>U2 PERFORMACE HEATER AREA</v>
      </c>
      <c r="M1012" s="3" t="str">
        <f>VLOOKUP(B1012,'Isolation Device List'!A:G,6,FALSE)</f>
        <v xml:space="preserve">CLOSED                        </v>
      </c>
      <c r="N1012" s="3" t="str">
        <f>VLOOKUP(B1012,'Isolation Device List'!A:G,7,FALSE)</f>
        <v xml:space="preserve">OPEN                          </v>
      </c>
      <c r="O1012" s="3" t="e">
        <f>VLOOKUP(B1012,'Isolation Device List'!A:G,8,FALSE)</f>
        <v>#REF!</v>
      </c>
      <c r="P1012" t="s">
        <v>418</v>
      </c>
      <c r="Q1012" t="s">
        <v>419</v>
      </c>
      <c r="R1012" s="3" t="e">
        <f>VLOOKUP(B1012,'Isolation Device List'!A:G,11,FALSE)</f>
        <v>#REF!</v>
      </c>
      <c r="S1012" s="3" t="e">
        <f>VLOOKUP(B1012,'Isolation Device List'!A:G,12,FALSE)</f>
        <v>#REF!</v>
      </c>
      <c r="T1012" s="3" t="e">
        <f>VLOOKUP(B1012,'Isolation Device List'!A:G,13,FALSE)</f>
        <v>#REF!</v>
      </c>
      <c r="U1012" s="3" t="e">
        <f>VLOOKUP(B1012,'Isolation Device List'!A:G,14,FALSE)</f>
        <v>#REF!</v>
      </c>
      <c r="V1012" s="3" t="e">
        <f>VLOOKUP(B1012,'Isolation Device List'!A:G,15,FALSE)</f>
        <v>#REF!</v>
      </c>
      <c r="W1012" s="3" t="e">
        <f>VLOOKUP(B1012,'Isolation Device List'!A:G,16,FALSE)</f>
        <v>#REF!</v>
      </c>
    </row>
    <row r="1013" spans="1:23" x14ac:dyDescent="0.35">
      <c r="A1013">
        <v>5721</v>
      </c>
      <c r="B1013">
        <v>5721</v>
      </c>
      <c r="C1013" t="str">
        <f>VLOOKUP(A1013,'Isolation Device List'!A:B,2,FALSE)</f>
        <v>Good</v>
      </c>
      <c r="D1013">
        <v>151</v>
      </c>
      <c r="E1013" t="s">
        <v>12415</v>
      </c>
      <c r="F1013">
        <v>24</v>
      </c>
      <c r="G1013">
        <v>24</v>
      </c>
      <c r="H1013" t="s">
        <v>3</v>
      </c>
      <c r="J1013" s="3" t="str">
        <f>VLOOKUP(B1013,'Isolation Device List'!A:G,3,FALSE)</f>
        <v>Fuel Gas Emergency Shut Off Valve Upstream of FGPH</v>
      </c>
      <c r="K1013" s="3" t="str">
        <f>VLOOKUP(B1013,'Isolation Device List'!A:G,4,FALSE)</f>
        <v>02MBP01AA701</v>
      </c>
      <c r="L1013" s="3" t="str">
        <f>VLOOKUP(B1013,'Isolation Device List'!A:G,5,FALSE)</f>
        <v>FUEL GAS PERFORMANCE HEATER</v>
      </c>
      <c r="M1013" s="3" t="str">
        <f>VLOOKUP(B1013,'Isolation Device List'!A:G,6,FALSE)</f>
        <v xml:space="preserve">CLOSED                        </v>
      </c>
      <c r="N1013" s="3" t="str">
        <f>VLOOKUP(B1013,'Isolation Device List'!A:G,7,FALSE)</f>
        <v xml:space="preserve">OPEN                          </v>
      </c>
      <c r="O1013" s="3" t="e">
        <f>VLOOKUP(B1013,'Isolation Device List'!A:G,8,FALSE)</f>
        <v>#REF!</v>
      </c>
      <c r="P1013" t="s">
        <v>418</v>
      </c>
      <c r="Q1013" t="s">
        <v>419</v>
      </c>
      <c r="R1013" s="3" t="e">
        <f>VLOOKUP(B1013,'Isolation Device List'!A:G,11,FALSE)</f>
        <v>#REF!</v>
      </c>
      <c r="S1013" s="3" t="e">
        <f>VLOOKUP(B1013,'Isolation Device List'!A:G,12,FALSE)</f>
        <v>#REF!</v>
      </c>
      <c r="T1013" s="3" t="e">
        <f>VLOOKUP(B1013,'Isolation Device List'!A:G,13,FALSE)</f>
        <v>#REF!</v>
      </c>
      <c r="U1013" s="3" t="e">
        <f>VLOOKUP(B1013,'Isolation Device List'!A:G,14,FALSE)</f>
        <v>#REF!</v>
      </c>
      <c r="V1013" s="3" t="e">
        <f>VLOOKUP(B1013,'Isolation Device List'!A:G,15,FALSE)</f>
        <v>#REF!</v>
      </c>
      <c r="W1013" s="3" t="e">
        <f>VLOOKUP(B1013,'Isolation Device List'!A:G,16,FALSE)</f>
        <v>#REF!</v>
      </c>
    </row>
    <row r="1014" spans="1:23" x14ac:dyDescent="0.35">
      <c r="A1014">
        <v>3125</v>
      </c>
      <c r="B1014">
        <v>3125</v>
      </c>
      <c r="C1014" t="str">
        <f>VLOOKUP(A1014,'Isolation Device List'!A:B,2,FALSE)</f>
        <v>Good</v>
      </c>
      <c r="D1014">
        <v>151</v>
      </c>
      <c r="E1014" t="s">
        <v>12415</v>
      </c>
      <c r="F1014">
        <v>25</v>
      </c>
      <c r="G1014">
        <v>25</v>
      </c>
      <c r="H1014" t="s">
        <v>3</v>
      </c>
      <c r="J1014" s="3" t="str">
        <f>VLOOKUP(B1014,'Isolation Device List'!A:G,3,FALSE)</f>
        <v>U2 GAS TURBINE ENCLOUSRE FUEL VENT</v>
      </c>
      <c r="K1014" s="3" t="str">
        <f>VLOOKUP(B1014,'Isolation Device List'!A:G,4,FALSE)</f>
        <v>02-VFGS178</v>
      </c>
      <c r="L1014" s="3" t="str">
        <f>VLOOKUP(B1014,'Isolation Device List'!A:G,5,FALSE)</f>
        <v>U2 PIPE RACK 1ST LEVEL MIDDLE AREA</v>
      </c>
      <c r="M1014" s="3" t="str">
        <f>VLOOKUP(B1014,'Isolation Device List'!A:G,6,FALSE)</f>
        <v xml:space="preserve">OPEN                          </v>
      </c>
      <c r="N1014" s="3" t="str">
        <f>VLOOKUP(B1014,'Isolation Device List'!A:G,7,FALSE)</f>
        <v xml:space="preserve">CLOSED                        </v>
      </c>
      <c r="O1014" s="3" t="e">
        <f>VLOOKUP(B1014,'Isolation Device List'!A:G,8,FALSE)</f>
        <v>#REF!</v>
      </c>
      <c r="P1014" t="s">
        <v>419</v>
      </c>
      <c r="Q1014" t="s">
        <v>418</v>
      </c>
      <c r="R1014" s="3" t="e">
        <f>VLOOKUP(B1014,'Isolation Device List'!A:G,11,FALSE)</f>
        <v>#REF!</v>
      </c>
      <c r="S1014" s="3" t="e">
        <f>VLOOKUP(B1014,'Isolation Device List'!A:G,12,FALSE)</f>
        <v>#REF!</v>
      </c>
      <c r="T1014" s="3" t="e">
        <f>VLOOKUP(B1014,'Isolation Device List'!A:G,13,FALSE)</f>
        <v>#REF!</v>
      </c>
      <c r="U1014" s="3" t="e">
        <f>VLOOKUP(B1014,'Isolation Device List'!A:G,14,FALSE)</f>
        <v>#REF!</v>
      </c>
      <c r="V1014" s="3" t="e">
        <f>VLOOKUP(B1014,'Isolation Device List'!A:G,15,FALSE)</f>
        <v>#REF!</v>
      </c>
      <c r="W1014" s="3" t="e">
        <f>VLOOKUP(B1014,'Isolation Device List'!A:G,16,FALSE)</f>
        <v>#REF!</v>
      </c>
    </row>
    <row r="1015" spans="1:23" x14ac:dyDescent="0.35">
      <c r="A1015">
        <v>3124</v>
      </c>
      <c r="B1015">
        <v>3124</v>
      </c>
      <c r="C1015" t="str">
        <f>VLOOKUP(A1015,'Isolation Device List'!A:B,2,FALSE)</f>
        <v>Good</v>
      </c>
      <c r="D1015">
        <v>151</v>
      </c>
      <c r="E1015" t="s">
        <v>12415</v>
      </c>
      <c r="F1015">
        <v>26</v>
      </c>
      <c r="G1015">
        <v>26</v>
      </c>
      <c r="H1015" t="s">
        <v>3</v>
      </c>
      <c r="J1015" s="3" t="str">
        <f>VLOOKUP(B1015,'Isolation Device List'!A:G,3,FALSE)</f>
        <v>U2 GAS TURBINE ENCLOUSRE FUEL VENT</v>
      </c>
      <c r="K1015" s="3" t="str">
        <f>VLOOKUP(B1015,'Isolation Device List'!A:G,4,FALSE)</f>
        <v>02-VFGS177</v>
      </c>
      <c r="L1015" s="3" t="str">
        <f>VLOOKUP(B1015,'Isolation Device List'!A:G,5,FALSE)</f>
        <v>U2 PIPE RACK 1ST LEVEL MIDDLE AREA</v>
      </c>
      <c r="M1015" s="3" t="str">
        <f>VLOOKUP(B1015,'Isolation Device List'!A:G,6,FALSE)</f>
        <v xml:space="preserve">OPEN                          </v>
      </c>
      <c r="N1015" s="3" t="str">
        <f>VLOOKUP(B1015,'Isolation Device List'!A:G,7,FALSE)</f>
        <v xml:space="preserve">CLOSED                        </v>
      </c>
      <c r="O1015" s="3" t="e">
        <f>VLOOKUP(B1015,'Isolation Device List'!A:G,8,FALSE)</f>
        <v>#REF!</v>
      </c>
      <c r="P1015" t="s">
        <v>419</v>
      </c>
      <c r="Q1015" t="s">
        <v>418</v>
      </c>
      <c r="R1015" s="3" t="e">
        <f>VLOOKUP(B1015,'Isolation Device List'!A:G,11,FALSE)</f>
        <v>#REF!</v>
      </c>
      <c r="S1015" s="3" t="e">
        <f>VLOOKUP(B1015,'Isolation Device List'!A:G,12,FALSE)</f>
        <v>#REF!</v>
      </c>
      <c r="T1015" s="3" t="e">
        <f>VLOOKUP(B1015,'Isolation Device List'!A:G,13,FALSE)</f>
        <v>#REF!</v>
      </c>
      <c r="U1015" s="3" t="e">
        <f>VLOOKUP(B1015,'Isolation Device List'!A:G,14,FALSE)</f>
        <v>#REF!</v>
      </c>
      <c r="V1015" s="3" t="e">
        <f>VLOOKUP(B1015,'Isolation Device List'!A:G,15,FALSE)</f>
        <v>#REF!</v>
      </c>
      <c r="W1015" s="3" t="e">
        <f>VLOOKUP(B1015,'Isolation Device List'!A:G,16,FALSE)</f>
        <v>#REF!</v>
      </c>
    </row>
    <row r="1016" spans="1:23" x14ac:dyDescent="0.35">
      <c r="A1016">
        <v>5678</v>
      </c>
      <c r="B1016">
        <v>5678</v>
      </c>
      <c r="C1016" t="str">
        <f>VLOOKUP(A1016,'Isolation Device List'!A:B,2,FALSE)</f>
        <v>Good</v>
      </c>
      <c r="D1016">
        <v>151</v>
      </c>
      <c r="E1016" t="s">
        <v>12415</v>
      </c>
      <c r="F1016">
        <v>27</v>
      </c>
      <c r="G1016">
        <v>27</v>
      </c>
      <c r="H1016" t="s">
        <v>3</v>
      </c>
      <c r="J1016" s="3" t="str">
        <f>VLOOKUP(B1016,'Isolation Device List'!A:G,3,FALSE)</f>
        <v>CO2 ACTUATION LINE ISOLATION VALVE</v>
      </c>
      <c r="K1016" s="3" t="str">
        <f>VLOOKUP(B1016,'Isolation Device List'!A:G,4,FALSE)</f>
        <v>02SGJ02AA001</v>
      </c>
      <c r="L1016" s="3" t="str">
        <f>VLOOKUP(B1016,'Isolation Device List'!A:G,5,FALSE)</f>
        <v>West sie of U2 turnbine building</v>
      </c>
      <c r="M1016" s="3" t="str">
        <f>VLOOKUP(B1016,'Isolation Device List'!A:G,6,FALSE)</f>
        <v xml:space="preserve">CLOSED                        </v>
      </c>
      <c r="N1016" s="3" t="str">
        <f>VLOOKUP(B1016,'Isolation Device List'!A:G,7,FALSE)</f>
        <v xml:space="preserve">OPEN                          </v>
      </c>
      <c r="O1016" s="3" t="e">
        <f>VLOOKUP(B1016,'Isolation Device List'!A:G,8,FALSE)</f>
        <v>#REF!</v>
      </c>
      <c r="P1016" t="s">
        <v>418</v>
      </c>
      <c r="Q1016" t="s">
        <v>419</v>
      </c>
      <c r="R1016" s="3" t="e">
        <f>VLOOKUP(B1016,'Isolation Device List'!A:G,11,FALSE)</f>
        <v>#REF!</v>
      </c>
      <c r="S1016" s="3" t="e">
        <f>VLOOKUP(B1016,'Isolation Device List'!A:G,12,FALSE)</f>
        <v>#REF!</v>
      </c>
      <c r="T1016" s="3" t="e">
        <f>VLOOKUP(B1016,'Isolation Device List'!A:G,13,FALSE)</f>
        <v>#REF!</v>
      </c>
      <c r="U1016" s="3" t="e">
        <f>VLOOKUP(B1016,'Isolation Device List'!A:G,14,FALSE)</f>
        <v>#REF!</v>
      </c>
      <c r="V1016" s="3" t="e">
        <f>VLOOKUP(B1016,'Isolation Device List'!A:G,15,FALSE)</f>
        <v>#REF!</v>
      </c>
      <c r="W1016" s="3" t="e">
        <f>VLOOKUP(B1016,'Isolation Device List'!A:G,16,FALSE)</f>
        <v>#REF!</v>
      </c>
    </row>
    <row r="1017" spans="1:23" x14ac:dyDescent="0.35">
      <c r="A1017">
        <v>5679</v>
      </c>
      <c r="B1017">
        <v>5679</v>
      </c>
      <c r="C1017" t="str">
        <f>VLOOKUP(A1017,'Isolation Device List'!A:B,2,FALSE)</f>
        <v>Good</v>
      </c>
      <c r="D1017">
        <v>151</v>
      </c>
      <c r="E1017" t="s">
        <v>12415</v>
      </c>
      <c r="F1017">
        <v>28</v>
      </c>
      <c r="G1017">
        <v>28</v>
      </c>
      <c r="H1017" t="s">
        <v>3</v>
      </c>
      <c r="J1017" s="3" t="str">
        <f>VLOOKUP(B1017,'Isolation Device List'!A:G,3,FALSE)</f>
        <v>CO2 TO GAS TURBINE ENCLOSRUE ISOLATION VALVE</v>
      </c>
      <c r="K1017" s="3" t="str">
        <f>VLOOKUP(B1017,'Isolation Device List'!A:G,4,FALSE)</f>
        <v>02SGJ02AA103</v>
      </c>
      <c r="L1017" s="3" t="str">
        <f>VLOOKUP(B1017,'Isolation Device List'!A:G,5,FALSE)</f>
        <v>West sie of U2 turnbine building</v>
      </c>
      <c r="M1017" s="3" t="str">
        <f>VLOOKUP(B1017,'Isolation Device List'!A:G,6,FALSE)</f>
        <v xml:space="preserve">CLOSED                        </v>
      </c>
      <c r="N1017" s="3" t="str">
        <f>VLOOKUP(B1017,'Isolation Device List'!A:G,7,FALSE)</f>
        <v xml:space="preserve">OPEN                          </v>
      </c>
      <c r="O1017" s="3" t="e">
        <f>VLOOKUP(B1017,'Isolation Device List'!A:G,8,FALSE)</f>
        <v>#REF!</v>
      </c>
      <c r="P1017" t="s">
        <v>418</v>
      </c>
      <c r="Q1017" t="s">
        <v>419</v>
      </c>
      <c r="R1017" s="3" t="e">
        <f>VLOOKUP(B1017,'Isolation Device List'!A:G,11,FALSE)</f>
        <v>#REF!</v>
      </c>
      <c r="S1017" s="3" t="e">
        <f>VLOOKUP(B1017,'Isolation Device List'!A:G,12,FALSE)</f>
        <v>#REF!</v>
      </c>
      <c r="T1017" s="3" t="e">
        <f>VLOOKUP(B1017,'Isolation Device List'!A:G,13,FALSE)</f>
        <v>#REF!</v>
      </c>
      <c r="U1017" s="3" t="e">
        <f>VLOOKUP(B1017,'Isolation Device List'!A:G,14,FALSE)</f>
        <v>#REF!</v>
      </c>
      <c r="V1017" s="3" t="e">
        <f>VLOOKUP(B1017,'Isolation Device List'!A:G,15,FALSE)</f>
        <v>#REF!</v>
      </c>
      <c r="W1017" s="3" t="e">
        <f>VLOOKUP(B1017,'Isolation Device List'!A:G,16,FALSE)</f>
        <v>#REF!</v>
      </c>
    </row>
    <row r="1018" spans="1:23" x14ac:dyDescent="0.35">
      <c r="A1018">
        <v>5680</v>
      </c>
      <c r="B1018">
        <v>5680</v>
      </c>
      <c r="C1018" t="str">
        <f>VLOOKUP(A1018,'Isolation Device List'!A:B,2,FALSE)</f>
        <v>Good</v>
      </c>
      <c r="D1018">
        <v>151</v>
      </c>
      <c r="E1018" t="s">
        <v>12415</v>
      </c>
      <c r="F1018">
        <v>29</v>
      </c>
      <c r="G1018">
        <v>29</v>
      </c>
      <c r="H1018" t="s">
        <v>3</v>
      </c>
      <c r="J1018" s="3" t="str">
        <f>VLOOKUP(B1018,'Isolation Device List'!A:G,3,FALSE)</f>
        <v>SLIP RING HOUSING ISOLATION VALVE</v>
      </c>
      <c r="K1018" s="3" t="str">
        <f>VLOOKUP(B1018,'Isolation Device List'!A:G,4,FALSE)</f>
        <v>02SGJ02AA202</v>
      </c>
      <c r="L1018" s="3" t="str">
        <f>VLOOKUP(B1018,'Isolation Device List'!A:G,5,FALSE)</f>
        <v>West sie of U2 turnbine building</v>
      </c>
      <c r="M1018" s="3" t="str">
        <f>VLOOKUP(B1018,'Isolation Device List'!A:G,6,FALSE)</f>
        <v xml:space="preserve">CLOSED                        </v>
      </c>
      <c r="N1018" s="3" t="str">
        <f>VLOOKUP(B1018,'Isolation Device List'!A:G,7,FALSE)</f>
        <v xml:space="preserve">OPEN                          </v>
      </c>
      <c r="O1018" s="3" t="e">
        <f>VLOOKUP(B1018,'Isolation Device List'!A:G,8,FALSE)</f>
        <v>#REF!</v>
      </c>
      <c r="P1018" t="s">
        <v>418</v>
      </c>
      <c r="Q1018" t="s">
        <v>419</v>
      </c>
      <c r="R1018" s="3" t="e">
        <f>VLOOKUP(B1018,'Isolation Device List'!A:G,11,FALSE)</f>
        <v>#REF!</v>
      </c>
      <c r="S1018" s="3" t="e">
        <f>VLOOKUP(B1018,'Isolation Device List'!A:G,12,FALSE)</f>
        <v>#REF!</v>
      </c>
      <c r="T1018" s="3" t="e">
        <f>VLOOKUP(B1018,'Isolation Device List'!A:G,13,FALSE)</f>
        <v>#REF!</v>
      </c>
      <c r="U1018" s="3" t="e">
        <f>VLOOKUP(B1018,'Isolation Device List'!A:G,14,FALSE)</f>
        <v>#REF!</v>
      </c>
      <c r="V1018" s="3" t="e">
        <f>VLOOKUP(B1018,'Isolation Device List'!A:G,15,FALSE)</f>
        <v>#REF!</v>
      </c>
      <c r="W1018" s="3" t="e">
        <f>VLOOKUP(B1018,'Isolation Device List'!A:G,16,FALSE)</f>
        <v>#REF!</v>
      </c>
    </row>
    <row r="1019" spans="1:23" x14ac:dyDescent="0.35">
      <c r="A1019">
        <v>5722</v>
      </c>
      <c r="B1019">
        <v>5722</v>
      </c>
      <c r="C1019" t="str">
        <f>VLOOKUP(A1019,'Isolation Device List'!A:B,2,FALSE)</f>
        <v>Good</v>
      </c>
      <c r="D1019">
        <v>151</v>
      </c>
      <c r="E1019" t="s">
        <v>12415</v>
      </c>
      <c r="F1019">
        <v>30</v>
      </c>
      <c r="G1019">
        <v>30</v>
      </c>
      <c r="H1019" t="s">
        <v>3</v>
      </c>
      <c r="J1019" s="3" t="str">
        <f>VLOOKUP(B1019,'Isolation Device List'!A:G,3,FALSE)</f>
        <v>Ammonia injection manual isolation (upstream)</v>
      </c>
      <c r="K1019" s="3" t="str">
        <f>VLOOKUP(B1019,'Isolation Device List'!A:G,4,FALSE)</f>
        <v>02-VAQA800</v>
      </c>
      <c r="L1019" s="3" t="str">
        <f>VLOOKUP(B1019,'Isolation Device List'!A:G,5,FALSE)</f>
        <v>East of HRSG</v>
      </c>
      <c r="M1019" s="3" t="str">
        <f>VLOOKUP(B1019,'Isolation Device List'!A:G,6,FALSE)</f>
        <v xml:space="preserve">CLOSED                        </v>
      </c>
      <c r="N1019" s="3" t="str">
        <f>VLOOKUP(B1019,'Isolation Device List'!A:G,7,FALSE)</f>
        <v xml:space="preserve">OPEN                          </v>
      </c>
      <c r="O1019" s="3" t="e">
        <f>VLOOKUP(B1019,'Isolation Device List'!A:G,8,FALSE)</f>
        <v>#REF!</v>
      </c>
      <c r="P1019" t="s">
        <v>418</v>
      </c>
      <c r="Q1019" t="s">
        <v>419</v>
      </c>
      <c r="R1019" s="3" t="e">
        <f>VLOOKUP(B1019,'Isolation Device List'!A:G,11,FALSE)</f>
        <v>#REF!</v>
      </c>
      <c r="S1019" s="3" t="e">
        <f>VLOOKUP(B1019,'Isolation Device List'!A:G,12,FALSE)</f>
        <v>#REF!</v>
      </c>
      <c r="T1019" s="3" t="e">
        <f>VLOOKUP(B1019,'Isolation Device List'!A:G,13,FALSE)</f>
        <v>#REF!</v>
      </c>
      <c r="U1019" s="3" t="e">
        <f>VLOOKUP(B1019,'Isolation Device List'!A:G,14,FALSE)</f>
        <v>#REF!</v>
      </c>
      <c r="V1019" s="3" t="e">
        <f>VLOOKUP(B1019,'Isolation Device List'!A:G,15,FALSE)</f>
        <v>#REF!</v>
      </c>
      <c r="W1019" s="3" t="e">
        <f>VLOOKUP(B1019,'Isolation Device List'!A:G,16,FALSE)</f>
        <v>#REF!</v>
      </c>
    </row>
    <row r="1020" spans="1:23" x14ac:dyDescent="0.35">
      <c r="A1020">
        <v>5723</v>
      </c>
      <c r="B1020">
        <v>5723</v>
      </c>
      <c r="C1020" t="str">
        <f>VLOOKUP(A1020,'Isolation Device List'!A:B,2,FALSE)</f>
        <v>Good</v>
      </c>
      <c r="D1020">
        <v>151</v>
      </c>
      <c r="E1020" t="s">
        <v>12415</v>
      </c>
      <c r="F1020">
        <v>31</v>
      </c>
      <c r="G1020">
        <v>31</v>
      </c>
      <c r="H1020" t="s">
        <v>3</v>
      </c>
      <c r="J1020" s="3" t="str">
        <f>VLOOKUP(B1020,'Isolation Device List'!A:G,3,FALSE)</f>
        <v>Ammonia injection manual isolation (downstream)</v>
      </c>
      <c r="K1020" s="3" t="str">
        <f>VLOOKUP(B1020,'Isolation Device List'!A:G,4,FALSE)</f>
        <v>02-VAQA818</v>
      </c>
      <c r="L1020" s="3" t="str">
        <f>VLOOKUP(B1020,'Isolation Device List'!A:G,5,FALSE)</f>
        <v>East of HRSG</v>
      </c>
      <c r="M1020" s="3" t="str">
        <f>VLOOKUP(B1020,'Isolation Device List'!A:G,6,FALSE)</f>
        <v xml:space="preserve">CLOSED                        </v>
      </c>
      <c r="N1020" s="3" t="str">
        <f>VLOOKUP(B1020,'Isolation Device List'!A:G,7,FALSE)</f>
        <v xml:space="preserve">OPEN                          </v>
      </c>
      <c r="O1020" s="3" t="e">
        <f>VLOOKUP(B1020,'Isolation Device List'!A:G,8,FALSE)</f>
        <v>#REF!</v>
      </c>
      <c r="P1020" t="s">
        <v>418</v>
      </c>
      <c r="Q1020" t="s">
        <v>419</v>
      </c>
      <c r="R1020" s="3" t="e">
        <f>VLOOKUP(B1020,'Isolation Device List'!A:G,11,FALSE)</f>
        <v>#REF!</v>
      </c>
      <c r="S1020" s="3" t="e">
        <f>VLOOKUP(B1020,'Isolation Device List'!A:G,12,FALSE)</f>
        <v>#REF!</v>
      </c>
      <c r="T1020" s="3" t="e">
        <f>VLOOKUP(B1020,'Isolation Device List'!A:G,13,FALSE)</f>
        <v>#REF!</v>
      </c>
      <c r="U1020" s="3" t="e">
        <f>VLOOKUP(B1020,'Isolation Device List'!A:G,14,FALSE)</f>
        <v>#REF!</v>
      </c>
      <c r="V1020" s="3" t="e">
        <f>VLOOKUP(B1020,'Isolation Device List'!A:G,15,FALSE)</f>
        <v>#REF!</v>
      </c>
      <c r="W1020" s="3" t="e">
        <f>VLOOKUP(B1020,'Isolation Device List'!A:G,16,FALSE)</f>
        <v>#REF!</v>
      </c>
    </row>
    <row r="1021" spans="1:23" x14ac:dyDescent="0.35">
      <c r="A1021">
        <v>5724</v>
      </c>
      <c r="B1021">
        <v>5724</v>
      </c>
      <c r="C1021" t="str">
        <f>VLOOKUP(A1021,'Isolation Device List'!A:B,2,FALSE)</f>
        <v>Good</v>
      </c>
      <c r="D1021">
        <v>151</v>
      </c>
      <c r="E1021" t="s">
        <v>12415</v>
      </c>
      <c r="F1021">
        <v>32</v>
      </c>
      <c r="G1021">
        <v>32</v>
      </c>
      <c r="H1021" t="s">
        <v>3</v>
      </c>
      <c r="J1021" s="3" t="str">
        <f>VLOOKUP(B1021,'Isolation Device List'!A:G,3,FALSE)</f>
        <v>Ammonia injection line drain</v>
      </c>
      <c r="K1021" s="3" t="str">
        <f>VLOOKUP(B1021,'Isolation Device List'!A:G,4,FALSE)</f>
        <v>02-VAQA813</v>
      </c>
      <c r="L1021" s="3" t="str">
        <f>VLOOKUP(B1021,'Isolation Device List'!A:G,5,FALSE)</f>
        <v>East of HRSG</v>
      </c>
      <c r="M1021" s="3" t="str">
        <f>VLOOKUP(B1021,'Isolation Device List'!A:G,6,FALSE)</f>
        <v xml:space="preserve">OPEN                          </v>
      </c>
      <c r="N1021" s="3" t="str">
        <f>VLOOKUP(B1021,'Isolation Device List'!A:G,7,FALSE)</f>
        <v xml:space="preserve">CLOSED                        </v>
      </c>
      <c r="O1021" s="3" t="e">
        <f>VLOOKUP(B1021,'Isolation Device List'!A:G,8,FALSE)</f>
        <v>#REF!</v>
      </c>
      <c r="P1021" t="s">
        <v>419</v>
      </c>
      <c r="Q1021" t="s">
        <v>418</v>
      </c>
      <c r="R1021" s="3" t="e">
        <f>VLOOKUP(B1021,'Isolation Device List'!A:G,11,FALSE)</f>
        <v>#REF!</v>
      </c>
      <c r="S1021" s="3" t="e">
        <f>VLOOKUP(B1021,'Isolation Device List'!A:G,12,FALSE)</f>
        <v>#REF!</v>
      </c>
      <c r="T1021" s="3" t="e">
        <f>VLOOKUP(B1021,'Isolation Device List'!A:G,13,FALSE)</f>
        <v>#REF!</v>
      </c>
      <c r="U1021" s="3" t="e">
        <f>VLOOKUP(B1021,'Isolation Device List'!A:G,14,FALSE)</f>
        <v>#REF!</v>
      </c>
      <c r="V1021" s="3" t="e">
        <f>VLOOKUP(B1021,'Isolation Device List'!A:G,15,FALSE)</f>
        <v>#REF!</v>
      </c>
      <c r="W1021" s="3" t="e">
        <f>VLOOKUP(B1021,'Isolation Device List'!A:G,16,FALSE)</f>
        <v>#REF!</v>
      </c>
    </row>
    <row r="1022" spans="1:23" x14ac:dyDescent="0.35">
      <c r="A1022">
        <v>6542</v>
      </c>
      <c r="B1022">
        <v>6542</v>
      </c>
      <c r="C1022" t="str">
        <f>VLOOKUP(A1022,'Isolation Device List'!A:B,2,FALSE)</f>
        <v>Good</v>
      </c>
      <c r="D1022">
        <v>151</v>
      </c>
      <c r="E1022" t="s">
        <v>12415</v>
      </c>
      <c r="F1022">
        <v>33</v>
      </c>
      <c r="G1022">
        <v>33</v>
      </c>
      <c r="H1022" t="s">
        <v>3</v>
      </c>
      <c r="J1022" s="3" t="str">
        <f>VLOOKUP(B1022,'Isolation Device List'!A:G,3,FALSE)</f>
        <v xml:space="preserve">Purge Air to TCA System </v>
      </c>
      <c r="K1022" s="3" t="str">
        <f>VLOOKUP(B1022,'Isolation Device List'!A:G,4,FALSE)</f>
        <v>QFF11AA033</v>
      </c>
      <c r="L1022" s="3" t="str">
        <f>VLOOKUP(B1022,'Isolation Device List'!A:G,5,FALSE)</f>
        <v>U2 HRSG</v>
      </c>
      <c r="M1022" s="3" t="str">
        <f>VLOOKUP(B1022,'Isolation Device List'!A:G,6,FALSE)</f>
        <v xml:space="preserve">CLOSED                        </v>
      </c>
      <c r="N1022" s="3" t="str">
        <f>VLOOKUP(B1022,'Isolation Device List'!A:G,7,FALSE)</f>
        <v xml:space="preserve">OPEN                          </v>
      </c>
      <c r="O1022" s="3" t="e">
        <f>VLOOKUP(B1022,'Isolation Device List'!A:G,8,FALSE)</f>
        <v>#REF!</v>
      </c>
      <c r="P1022" t="s">
        <v>418</v>
      </c>
      <c r="Q1022" t="s">
        <v>419</v>
      </c>
      <c r="R1022" s="3" t="e">
        <f>VLOOKUP(B1022,'Isolation Device List'!A:G,11,FALSE)</f>
        <v>#REF!</v>
      </c>
      <c r="S1022" s="3" t="e">
        <f>VLOOKUP(B1022,'Isolation Device List'!A:G,12,FALSE)</f>
        <v>#REF!</v>
      </c>
      <c r="T1022" s="3" t="e">
        <f>VLOOKUP(B1022,'Isolation Device List'!A:G,13,FALSE)</f>
        <v>#REF!</v>
      </c>
      <c r="U1022" s="3" t="e">
        <f>VLOOKUP(B1022,'Isolation Device List'!A:G,14,FALSE)</f>
        <v>#REF!</v>
      </c>
      <c r="V1022" s="3" t="e">
        <f>VLOOKUP(B1022,'Isolation Device List'!A:G,15,FALSE)</f>
        <v>#REF!</v>
      </c>
      <c r="W1022" s="3" t="e">
        <f>VLOOKUP(B1022,'Isolation Device List'!A:G,16,FALSE)</f>
        <v>#REF!</v>
      </c>
    </row>
    <row r="1023" spans="1:23" x14ac:dyDescent="0.35">
      <c r="A1023">
        <v>6543</v>
      </c>
      <c r="B1023">
        <v>6543</v>
      </c>
      <c r="C1023" t="str">
        <f>VLOOKUP(A1023,'Isolation Device List'!A:B,2,FALSE)</f>
        <v>Good</v>
      </c>
      <c r="D1023">
        <v>151</v>
      </c>
      <c r="E1023" t="s">
        <v>12415</v>
      </c>
      <c r="F1023">
        <v>34</v>
      </c>
      <c r="G1023">
        <v>34</v>
      </c>
      <c r="H1023" t="s">
        <v>3</v>
      </c>
      <c r="J1023" s="3" t="str">
        <f>VLOOKUP(B1023,'Isolation Device List'!A:G,3,FALSE)</f>
        <v>Purge Air to U2 ECA System</v>
      </c>
      <c r="K1023" s="3" t="str">
        <f>VLOOKUP(B1023,'Isolation Device List'!A:G,4,FALSE)</f>
        <v>02-VINA277</v>
      </c>
      <c r="L1023" s="3" t="str">
        <f>VLOOKUP(B1023,'Isolation Device List'!A:G,5,FALSE)</f>
        <v>U2 HRSG</v>
      </c>
      <c r="M1023" s="3" t="str">
        <f>VLOOKUP(B1023,'Isolation Device List'!A:G,6,FALSE)</f>
        <v xml:space="preserve">CLOSED                        </v>
      </c>
      <c r="N1023" s="3" t="str">
        <f>VLOOKUP(B1023,'Isolation Device List'!A:G,7,FALSE)</f>
        <v xml:space="preserve">OPEN                          </v>
      </c>
      <c r="O1023" s="3" t="e">
        <f>VLOOKUP(B1023,'Isolation Device List'!A:G,8,FALSE)</f>
        <v>#REF!</v>
      </c>
      <c r="P1023" t="s">
        <v>418</v>
      </c>
      <c r="Q1023" t="s">
        <v>419</v>
      </c>
      <c r="R1023" s="3" t="e">
        <f>VLOOKUP(B1023,'Isolation Device List'!A:G,11,FALSE)</f>
        <v>#REF!</v>
      </c>
      <c r="S1023" s="3" t="e">
        <f>VLOOKUP(B1023,'Isolation Device List'!A:G,12,FALSE)</f>
        <v>#REF!</v>
      </c>
      <c r="T1023" s="3" t="e">
        <f>VLOOKUP(B1023,'Isolation Device List'!A:G,13,FALSE)</f>
        <v>#REF!</v>
      </c>
      <c r="U1023" s="3" t="e">
        <f>VLOOKUP(B1023,'Isolation Device List'!A:G,14,FALSE)</f>
        <v>#REF!</v>
      </c>
      <c r="V1023" s="3" t="e">
        <f>VLOOKUP(B1023,'Isolation Device List'!A:G,15,FALSE)</f>
        <v>#REF!</v>
      </c>
      <c r="W1023" s="3" t="e">
        <f>VLOOKUP(B1023,'Isolation Device List'!A:G,16,FALSE)</f>
        <v>#REF!</v>
      </c>
    </row>
    <row r="1024" spans="1:23" x14ac:dyDescent="0.35">
      <c r="A1024">
        <v>6544</v>
      </c>
      <c r="B1024">
        <v>6544</v>
      </c>
      <c r="C1024" t="str">
        <f>VLOOKUP(A1024,'Isolation Device List'!A:B,2,FALSE)</f>
        <v>Good</v>
      </c>
      <c r="D1024">
        <v>151</v>
      </c>
      <c r="E1024" t="s">
        <v>12415</v>
      </c>
      <c r="F1024">
        <v>35</v>
      </c>
      <c r="G1024">
        <v>35</v>
      </c>
      <c r="H1024" t="s">
        <v>3</v>
      </c>
      <c r="J1024" s="3" t="str">
        <f>VLOOKUP(B1024,'Isolation Device List'!A:G,3,FALSE)</f>
        <v>Purge Air to U2 ECA CMP "A" Inlet</v>
      </c>
      <c r="K1024" s="3" t="str">
        <f>VLOOKUP(B1024,'Isolation Device List'!A:G,4,FALSE)</f>
        <v>02-VINA116</v>
      </c>
      <c r="L1024" s="3" t="str">
        <f>VLOOKUP(B1024,'Isolation Device List'!A:G,5,FALSE)</f>
        <v>U2 HRSG</v>
      </c>
      <c r="M1024" s="3" t="str">
        <f>VLOOKUP(B1024,'Isolation Device List'!A:G,6,FALSE)</f>
        <v xml:space="preserve">CLOSED                        </v>
      </c>
      <c r="N1024" s="3" t="str">
        <f>VLOOKUP(B1024,'Isolation Device List'!A:G,7,FALSE)</f>
        <v xml:space="preserve">OPEN                          </v>
      </c>
      <c r="O1024" s="3" t="e">
        <f>VLOOKUP(B1024,'Isolation Device List'!A:G,8,FALSE)</f>
        <v>#REF!</v>
      </c>
      <c r="P1024" t="s">
        <v>418</v>
      </c>
      <c r="Q1024" t="s">
        <v>419</v>
      </c>
      <c r="R1024" s="3" t="e">
        <f>VLOOKUP(B1024,'Isolation Device List'!A:G,11,FALSE)</f>
        <v>#REF!</v>
      </c>
      <c r="S1024" s="3" t="e">
        <f>VLOOKUP(B1024,'Isolation Device List'!A:G,12,FALSE)</f>
        <v>#REF!</v>
      </c>
      <c r="T1024" s="3" t="e">
        <f>VLOOKUP(B1024,'Isolation Device List'!A:G,13,FALSE)</f>
        <v>#REF!</v>
      </c>
      <c r="U1024" s="3" t="e">
        <f>VLOOKUP(B1024,'Isolation Device List'!A:G,14,FALSE)</f>
        <v>#REF!</v>
      </c>
      <c r="V1024" s="3" t="e">
        <f>VLOOKUP(B1024,'Isolation Device List'!A:G,15,FALSE)</f>
        <v>#REF!</v>
      </c>
      <c r="W1024" s="3" t="e">
        <f>VLOOKUP(B1024,'Isolation Device List'!A:G,16,FALSE)</f>
        <v>#REF!</v>
      </c>
    </row>
    <row r="1025" spans="1:23" x14ac:dyDescent="0.35">
      <c r="A1025">
        <v>6545</v>
      </c>
      <c r="B1025">
        <v>6545</v>
      </c>
      <c r="C1025" t="str">
        <f>VLOOKUP(A1025,'Isolation Device List'!A:B,2,FALSE)</f>
        <v>Good</v>
      </c>
      <c r="D1025">
        <v>151</v>
      </c>
      <c r="E1025" t="s">
        <v>12415</v>
      </c>
      <c r="F1025">
        <v>36</v>
      </c>
      <c r="G1025">
        <v>36</v>
      </c>
      <c r="H1025" t="s">
        <v>3</v>
      </c>
      <c r="J1025" s="3" t="str">
        <f>VLOOKUP(B1025,'Isolation Device List'!A:G,3,FALSE)</f>
        <v>Purge Air to ECA CMP "B" Inlet</v>
      </c>
      <c r="K1025" s="3" t="str">
        <f>VLOOKUP(B1025,'Isolation Device List'!A:G,4,FALSE)</f>
        <v>02-VINA177</v>
      </c>
      <c r="L1025" s="3" t="str">
        <f>VLOOKUP(B1025,'Isolation Device List'!A:G,5,FALSE)</f>
        <v>U2 HRSG</v>
      </c>
      <c r="M1025" s="3" t="str">
        <f>VLOOKUP(B1025,'Isolation Device List'!A:G,6,FALSE)</f>
        <v xml:space="preserve">CLOSED                        </v>
      </c>
      <c r="N1025" s="3" t="str">
        <f>VLOOKUP(B1025,'Isolation Device List'!A:G,7,FALSE)</f>
        <v xml:space="preserve">OPEN                          </v>
      </c>
      <c r="O1025" s="3" t="e">
        <f>VLOOKUP(B1025,'Isolation Device List'!A:G,8,FALSE)</f>
        <v>#REF!</v>
      </c>
      <c r="P1025" t="s">
        <v>418</v>
      </c>
      <c r="Q1025" t="s">
        <v>419</v>
      </c>
      <c r="R1025" s="3" t="e">
        <f>VLOOKUP(B1025,'Isolation Device List'!A:G,11,FALSE)</f>
        <v>#REF!</v>
      </c>
      <c r="S1025" s="3" t="e">
        <f>VLOOKUP(B1025,'Isolation Device List'!A:G,12,FALSE)</f>
        <v>#REF!</v>
      </c>
      <c r="T1025" s="3" t="e">
        <f>VLOOKUP(B1025,'Isolation Device List'!A:G,13,FALSE)</f>
        <v>#REF!</v>
      </c>
      <c r="U1025" s="3" t="e">
        <f>VLOOKUP(B1025,'Isolation Device List'!A:G,14,FALSE)</f>
        <v>#REF!</v>
      </c>
      <c r="V1025" s="3" t="e">
        <f>VLOOKUP(B1025,'Isolation Device List'!A:G,15,FALSE)</f>
        <v>#REF!</v>
      </c>
      <c r="W1025" s="3" t="e">
        <f>VLOOKUP(B1025,'Isolation Device List'!A:G,16,FALSE)</f>
        <v>#REF!</v>
      </c>
    </row>
    <row r="1026" spans="1:23" x14ac:dyDescent="0.35">
      <c r="A1026">
        <v>3073</v>
      </c>
      <c r="B1026">
        <v>3073</v>
      </c>
      <c r="C1026" t="str">
        <f>VLOOKUP(A1026,'Isolation Device List'!A:B,2,FALSE)</f>
        <v>Good</v>
      </c>
      <c r="D1026">
        <v>151</v>
      </c>
      <c r="E1026" t="s">
        <v>12415</v>
      </c>
      <c r="F1026">
        <v>37</v>
      </c>
      <c r="G1026">
        <v>37</v>
      </c>
      <c r="H1026" t="s">
        <v>3</v>
      </c>
      <c r="J1026" s="3" t="str">
        <f>VLOOKUP(B1026,'Isolation Device List'!A:G,3,FALSE)</f>
        <v>UNIT 2 ON LINE WASH SUPPLY ISOLATION AT CT PACKAGE</v>
      </c>
      <c r="K1026" s="3" t="str">
        <f>VLOOKUP(B1026,'Isolation Device List'!A:G,4,FALSE)</f>
        <v>02-VCTP221</v>
      </c>
      <c r="L1026" s="3" t="str">
        <f>VLOOKUP(B1026,'Isolation Device List'!A:G,5,FALSE)</f>
        <v>U2 SOUTH TURBINE BLDG</v>
      </c>
      <c r="M1026" s="3" t="str">
        <f>VLOOKUP(B1026,'Isolation Device List'!A:G,6,FALSE)</f>
        <v xml:space="preserve">CLOSED                        </v>
      </c>
      <c r="N1026" s="3" t="str">
        <f>VLOOKUP(B1026,'Isolation Device List'!A:G,7,FALSE)</f>
        <v xml:space="preserve">CLOSED                        </v>
      </c>
      <c r="O1026" s="3" t="e">
        <f>VLOOKUP(B1026,'Isolation Device List'!A:G,8,FALSE)</f>
        <v>#REF!</v>
      </c>
      <c r="P1026" t="s">
        <v>418</v>
      </c>
      <c r="Q1026" t="s">
        <v>418</v>
      </c>
      <c r="R1026" s="3" t="e">
        <f>VLOOKUP(B1026,'Isolation Device List'!A:G,11,FALSE)</f>
        <v>#REF!</v>
      </c>
      <c r="S1026" s="3" t="e">
        <f>VLOOKUP(B1026,'Isolation Device List'!A:G,12,FALSE)</f>
        <v>#REF!</v>
      </c>
      <c r="T1026" s="3" t="e">
        <f>VLOOKUP(B1026,'Isolation Device List'!A:G,13,FALSE)</f>
        <v>#REF!</v>
      </c>
      <c r="U1026" s="3" t="e">
        <f>VLOOKUP(B1026,'Isolation Device List'!A:G,14,FALSE)</f>
        <v>#REF!</v>
      </c>
      <c r="V1026" s="3" t="e">
        <f>VLOOKUP(B1026,'Isolation Device List'!A:G,15,FALSE)</f>
        <v>#REF!</v>
      </c>
      <c r="W1026" s="3" t="e">
        <f>VLOOKUP(B1026,'Isolation Device List'!A:G,16,FALSE)</f>
        <v>#REF!</v>
      </c>
    </row>
    <row r="1027" spans="1:23" x14ac:dyDescent="0.35">
      <c r="A1027">
        <v>3075</v>
      </c>
      <c r="B1027">
        <v>3075</v>
      </c>
      <c r="C1027" t="str">
        <f>VLOOKUP(A1027,'Isolation Device List'!A:B,2,FALSE)</f>
        <v>Good</v>
      </c>
      <c r="D1027">
        <v>151</v>
      </c>
      <c r="E1027" t="s">
        <v>12415</v>
      </c>
      <c r="F1027">
        <v>38</v>
      </c>
      <c r="G1027">
        <v>38</v>
      </c>
      <c r="H1027" t="s">
        <v>3</v>
      </c>
      <c r="J1027" s="3" t="str">
        <f>VLOOKUP(B1027,'Isolation Device List'!A:G,3,FALSE)</f>
        <v>UNIT 2 ON LINE WASH SUPPLY ISOLATION AT WW SKID</v>
      </c>
      <c r="K1027" s="3" t="str">
        <f>VLOOKUP(B1027,'Isolation Device List'!A:G,4,FALSE)</f>
        <v>02-VCTP225</v>
      </c>
      <c r="L1027" s="3" t="str">
        <f>VLOOKUP(B1027,'Isolation Device List'!A:G,5,FALSE)</f>
        <v>U2 SOUTH TURBINE BLDG</v>
      </c>
      <c r="M1027" s="3" t="str">
        <f>VLOOKUP(B1027,'Isolation Device List'!A:G,6,FALSE)</f>
        <v xml:space="preserve">CLOSED                        </v>
      </c>
      <c r="N1027" s="3" t="str">
        <f>VLOOKUP(B1027,'Isolation Device List'!A:G,7,FALSE)</f>
        <v xml:space="preserve">CLOSED                        </v>
      </c>
      <c r="O1027" s="3" t="e">
        <f>VLOOKUP(B1027,'Isolation Device List'!A:G,8,FALSE)</f>
        <v>#REF!</v>
      </c>
      <c r="P1027" t="s">
        <v>418</v>
      </c>
      <c r="Q1027" t="s">
        <v>418</v>
      </c>
      <c r="R1027" s="3" t="e">
        <f>VLOOKUP(B1027,'Isolation Device List'!A:G,11,FALSE)</f>
        <v>#REF!</v>
      </c>
      <c r="S1027" s="3" t="e">
        <f>VLOOKUP(B1027,'Isolation Device List'!A:G,12,FALSE)</f>
        <v>#REF!</v>
      </c>
      <c r="T1027" s="3" t="e">
        <f>VLOOKUP(B1027,'Isolation Device List'!A:G,13,FALSE)</f>
        <v>#REF!</v>
      </c>
      <c r="U1027" s="3" t="e">
        <f>VLOOKUP(B1027,'Isolation Device List'!A:G,14,FALSE)</f>
        <v>#REF!</v>
      </c>
      <c r="V1027" s="3" t="e">
        <f>VLOOKUP(B1027,'Isolation Device List'!A:G,15,FALSE)</f>
        <v>#REF!</v>
      </c>
      <c r="W1027" s="3" t="e">
        <f>VLOOKUP(B1027,'Isolation Device List'!A:G,16,FALSE)</f>
        <v>#REF!</v>
      </c>
    </row>
    <row r="1028" spans="1:23" x14ac:dyDescent="0.35">
      <c r="A1028">
        <v>3077</v>
      </c>
      <c r="B1028">
        <v>3077</v>
      </c>
      <c r="C1028" t="str">
        <f>VLOOKUP(A1028,'Isolation Device List'!A:B,2,FALSE)</f>
        <v>Good</v>
      </c>
      <c r="D1028">
        <v>151</v>
      </c>
      <c r="E1028" t="s">
        <v>12415</v>
      </c>
      <c r="F1028">
        <v>39</v>
      </c>
      <c r="G1028">
        <v>39</v>
      </c>
      <c r="H1028" t="s">
        <v>3</v>
      </c>
      <c r="J1028" s="3" t="str">
        <f>VLOOKUP(B1028,'Isolation Device List'!A:G,3,FALSE)</f>
        <v>UNIT 2 OFF LINE WASH SUPPLY ISOLATION AT CT PACKAGE</v>
      </c>
      <c r="K1028" s="3" t="str">
        <f>VLOOKUP(B1028,'Isolation Device List'!A:G,4,FALSE)</f>
        <v>02-VCTP231</v>
      </c>
      <c r="L1028" s="3" t="str">
        <f>VLOOKUP(B1028,'Isolation Device List'!A:G,5,FALSE)</f>
        <v>U2 SOUTH TURBINE BLDG</v>
      </c>
      <c r="M1028" s="3" t="str">
        <f>VLOOKUP(B1028,'Isolation Device List'!A:G,6,FALSE)</f>
        <v xml:space="preserve">CLOSED                        </v>
      </c>
      <c r="N1028" s="3" t="str">
        <f>VLOOKUP(B1028,'Isolation Device List'!A:G,7,FALSE)</f>
        <v xml:space="preserve">CLOSED                        </v>
      </c>
      <c r="O1028" s="3" t="e">
        <f>VLOOKUP(B1028,'Isolation Device List'!A:G,8,FALSE)</f>
        <v>#REF!</v>
      </c>
      <c r="P1028" t="s">
        <v>418</v>
      </c>
      <c r="Q1028" t="s">
        <v>418</v>
      </c>
      <c r="R1028" s="3" t="e">
        <f>VLOOKUP(B1028,'Isolation Device List'!A:G,11,FALSE)</f>
        <v>#REF!</v>
      </c>
      <c r="S1028" s="3" t="e">
        <f>VLOOKUP(B1028,'Isolation Device List'!A:G,12,FALSE)</f>
        <v>#REF!</v>
      </c>
      <c r="T1028" s="3" t="e">
        <f>VLOOKUP(B1028,'Isolation Device List'!A:G,13,FALSE)</f>
        <v>#REF!</v>
      </c>
      <c r="U1028" s="3" t="e">
        <f>VLOOKUP(B1028,'Isolation Device List'!A:G,14,FALSE)</f>
        <v>#REF!</v>
      </c>
      <c r="V1028" s="3" t="e">
        <f>VLOOKUP(B1028,'Isolation Device List'!A:G,15,FALSE)</f>
        <v>#REF!</v>
      </c>
      <c r="W1028" s="3" t="e">
        <f>VLOOKUP(B1028,'Isolation Device List'!A:G,16,FALSE)</f>
        <v>#REF!</v>
      </c>
    </row>
    <row r="1029" spans="1:23" x14ac:dyDescent="0.35">
      <c r="A1029">
        <v>3079</v>
      </c>
      <c r="B1029">
        <v>3079</v>
      </c>
      <c r="C1029" t="str">
        <f>VLOOKUP(A1029,'Isolation Device List'!A:B,2,FALSE)</f>
        <v>Good</v>
      </c>
      <c r="D1029">
        <v>151</v>
      </c>
      <c r="E1029" t="s">
        <v>12415</v>
      </c>
      <c r="F1029">
        <v>40</v>
      </c>
      <c r="G1029">
        <v>40</v>
      </c>
      <c r="H1029" t="s">
        <v>3</v>
      </c>
      <c r="J1029" s="3" t="str">
        <f>VLOOKUP(B1029,'Isolation Device List'!A:G,3,FALSE)</f>
        <v>UNIT 2 OFF LINE WASH SUPPLY ISOLATION AT WW SKID</v>
      </c>
      <c r="K1029" s="3" t="str">
        <f>VLOOKUP(B1029,'Isolation Device List'!A:G,4,FALSE)</f>
        <v>02-VCTP235</v>
      </c>
      <c r="L1029" s="3" t="str">
        <f>VLOOKUP(B1029,'Isolation Device List'!A:G,5,FALSE)</f>
        <v>U2 SOUTH TURBINE BLDG</v>
      </c>
      <c r="M1029" s="3" t="str">
        <f>VLOOKUP(B1029,'Isolation Device List'!A:G,6,FALSE)</f>
        <v xml:space="preserve">CLOSED                        </v>
      </c>
      <c r="N1029" s="3" t="str">
        <f>VLOOKUP(B1029,'Isolation Device List'!A:G,7,FALSE)</f>
        <v xml:space="preserve">CLOSED                        </v>
      </c>
      <c r="O1029" s="3" t="e">
        <f>VLOOKUP(B1029,'Isolation Device List'!A:G,8,FALSE)</f>
        <v>#REF!</v>
      </c>
      <c r="P1029" t="s">
        <v>418</v>
      </c>
      <c r="Q1029" t="s">
        <v>418</v>
      </c>
      <c r="R1029" s="3" t="e">
        <f>VLOOKUP(B1029,'Isolation Device List'!A:G,11,FALSE)</f>
        <v>#REF!</v>
      </c>
      <c r="S1029" s="3" t="e">
        <f>VLOOKUP(B1029,'Isolation Device List'!A:G,12,FALSE)</f>
        <v>#REF!</v>
      </c>
      <c r="T1029" s="3" t="e">
        <f>VLOOKUP(B1029,'Isolation Device List'!A:G,13,FALSE)</f>
        <v>#REF!</v>
      </c>
      <c r="U1029" s="3" t="e">
        <f>VLOOKUP(B1029,'Isolation Device List'!A:G,14,FALSE)</f>
        <v>#REF!</v>
      </c>
      <c r="V1029" s="3" t="e">
        <f>VLOOKUP(B1029,'Isolation Device List'!A:G,15,FALSE)</f>
        <v>#REF!</v>
      </c>
      <c r="W1029" s="3" t="e">
        <f>VLOOKUP(B1029,'Isolation Device List'!A:G,16,FALSE)</f>
        <v>#REF!</v>
      </c>
    </row>
    <row r="1030" spans="1:23" ht="14.25" x14ac:dyDescent="0.45">
      <c r="A1030">
        <v>207</v>
      </c>
      <c r="B1030">
        <v>207</v>
      </c>
      <c r="C1030" s="1" t="str">
        <f>VLOOKUP(A1030,'Equipment List'!A:I,2,FALSE)</f>
        <v>Good</v>
      </c>
      <c r="D1030">
        <v>152</v>
      </c>
      <c r="E1030" t="s">
        <v>12415</v>
      </c>
      <c r="F1030">
        <v>0</v>
      </c>
      <c r="G1030"/>
      <c r="H1030"/>
      <c r="I1030" t="s">
        <v>303</v>
      </c>
      <c r="J1030" t="str">
        <f>VLOOKUP(B1030,'Equipment List'!A:I,3,FALSE)</f>
        <v>U1 ST building fire system water supply</v>
      </c>
      <c r="K1030">
        <f>VLOOKUP(B1030,'Equipment List'!A:I,4,FALSE)</f>
        <v>0</v>
      </c>
      <c r="L1030" t="str">
        <f>VLOOKUP(B1030,'Equipment List'!A:I,5,FALSE)</f>
        <v xml:space="preserve">                                   </v>
      </c>
      <c r="M1030">
        <f>VLOOKUP(B1030,'Equipment List'!A:I,6,FALSE)</f>
        <v>0</v>
      </c>
      <c r="N1030" t="str">
        <f>VLOOKUP(B1030,'Equipment List'!A:I,7,FALSE)</f>
        <v>FIRE SYSTEM</v>
      </c>
      <c r="O1030">
        <f>VLOOKUP(B1030,'Equipment List'!A:I,8,FALSE)</f>
        <v>0</v>
      </c>
      <c r="P1030"/>
      <c r="Q1030"/>
      <c r="R1030"/>
      <c r="S1030"/>
      <c r="T1030"/>
      <c r="U1030"/>
      <c r="V1030"/>
      <c r="W1030">
        <f>VLOOKUP(B1030,'Equipment List'!A:I,9,FALSE)</f>
        <v>0</v>
      </c>
    </row>
    <row r="1031" spans="1:23" x14ac:dyDescent="0.35">
      <c r="A1031">
        <v>6546</v>
      </c>
      <c r="B1031">
        <v>6546</v>
      </c>
      <c r="C1031" t="str">
        <f>VLOOKUP(A1031,'Isolation Device List'!A:B,2,FALSE)</f>
        <v>Good</v>
      </c>
      <c r="D1031">
        <v>152</v>
      </c>
      <c r="E1031" t="s">
        <v>12415</v>
      </c>
      <c r="F1031">
        <v>1</v>
      </c>
      <c r="G1031">
        <v>1</v>
      </c>
      <c r="H1031" t="s">
        <v>3</v>
      </c>
      <c r="J1031" s="3" t="str">
        <f>VLOOKUP(B1031,'Isolation Device List'!A:G,3,FALSE)</f>
        <v xml:space="preserve">U1 Turbine Building isolation Post Indicating Valve </v>
      </c>
      <c r="K1031" s="3" t="str">
        <f>VLOOKUP(B1031,'Isolation Device List'!A:G,4,FALSE)</f>
        <v>00-IDV-FPS610</v>
      </c>
      <c r="L1031" s="3" t="str">
        <f>VLOOKUP(B1031,'Isolation Device List'!A:G,5,FALSE)</f>
        <v>East of TB U1</v>
      </c>
      <c r="M1031" s="3" t="str">
        <f>VLOOKUP(B1031,'Isolation Device List'!A:G,6,FALSE)</f>
        <v xml:space="preserve">CLOSED                        </v>
      </c>
      <c r="N1031" s="3" t="str">
        <f>VLOOKUP(B1031,'Isolation Device List'!A:G,7,FALSE)</f>
        <v xml:space="preserve">OPEN                          </v>
      </c>
      <c r="O1031" s="3" t="e">
        <f>VLOOKUP(B1031,'Isolation Device List'!A:G,8,FALSE)</f>
        <v>#REF!</v>
      </c>
      <c r="P1031" t="s">
        <v>418</v>
      </c>
      <c r="Q1031" t="s">
        <v>419</v>
      </c>
      <c r="R1031" s="3" t="e">
        <f>VLOOKUP(B1031,'Isolation Device List'!A:G,11,FALSE)</f>
        <v>#REF!</v>
      </c>
      <c r="S1031" s="3" t="e">
        <f>VLOOKUP(B1031,'Isolation Device List'!A:G,12,FALSE)</f>
        <v>#REF!</v>
      </c>
      <c r="T1031" s="3" t="e">
        <f>VLOOKUP(B1031,'Isolation Device List'!A:G,13,FALSE)</f>
        <v>#REF!</v>
      </c>
      <c r="U1031" s="3" t="e">
        <f>VLOOKUP(B1031,'Isolation Device List'!A:G,14,FALSE)</f>
        <v>#REF!</v>
      </c>
      <c r="V1031" s="3" t="e">
        <f>VLOOKUP(B1031,'Isolation Device List'!A:G,15,FALSE)</f>
        <v>#REF!</v>
      </c>
      <c r="W1031" s="3" t="e">
        <f>VLOOKUP(B1031,'Isolation Device List'!A:G,16,FALSE)</f>
        <v>#REF!</v>
      </c>
    </row>
    <row r="1032" spans="1:23" x14ac:dyDescent="0.35">
      <c r="A1032">
        <v>6547</v>
      </c>
      <c r="B1032">
        <v>6547</v>
      </c>
      <c r="C1032" t="str">
        <f>VLOOKUP(A1032,'Isolation Device List'!A:B,2,FALSE)</f>
        <v>Good</v>
      </c>
      <c r="D1032">
        <v>152</v>
      </c>
      <c r="E1032" t="s">
        <v>12415</v>
      </c>
      <c r="F1032">
        <v>2</v>
      </c>
      <c r="G1032">
        <v>2</v>
      </c>
      <c r="H1032" t="s">
        <v>3</v>
      </c>
      <c r="J1032" s="3" t="str">
        <f>VLOOKUP(B1032,'Isolation Device List'!A:G,3,FALSE)</f>
        <v>U1 water supply iso for TB ground floor</v>
      </c>
      <c r="K1032" s="3" t="str">
        <f>VLOOKUP(B1032,'Isolation Device List'!A:G,4,FALSE)</f>
        <v>00-VPFS-800</v>
      </c>
      <c r="L1032" s="3" t="str">
        <f>VLOOKUP(B1032,'Isolation Device List'!A:G,5,FALSE)</f>
        <v xml:space="preserve">U1 TURBINE BLDG </v>
      </c>
      <c r="M1032" s="3" t="str">
        <f>VLOOKUP(B1032,'Isolation Device List'!A:G,6,FALSE)</f>
        <v xml:space="preserve">CLOSED                        </v>
      </c>
      <c r="N1032" s="3" t="str">
        <f>VLOOKUP(B1032,'Isolation Device List'!A:G,7,FALSE)</f>
        <v xml:space="preserve">OPEN                          </v>
      </c>
      <c r="O1032" s="3" t="e">
        <f>VLOOKUP(B1032,'Isolation Device List'!A:G,8,FALSE)</f>
        <v>#REF!</v>
      </c>
      <c r="P1032" t="s">
        <v>418</v>
      </c>
      <c r="Q1032" t="s">
        <v>419</v>
      </c>
      <c r="R1032" s="3" t="e">
        <f>VLOOKUP(B1032,'Isolation Device List'!A:G,11,FALSE)</f>
        <v>#REF!</v>
      </c>
      <c r="S1032" s="3" t="e">
        <f>VLOOKUP(B1032,'Isolation Device List'!A:G,12,FALSE)</f>
        <v>#REF!</v>
      </c>
      <c r="T1032" s="3" t="e">
        <f>VLOOKUP(B1032,'Isolation Device List'!A:G,13,FALSE)</f>
        <v>#REF!</v>
      </c>
      <c r="U1032" s="3" t="e">
        <f>VLOOKUP(B1032,'Isolation Device List'!A:G,14,FALSE)</f>
        <v>#REF!</v>
      </c>
      <c r="V1032" s="3" t="e">
        <f>VLOOKUP(B1032,'Isolation Device List'!A:G,15,FALSE)</f>
        <v>#REF!</v>
      </c>
      <c r="W1032" s="3" t="e">
        <f>VLOOKUP(B1032,'Isolation Device List'!A:G,16,FALSE)</f>
        <v>#REF!</v>
      </c>
    </row>
    <row r="1033" spans="1:23" x14ac:dyDescent="0.35">
      <c r="A1033">
        <v>6548</v>
      </c>
      <c r="B1033">
        <v>6548</v>
      </c>
      <c r="C1033" t="str">
        <f>VLOOKUP(A1033,'Isolation Device List'!A:B,2,FALSE)</f>
        <v>Good</v>
      </c>
      <c r="D1033">
        <v>152</v>
      </c>
      <c r="E1033" t="s">
        <v>12415</v>
      </c>
      <c r="F1033">
        <v>3</v>
      </c>
      <c r="G1033">
        <v>3</v>
      </c>
      <c r="H1033" t="s">
        <v>3</v>
      </c>
      <c r="J1033" s="3" t="str">
        <f>VLOOKUP(B1033,'Isolation Device List'!A:G,3,FALSE)</f>
        <v>U1 water supply iso for ST/CT lube oil tank</v>
      </c>
      <c r="K1033" s="3" t="str">
        <f>VLOOKUP(B1033,'Isolation Device List'!A:G,4,FALSE)</f>
        <v>00-VPFS-801</v>
      </c>
      <c r="L1033" s="3" t="str">
        <f>VLOOKUP(B1033,'Isolation Device List'!A:G,5,FALSE)</f>
        <v xml:space="preserve">U1 TURBINE BLDG </v>
      </c>
      <c r="M1033" s="3" t="str">
        <f>VLOOKUP(B1033,'Isolation Device List'!A:G,6,FALSE)</f>
        <v xml:space="preserve">CLOSED                        </v>
      </c>
      <c r="N1033" s="3" t="str">
        <f>VLOOKUP(B1033,'Isolation Device List'!A:G,7,FALSE)</f>
        <v xml:space="preserve">OPEN                          </v>
      </c>
      <c r="O1033" s="3" t="e">
        <f>VLOOKUP(B1033,'Isolation Device List'!A:G,8,FALSE)</f>
        <v>#REF!</v>
      </c>
      <c r="P1033" t="s">
        <v>418</v>
      </c>
      <c r="Q1033" t="s">
        <v>419</v>
      </c>
      <c r="R1033" s="3" t="e">
        <f>VLOOKUP(B1033,'Isolation Device List'!A:G,11,FALSE)</f>
        <v>#REF!</v>
      </c>
      <c r="S1033" s="3" t="e">
        <f>VLOOKUP(B1033,'Isolation Device List'!A:G,12,FALSE)</f>
        <v>#REF!</v>
      </c>
      <c r="T1033" s="3" t="e">
        <f>VLOOKUP(B1033,'Isolation Device List'!A:G,13,FALSE)</f>
        <v>#REF!</v>
      </c>
      <c r="U1033" s="3" t="e">
        <f>VLOOKUP(B1033,'Isolation Device List'!A:G,14,FALSE)</f>
        <v>#REF!</v>
      </c>
      <c r="V1033" s="3" t="e">
        <f>VLOOKUP(B1033,'Isolation Device List'!A:G,15,FALSE)</f>
        <v>#REF!</v>
      </c>
      <c r="W1033" s="3" t="e">
        <f>VLOOKUP(B1033,'Isolation Device List'!A:G,16,FALSE)</f>
        <v>#REF!</v>
      </c>
    </row>
    <row r="1034" spans="1:23" x14ac:dyDescent="0.35">
      <c r="A1034">
        <v>6549</v>
      </c>
      <c r="B1034">
        <v>6549</v>
      </c>
      <c r="C1034" t="str">
        <f>VLOOKUP(A1034,'Isolation Device List'!A:B,2,FALSE)</f>
        <v>Good</v>
      </c>
      <c r="D1034">
        <v>152</v>
      </c>
      <c r="E1034" t="s">
        <v>12415</v>
      </c>
      <c r="F1034">
        <v>4</v>
      </c>
      <c r="G1034">
        <v>4</v>
      </c>
      <c r="H1034" t="s">
        <v>3</v>
      </c>
      <c r="J1034" s="3" t="str">
        <f>VLOOKUP(B1034,'Isolation Device List'!A:G,3,FALSE)</f>
        <v>U1 water supply iso for ST/GENERATOR Coupling</v>
      </c>
      <c r="K1034" s="3" t="str">
        <f>VLOOKUP(B1034,'Isolation Device List'!A:G,4,FALSE)</f>
        <v>00-VPFS-802</v>
      </c>
      <c r="L1034" s="3" t="str">
        <f>VLOOKUP(B1034,'Isolation Device List'!A:G,5,FALSE)</f>
        <v xml:space="preserve">U1 TURBINE BLDG </v>
      </c>
      <c r="M1034" s="3" t="str">
        <f>VLOOKUP(B1034,'Isolation Device List'!A:G,6,FALSE)</f>
        <v xml:space="preserve">CLOSED                        </v>
      </c>
      <c r="N1034" s="3" t="str">
        <f>VLOOKUP(B1034,'Isolation Device List'!A:G,7,FALSE)</f>
        <v xml:space="preserve">OPEN                          </v>
      </c>
      <c r="O1034" s="3" t="e">
        <f>VLOOKUP(B1034,'Isolation Device List'!A:G,8,FALSE)</f>
        <v>#REF!</v>
      </c>
      <c r="P1034" t="s">
        <v>418</v>
      </c>
      <c r="Q1034" t="s">
        <v>419</v>
      </c>
      <c r="R1034" s="3" t="e">
        <f>VLOOKUP(B1034,'Isolation Device List'!A:G,11,FALSE)</f>
        <v>#REF!</v>
      </c>
      <c r="S1034" s="3" t="e">
        <f>VLOOKUP(B1034,'Isolation Device List'!A:G,12,FALSE)</f>
        <v>#REF!</v>
      </c>
      <c r="T1034" s="3" t="e">
        <f>VLOOKUP(B1034,'Isolation Device List'!A:G,13,FALSE)</f>
        <v>#REF!</v>
      </c>
      <c r="U1034" s="3" t="e">
        <f>VLOOKUP(B1034,'Isolation Device List'!A:G,14,FALSE)</f>
        <v>#REF!</v>
      </c>
      <c r="V1034" s="3" t="e">
        <f>VLOOKUP(B1034,'Isolation Device List'!A:G,15,FALSE)</f>
        <v>#REF!</v>
      </c>
      <c r="W1034" s="3" t="e">
        <f>VLOOKUP(B1034,'Isolation Device List'!A:G,16,FALSE)</f>
        <v>#REF!</v>
      </c>
    </row>
    <row r="1035" spans="1:23" x14ac:dyDescent="0.35">
      <c r="A1035">
        <v>6551</v>
      </c>
      <c r="B1035">
        <v>6551</v>
      </c>
      <c r="C1035" t="str">
        <f>VLOOKUP(A1035,'Isolation Device List'!A:B,2,FALSE)</f>
        <v>Good</v>
      </c>
      <c r="D1035">
        <v>152</v>
      </c>
      <c r="E1035" t="s">
        <v>12415</v>
      </c>
      <c r="F1035">
        <v>5</v>
      </c>
      <c r="G1035">
        <v>5</v>
      </c>
      <c r="H1035" t="s">
        <v>3</v>
      </c>
      <c r="J1035" s="3" t="str">
        <f>VLOOKUP(B1035,'Isolation Device List'!A:G,3,FALSE)</f>
        <v xml:space="preserve">INA supply VALVE Fire System U1 ST/Generator Coupling </v>
      </c>
      <c r="K1035" s="3" t="str">
        <f>VLOOKUP(B1035,'Isolation Device List'!A:G,4,FALSE)</f>
        <v>01-VINA235</v>
      </c>
      <c r="L1035" s="3" t="str">
        <f>VLOOKUP(B1035,'Isolation Device List'!A:G,5,FALSE)</f>
        <v xml:space="preserve">U1 TURBINE BLDG </v>
      </c>
      <c r="M1035" s="3" t="str">
        <f>VLOOKUP(B1035,'Isolation Device List'!A:G,6,FALSE)</f>
        <v xml:space="preserve">CLOSED                        </v>
      </c>
      <c r="N1035" s="3" t="str">
        <f>VLOOKUP(B1035,'Isolation Device List'!A:G,7,FALSE)</f>
        <v xml:space="preserve">OPEN                          </v>
      </c>
      <c r="O1035" s="3" t="e">
        <f>VLOOKUP(B1035,'Isolation Device List'!A:G,8,FALSE)</f>
        <v>#REF!</v>
      </c>
      <c r="P1035" t="s">
        <v>418</v>
      </c>
      <c r="Q1035" t="s">
        <v>419</v>
      </c>
      <c r="R1035" s="3" t="e">
        <f>VLOOKUP(B1035,'Isolation Device List'!A:G,11,FALSE)</f>
        <v>#REF!</v>
      </c>
      <c r="S1035" s="3" t="e">
        <f>VLOOKUP(B1035,'Isolation Device List'!A:G,12,FALSE)</f>
        <v>#REF!</v>
      </c>
      <c r="T1035" s="3" t="e">
        <f>VLOOKUP(B1035,'Isolation Device List'!A:G,13,FALSE)</f>
        <v>#REF!</v>
      </c>
      <c r="U1035" s="3" t="e">
        <f>VLOOKUP(B1035,'Isolation Device List'!A:G,14,FALSE)</f>
        <v>#REF!</v>
      </c>
      <c r="V1035" s="3" t="e">
        <f>VLOOKUP(B1035,'Isolation Device List'!A:G,15,FALSE)</f>
        <v>#REF!</v>
      </c>
      <c r="W1035" s="3" t="e">
        <f>VLOOKUP(B1035,'Isolation Device List'!A:G,16,FALSE)</f>
        <v>#REF!</v>
      </c>
    </row>
    <row r="1036" spans="1:23" x14ac:dyDescent="0.35">
      <c r="A1036">
        <v>6552</v>
      </c>
      <c r="B1036">
        <v>6552</v>
      </c>
      <c r="C1036" t="str">
        <f>VLOOKUP(A1036,'Isolation Device List'!A:B,2,FALSE)</f>
        <v>Good</v>
      </c>
      <c r="D1036">
        <v>152</v>
      </c>
      <c r="E1036" t="s">
        <v>12415</v>
      </c>
      <c r="F1036">
        <v>6</v>
      </c>
      <c r="G1036">
        <v>6</v>
      </c>
      <c r="H1036" t="s">
        <v>3</v>
      </c>
      <c r="J1036" s="3" t="str">
        <f>VLOOKUP(B1036,'Isolation Device List'!A:G,3,FALSE)</f>
        <v xml:space="preserve">INA Low point drain VALVE Fire System U1 ST/Generator Coupling </v>
      </c>
      <c r="K1036" s="3">
        <f>VLOOKUP(B1036,'Isolation Device List'!A:G,4,FALSE)</f>
        <v>0</v>
      </c>
      <c r="L1036" s="3" t="str">
        <f>VLOOKUP(B1036,'Isolation Device List'!A:G,5,FALSE)</f>
        <v xml:space="preserve">U1 TURBINE BLDG </v>
      </c>
      <c r="M1036" s="3" t="str">
        <f>VLOOKUP(B1036,'Isolation Device List'!A:G,6,FALSE)</f>
        <v xml:space="preserve">OPEN                          </v>
      </c>
      <c r="N1036" s="3" t="str">
        <f>VLOOKUP(B1036,'Isolation Device List'!A:G,7,FALSE)</f>
        <v xml:space="preserve">CLOSED                        </v>
      </c>
      <c r="O1036" s="3" t="e">
        <f>VLOOKUP(B1036,'Isolation Device List'!A:G,8,FALSE)</f>
        <v>#REF!</v>
      </c>
      <c r="P1036" t="s">
        <v>419</v>
      </c>
      <c r="Q1036" t="s">
        <v>418</v>
      </c>
      <c r="R1036" s="3" t="e">
        <f>VLOOKUP(B1036,'Isolation Device List'!A:G,11,FALSE)</f>
        <v>#REF!</v>
      </c>
      <c r="S1036" s="3" t="e">
        <f>VLOOKUP(B1036,'Isolation Device List'!A:G,12,FALSE)</f>
        <v>#REF!</v>
      </c>
      <c r="T1036" s="3" t="e">
        <f>VLOOKUP(B1036,'Isolation Device List'!A:G,13,FALSE)</f>
        <v>#REF!</v>
      </c>
      <c r="U1036" s="3" t="e">
        <f>VLOOKUP(B1036,'Isolation Device List'!A:G,14,FALSE)</f>
        <v>#REF!</v>
      </c>
      <c r="V1036" s="3" t="e">
        <f>VLOOKUP(B1036,'Isolation Device List'!A:G,15,FALSE)</f>
        <v>#REF!</v>
      </c>
      <c r="W1036" s="3" t="e">
        <f>VLOOKUP(B1036,'Isolation Device List'!A:G,16,FALSE)</f>
        <v>#REF!</v>
      </c>
    </row>
    <row r="1037" spans="1:23" ht="14.25" x14ac:dyDescent="0.45">
      <c r="A1037">
        <v>208</v>
      </c>
      <c r="B1037">
        <v>208</v>
      </c>
      <c r="C1037" s="1" t="str">
        <f>VLOOKUP(A1037,'Equipment List'!A:I,2,FALSE)</f>
        <v>Good</v>
      </c>
      <c r="D1037">
        <v>154</v>
      </c>
      <c r="E1037" t="s">
        <v>12415</v>
      </c>
      <c r="F1037">
        <v>0</v>
      </c>
      <c r="G1037"/>
      <c r="H1037"/>
      <c r="I1037" t="s">
        <v>304</v>
      </c>
      <c r="J1037" t="str">
        <f>VLOOKUP(B1037,'Equipment List'!A:I,3,FALSE)</f>
        <v>unit 2 LP drains tank forwarding pump 2A</v>
      </c>
      <c r="K1037">
        <f>VLOOKUP(B1037,'Equipment List'!A:I,4,FALSE)</f>
        <v>0</v>
      </c>
      <c r="L1037" t="str">
        <f>VLOOKUP(B1037,'Equipment List'!A:I,5,FALSE)</f>
        <v xml:space="preserve">                                   </v>
      </c>
      <c r="M1037" t="str">
        <f>VLOOKUP(B1037,'Equipment List'!A:I,6,FALSE)</f>
        <v xml:space="preserve">unit 2 STP pump U2 "A" </v>
      </c>
      <c r="N1037" t="str">
        <f>VLOOKUP(B1037,'Equipment List'!A:I,7,FALSE)</f>
        <v xml:space="preserve">Condensate </v>
      </c>
      <c r="O1037" t="str">
        <f>VLOOKUP(B1037,'Equipment List'!A:I,8,FALSE)</f>
        <v>DRAINS TANKS</v>
      </c>
      <c r="P1037"/>
      <c r="Q1037"/>
      <c r="R1037"/>
      <c r="S1037"/>
      <c r="T1037"/>
      <c r="U1037"/>
      <c r="V1037"/>
      <c r="W1037">
        <f>VLOOKUP(B1037,'Equipment List'!A:I,9,FALSE)</f>
        <v>0</v>
      </c>
    </row>
    <row r="1038" spans="1:23" x14ac:dyDescent="0.35">
      <c r="A1038">
        <v>6567</v>
      </c>
      <c r="B1038">
        <v>6567</v>
      </c>
      <c r="C1038" t="str">
        <f>VLOOKUP(A1038,'Isolation Device List'!A:B,2,FALSE)</f>
        <v>Good</v>
      </c>
      <c r="D1038">
        <v>154</v>
      </c>
      <c r="E1038" t="s">
        <v>12415</v>
      </c>
      <c r="F1038">
        <v>1</v>
      </c>
      <c r="G1038">
        <v>1</v>
      </c>
      <c r="H1038" t="s">
        <v>3</v>
      </c>
      <c r="J1038" s="3" t="str">
        <f>VLOOKUP(B1038,'Isolation Device List'!A:G,3,FALSE)</f>
        <v>UNIT 2 LP DRAINS TANK PUMP MTR A</v>
      </c>
      <c r="K1038" s="3" t="str">
        <f>VLOOKUP(B1038,'Isolation Device List'!A:G,4,FALSE)</f>
        <v>02-STP-MPM-01A</v>
      </c>
      <c r="L1038" s="3" t="str">
        <f>VLOOKUP(B1038,'Isolation Device List'!A:G,5,FALSE)</f>
        <v>02-ACC-MCC-141, CUBICLE12FB</v>
      </c>
      <c r="M1038" s="3" t="str">
        <f>VLOOKUP(B1038,'Isolation Device List'!A:G,6,FALSE)</f>
        <v xml:space="preserve">OPEN                          </v>
      </c>
      <c r="N1038" s="3" t="str">
        <f>VLOOKUP(B1038,'Isolation Device List'!A:G,7,FALSE)</f>
        <v xml:space="preserve">CLOSED                        </v>
      </c>
      <c r="O1038" s="3" t="e">
        <f>VLOOKUP(B1038,'Isolation Device List'!A:G,8,FALSE)</f>
        <v>#REF!</v>
      </c>
      <c r="P1038" t="s">
        <v>419</v>
      </c>
      <c r="Q1038" t="s">
        <v>418</v>
      </c>
      <c r="R1038" s="3" t="e">
        <f>VLOOKUP(B1038,'Isolation Device List'!A:G,11,FALSE)</f>
        <v>#REF!</v>
      </c>
      <c r="S1038" s="3" t="e">
        <f>VLOOKUP(B1038,'Isolation Device List'!A:G,12,FALSE)</f>
        <v>#REF!</v>
      </c>
      <c r="T1038" s="3" t="e">
        <f>VLOOKUP(B1038,'Isolation Device List'!A:G,13,FALSE)</f>
        <v>#REF!</v>
      </c>
      <c r="U1038" s="3" t="e">
        <f>VLOOKUP(B1038,'Isolation Device List'!A:G,14,FALSE)</f>
        <v>#REF!</v>
      </c>
      <c r="V1038" s="3" t="e">
        <f>VLOOKUP(B1038,'Isolation Device List'!A:G,15,FALSE)</f>
        <v>#REF!</v>
      </c>
      <c r="W1038" s="3" t="e">
        <f>VLOOKUP(B1038,'Isolation Device List'!A:G,16,FALSE)</f>
        <v>#REF!</v>
      </c>
    </row>
    <row r="1039" spans="1:23" x14ac:dyDescent="0.35">
      <c r="A1039">
        <v>6568</v>
      </c>
      <c r="B1039">
        <v>6568</v>
      </c>
      <c r="C1039" t="str">
        <f>VLOOKUP(A1039,'Isolation Device List'!A:B,2,FALSE)</f>
        <v>Good</v>
      </c>
      <c r="D1039">
        <v>154</v>
      </c>
      <c r="E1039" t="s">
        <v>12415</v>
      </c>
      <c r="F1039">
        <v>2</v>
      </c>
      <c r="G1039">
        <v>2</v>
      </c>
      <c r="H1039" t="s">
        <v>3</v>
      </c>
      <c r="J1039" s="3" t="str">
        <f>VLOOKUP(B1039,'Isolation Device List'!A:G,3,FALSE)</f>
        <v>LP STEAM DRAINS PUMP A DISCHARGE ISOLATION-02-VSTP165</v>
      </c>
      <c r="K1039" s="3" t="str">
        <f>VLOOKUP(B1039,'Isolation Device List'!A:G,4,FALSE)</f>
        <v>02-VSTP165</v>
      </c>
      <c r="L1039" s="3" t="str">
        <f>VLOOKUP(B1039,'Isolation Device List'!A:G,5,FALSE)</f>
        <v> LP Drains tank area U2</v>
      </c>
      <c r="M1039" s="3" t="str">
        <f>VLOOKUP(B1039,'Isolation Device List'!A:G,6,FALSE)</f>
        <v xml:space="preserve">CLOSED                        </v>
      </c>
      <c r="N1039" s="3" t="str">
        <f>VLOOKUP(B1039,'Isolation Device List'!A:G,7,FALSE)</f>
        <v xml:space="preserve">OPEN                          </v>
      </c>
      <c r="O1039" s="3" t="e">
        <f>VLOOKUP(B1039,'Isolation Device List'!A:G,8,FALSE)</f>
        <v>#REF!</v>
      </c>
      <c r="P1039" t="s">
        <v>418</v>
      </c>
      <c r="Q1039" t="s">
        <v>419</v>
      </c>
      <c r="R1039" s="3" t="e">
        <f>VLOOKUP(B1039,'Isolation Device List'!A:G,11,FALSE)</f>
        <v>#REF!</v>
      </c>
      <c r="S1039" s="3" t="e">
        <f>VLOOKUP(B1039,'Isolation Device List'!A:G,12,FALSE)</f>
        <v>#REF!</v>
      </c>
      <c r="T1039" s="3" t="e">
        <f>VLOOKUP(B1039,'Isolation Device List'!A:G,13,FALSE)</f>
        <v>#REF!</v>
      </c>
      <c r="U1039" s="3" t="e">
        <f>VLOOKUP(B1039,'Isolation Device List'!A:G,14,FALSE)</f>
        <v>#REF!</v>
      </c>
      <c r="V1039" s="3" t="e">
        <f>VLOOKUP(B1039,'Isolation Device List'!A:G,15,FALSE)</f>
        <v>#REF!</v>
      </c>
      <c r="W1039" s="3" t="e">
        <f>VLOOKUP(B1039,'Isolation Device List'!A:G,16,FALSE)</f>
        <v>#REF!</v>
      </c>
    </row>
    <row r="1040" spans="1:23" x14ac:dyDescent="0.35">
      <c r="A1040">
        <v>6569</v>
      </c>
      <c r="B1040">
        <v>6569</v>
      </c>
      <c r="C1040" t="str">
        <f>VLOOKUP(A1040,'Isolation Device List'!A:B,2,FALSE)</f>
        <v>Good</v>
      </c>
      <c r="D1040">
        <v>154</v>
      </c>
      <c r="E1040" t="s">
        <v>12415</v>
      </c>
      <c r="F1040">
        <v>3</v>
      </c>
      <c r="G1040">
        <v>3</v>
      </c>
      <c r="H1040" t="s">
        <v>3</v>
      </c>
      <c r="J1040" s="3" t="str">
        <f>VLOOKUP(B1040,'Isolation Device List'!A:G,3,FALSE)</f>
        <v>DRAIN after check valve- 02-VSTP164</v>
      </c>
      <c r="K1040" s="3" t="str">
        <f>VLOOKUP(B1040,'Isolation Device List'!A:G,4,FALSE)</f>
        <v>02-VSTP164</v>
      </c>
      <c r="L1040" s="3" t="str">
        <f>VLOOKUP(B1040,'Isolation Device List'!A:G,5,FALSE)</f>
        <v> LP drains tank area</v>
      </c>
      <c r="M1040" s="3" t="str">
        <f>VLOOKUP(B1040,'Isolation Device List'!A:G,6,FALSE)</f>
        <v xml:space="preserve">OPEN                          </v>
      </c>
      <c r="N1040" s="3" t="str">
        <f>VLOOKUP(B1040,'Isolation Device List'!A:G,7,FALSE)</f>
        <v xml:space="preserve">CLOSED                        </v>
      </c>
      <c r="O1040" s="3" t="e">
        <f>VLOOKUP(B1040,'Isolation Device List'!A:G,8,FALSE)</f>
        <v>#REF!</v>
      </c>
      <c r="P1040" t="s">
        <v>419</v>
      </c>
      <c r="Q1040" t="s">
        <v>418</v>
      </c>
      <c r="R1040" s="3" t="e">
        <f>VLOOKUP(B1040,'Isolation Device List'!A:G,11,FALSE)</f>
        <v>#REF!</v>
      </c>
      <c r="S1040" s="3" t="e">
        <f>VLOOKUP(B1040,'Isolation Device List'!A:G,12,FALSE)</f>
        <v>#REF!</v>
      </c>
      <c r="T1040" s="3" t="e">
        <f>VLOOKUP(B1040,'Isolation Device List'!A:G,13,FALSE)</f>
        <v>#REF!</v>
      </c>
      <c r="U1040" s="3" t="e">
        <f>VLOOKUP(B1040,'Isolation Device List'!A:G,14,FALSE)</f>
        <v>#REF!</v>
      </c>
      <c r="V1040" s="3" t="e">
        <f>VLOOKUP(B1040,'Isolation Device List'!A:G,15,FALSE)</f>
        <v>#REF!</v>
      </c>
      <c r="W1040" s="3" t="e">
        <f>VLOOKUP(B1040,'Isolation Device List'!A:G,16,FALSE)</f>
        <v>#REF!</v>
      </c>
    </row>
    <row r="1041" spans="1:23" x14ac:dyDescent="0.35">
      <c r="A1041">
        <v>6570</v>
      </c>
      <c r="B1041">
        <v>6570</v>
      </c>
      <c r="C1041" t="str">
        <f>VLOOKUP(A1041,'Isolation Device List'!A:B,2,FALSE)</f>
        <v>Good</v>
      </c>
      <c r="D1041">
        <v>154</v>
      </c>
      <c r="E1041" t="s">
        <v>12415</v>
      </c>
      <c r="F1041">
        <v>4</v>
      </c>
      <c r="G1041">
        <v>4</v>
      </c>
      <c r="H1041" t="s">
        <v>3</v>
      </c>
      <c r="J1041" s="3" t="str">
        <f>VLOOKUP(B1041,'Isolation Device List'!A:G,3,FALSE)</f>
        <v>Inlet valve suction strainers LP 2A pump 02-VSTP900A</v>
      </c>
      <c r="K1041" s="3" t="str">
        <f>VLOOKUP(B1041,'Isolation Device List'!A:G,4,FALSE)</f>
        <v>02-VSTP900A</v>
      </c>
      <c r="L1041" s="3" t="str">
        <f>VLOOKUP(B1041,'Isolation Device List'!A:G,5,FALSE)</f>
        <v xml:space="preserve">unit 2 STP pump U2 "A" </v>
      </c>
      <c r="M1041" s="3" t="str">
        <f>VLOOKUP(B1041,'Isolation Device List'!A:G,6,FALSE)</f>
        <v xml:space="preserve">CLOSED                        </v>
      </c>
      <c r="N1041" s="3" t="str">
        <f>VLOOKUP(B1041,'Isolation Device List'!A:G,7,FALSE)</f>
        <v xml:space="preserve">OPEN                          </v>
      </c>
      <c r="O1041" s="3" t="e">
        <f>VLOOKUP(B1041,'Isolation Device List'!A:G,8,FALSE)</f>
        <v>#REF!</v>
      </c>
      <c r="P1041" t="s">
        <v>418</v>
      </c>
      <c r="Q1041" t="s">
        <v>419</v>
      </c>
      <c r="R1041" s="3" t="e">
        <f>VLOOKUP(B1041,'Isolation Device List'!A:G,11,FALSE)</f>
        <v>#REF!</v>
      </c>
      <c r="S1041" s="3" t="e">
        <f>VLOOKUP(B1041,'Isolation Device List'!A:G,12,FALSE)</f>
        <v>#REF!</v>
      </c>
      <c r="T1041" s="3" t="e">
        <f>VLOOKUP(B1041,'Isolation Device List'!A:G,13,FALSE)</f>
        <v>#REF!</v>
      </c>
      <c r="U1041" s="3" t="e">
        <f>VLOOKUP(B1041,'Isolation Device List'!A:G,14,FALSE)</f>
        <v>#REF!</v>
      </c>
      <c r="V1041" s="3" t="e">
        <f>VLOOKUP(B1041,'Isolation Device List'!A:G,15,FALSE)</f>
        <v>#REF!</v>
      </c>
      <c r="W1041" s="3" t="e">
        <f>VLOOKUP(B1041,'Isolation Device List'!A:G,16,FALSE)</f>
        <v>#REF!</v>
      </c>
    </row>
    <row r="1042" spans="1:23" x14ac:dyDescent="0.35">
      <c r="A1042">
        <v>6571</v>
      </c>
      <c r="B1042">
        <v>6571</v>
      </c>
      <c r="C1042" t="str">
        <f>VLOOKUP(A1042,'Isolation Device List'!A:B,2,FALSE)</f>
        <v>Good</v>
      </c>
      <c r="D1042">
        <v>154</v>
      </c>
      <c r="E1042" t="s">
        <v>12415</v>
      </c>
      <c r="F1042">
        <v>5</v>
      </c>
      <c r="G1042">
        <v>5</v>
      </c>
      <c r="H1042" t="s">
        <v>3</v>
      </c>
      <c r="J1042" s="3" t="str">
        <f>VLOOKUP(B1042,'Isolation Device List'!A:G,3,FALSE)</f>
        <v>inlet valve suction strainer LP 2A pump  02-VSTP900C</v>
      </c>
      <c r="K1042" s="3" t="str">
        <f>VLOOKUP(B1042,'Isolation Device List'!A:G,4,FALSE)</f>
        <v>02-VSTP900C</v>
      </c>
      <c r="L1042" s="3" t="str">
        <f>VLOOKUP(B1042,'Isolation Device List'!A:G,5,FALSE)</f>
        <v xml:space="preserve">unit 2 STP pump U2 "A" </v>
      </c>
      <c r="M1042" s="3" t="str">
        <f>VLOOKUP(B1042,'Isolation Device List'!A:G,6,FALSE)</f>
        <v xml:space="preserve">CLOSED                        </v>
      </c>
      <c r="N1042" s="3" t="str">
        <f>VLOOKUP(B1042,'Isolation Device List'!A:G,7,FALSE)</f>
        <v xml:space="preserve">OPEN                          </v>
      </c>
      <c r="O1042" s="3" t="e">
        <f>VLOOKUP(B1042,'Isolation Device List'!A:G,8,FALSE)</f>
        <v>#REF!</v>
      </c>
      <c r="P1042" t="s">
        <v>418</v>
      </c>
      <c r="Q1042" t="s">
        <v>419</v>
      </c>
      <c r="R1042" s="3" t="e">
        <f>VLOOKUP(B1042,'Isolation Device List'!A:G,11,FALSE)</f>
        <v>#REF!</v>
      </c>
      <c r="S1042" s="3" t="e">
        <f>VLOOKUP(B1042,'Isolation Device List'!A:G,12,FALSE)</f>
        <v>#REF!</v>
      </c>
      <c r="T1042" s="3" t="e">
        <f>VLOOKUP(B1042,'Isolation Device List'!A:G,13,FALSE)</f>
        <v>#REF!</v>
      </c>
      <c r="U1042" s="3" t="e">
        <f>VLOOKUP(B1042,'Isolation Device List'!A:G,14,FALSE)</f>
        <v>#REF!</v>
      </c>
      <c r="V1042" s="3" t="e">
        <f>VLOOKUP(B1042,'Isolation Device List'!A:G,15,FALSE)</f>
        <v>#REF!</v>
      </c>
      <c r="W1042" s="3" t="e">
        <f>VLOOKUP(B1042,'Isolation Device List'!A:G,16,FALSE)</f>
        <v>#REF!</v>
      </c>
    </row>
    <row r="1043" spans="1:23" x14ac:dyDescent="0.35">
      <c r="A1043">
        <v>6572</v>
      </c>
      <c r="B1043">
        <v>6572</v>
      </c>
      <c r="C1043" t="str">
        <f>VLOOKUP(A1043,'Isolation Device List'!A:B,2,FALSE)</f>
        <v>Good</v>
      </c>
      <c r="D1043">
        <v>154</v>
      </c>
      <c r="E1043" t="s">
        <v>12415</v>
      </c>
      <c r="F1043">
        <v>6</v>
      </c>
      <c r="G1043">
        <v>6</v>
      </c>
      <c r="H1043" t="s">
        <v>3</v>
      </c>
      <c r="J1043" s="3" t="str">
        <f>VLOOKUP(B1043,'Isolation Device List'!A:G,3,FALSE)</f>
        <v>discharge valve after strainer ( LP 2A pump - 02-VSTP900B)</v>
      </c>
      <c r="K1043" s="3" t="str">
        <f>VLOOKUP(B1043,'Isolation Device List'!A:G,4,FALSE)</f>
        <v>LP 2A pump - 02-VSTP900B</v>
      </c>
      <c r="L1043" s="3" t="str">
        <f>VLOOKUP(B1043,'Isolation Device List'!A:G,5,FALSE)</f>
        <v xml:space="preserve">unit 2 STP pump U2 "A" </v>
      </c>
      <c r="M1043" s="3" t="str">
        <f>VLOOKUP(B1043,'Isolation Device List'!A:G,6,FALSE)</f>
        <v xml:space="preserve">CLOSED                        </v>
      </c>
      <c r="N1043" s="3" t="str">
        <f>VLOOKUP(B1043,'Isolation Device List'!A:G,7,FALSE)</f>
        <v xml:space="preserve">OPEN                          </v>
      </c>
      <c r="O1043" s="3" t="e">
        <f>VLOOKUP(B1043,'Isolation Device List'!A:G,8,FALSE)</f>
        <v>#REF!</v>
      </c>
      <c r="P1043" t="s">
        <v>418</v>
      </c>
      <c r="Q1043" t="s">
        <v>419</v>
      </c>
      <c r="R1043" s="3" t="e">
        <f>VLOOKUP(B1043,'Isolation Device List'!A:G,11,FALSE)</f>
        <v>#REF!</v>
      </c>
      <c r="S1043" s="3" t="e">
        <f>VLOOKUP(B1043,'Isolation Device List'!A:G,12,FALSE)</f>
        <v>#REF!</v>
      </c>
      <c r="T1043" s="3" t="e">
        <f>VLOOKUP(B1043,'Isolation Device List'!A:G,13,FALSE)</f>
        <v>#REF!</v>
      </c>
      <c r="U1043" s="3" t="e">
        <f>VLOOKUP(B1043,'Isolation Device List'!A:G,14,FALSE)</f>
        <v>#REF!</v>
      </c>
      <c r="V1043" s="3" t="e">
        <f>VLOOKUP(B1043,'Isolation Device List'!A:G,15,FALSE)</f>
        <v>#REF!</v>
      </c>
      <c r="W1043" s="3" t="e">
        <f>VLOOKUP(B1043,'Isolation Device List'!A:G,16,FALSE)</f>
        <v>#REF!</v>
      </c>
    </row>
    <row r="1044" spans="1:23" x14ac:dyDescent="0.35">
      <c r="A1044">
        <v>6573</v>
      </c>
      <c r="B1044">
        <v>6573</v>
      </c>
      <c r="C1044" t="str">
        <f>VLOOKUP(A1044,'Isolation Device List'!A:B,2,FALSE)</f>
        <v>Good</v>
      </c>
      <c r="D1044">
        <v>154</v>
      </c>
      <c r="E1044" t="s">
        <v>12415</v>
      </c>
      <c r="F1044">
        <v>7</v>
      </c>
      <c r="G1044">
        <v>7</v>
      </c>
      <c r="H1044" t="s">
        <v>3</v>
      </c>
      <c r="J1044" s="3" t="str">
        <f>VLOOKUP(B1044,'Isolation Device List'!A:G,3,FALSE)</f>
        <v>discharge valve after strainer ( LP 2A pump - 02-VSTP900D)</v>
      </c>
      <c r="K1044" s="3" t="str">
        <f>VLOOKUP(B1044,'Isolation Device List'!A:G,4,FALSE)</f>
        <v>02-VSTP900D</v>
      </c>
      <c r="L1044" s="3" t="str">
        <f>VLOOKUP(B1044,'Isolation Device List'!A:G,5,FALSE)</f>
        <v xml:space="preserve">unit 2 STP pump U2 "A" </v>
      </c>
      <c r="M1044" s="3" t="str">
        <f>VLOOKUP(B1044,'Isolation Device List'!A:G,6,FALSE)</f>
        <v xml:space="preserve">CLOSED                        </v>
      </c>
      <c r="N1044" s="3" t="str">
        <f>VLOOKUP(B1044,'Isolation Device List'!A:G,7,FALSE)</f>
        <v xml:space="preserve">OPEN                          </v>
      </c>
      <c r="O1044" s="3" t="e">
        <f>VLOOKUP(B1044,'Isolation Device List'!A:G,8,FALSE)</f>
        <v>#REF!</v>
      </c>
      <c r="P1044" t="s">
        <v>418</v>
      </c>
      <c r="Q1044" t="s">
        <v>419</v>
      </c>
      <c r="R1044" s="3" t="e">
        <f>VLOOKUP(B1044,'Isolation Device List'!A:G,11,FALSE)</f>
        <v>#REF!</v>
      </c>
      <c r="S1044" s="3" t="e">
        <f>VLOOKUP(B1044,'Isolation Device List'!A:G,12,FALSE)</f>
        <v>#REF!</v>
      </c>
      <c r="T1044" s="3" t="e">
        <f>VLOOKUP(B1044,'Isolation Device List'!A:G,13,FALSE)</f>
        <v>#REF!</v>
      </c>
      <c r="U1044" s="3" t="e">
        <f>VLOOKUP(B1044,'Isolation Device List'!A:G,14,FALSE)</f>
        <v>#REF!</v>
      </c>
      <c r="V1044" s="3" t="e">
        <f>VLOOKUP(B1044,'Isolation Device List'!A:G,15,FALSE)</f>
        <v>#REF!</v>
      </c>
      <c r="W1044" s="3" t="e">
        <f>VLOOKUP(B1044,'Isolation Device List'!A:G,16,FALSE)</f>
        <v>#REF!</v>
      </c>
    </row>
    <row r="1045" spans="1:23" ht="14.25" x14ac:dyDescent="0.45">
      <c r="A1045">
        <v>209</v>
      </c>
      <c r="B1045">
        <v>209</v>
      </c>
      <c r="C1045" s="1" t="str">
        <f>VLOOKUP(A1045,'Equipment List'!A:I,2,FALSE)</f>
        <v>Good</v>
      </c>
      <c r="D1045">
        <v>157</v>
      </c>
      <c r="E1045" t="s">
        <v>12415</v>
      </c>
      <c r="F1045">
        <v>0</v>
      </c>
      <c r="G1045"/>
      <c r="H1045"/>
      <c r="I1045" t="s">
        <v>309</v>
      </c>
      <c r="J1045" t="str">
        <f>VLOOKUP(B1045,'Equipment List'!A:I,3,FALSE)</f>
        <v>Unit 2 Water Side</v>
      </c>
      <c r="K1045">
        <f>VLOOKUP(B1045,'Equipment List'!A:I,4,FALSE)</f>
        <v>0</v>
      </c>
      <c r="L1045" t="str">
        <f>VLOOKUP(B1045,'Equipment List'!A:I,5,FALSE)</f>
        <v xml:space="preserve">                                   </v>
      </c>
      <c r="M1045">
        <f>VLOOKUP(B1045,'Equipment List'!A:I,6,FALSE)</f>
        <v>0</v>
      </c>
      <c r="N1045" t="str">
        <f>VLOOKUP(B1045,'Equipment List'!A:I,7,FALSE)</f>
        <v>HRSG</v>
      </c>
      <c r="O1045" t="str">
        <f>VLOOKUP(B1045,'Equipment List'!A:I,8,FALSE)</f>
        <v>HRSG</v>
      </c>
      <c r="P1045"/>
      <c r="Q1045"/>
      <c r="R1045"/>
      <c r="S1045"/>
      <c r="T1045"/>
      <c r="U1045"/>
      <c r="V1045"/>
      <c r="W1045">
        <f>VLOOKUP(B1045,'Equipment List'!A:I,9,FALSE)</f>
        <v>0</v>
      </c>
    </row>
    <row r="1046" spans="1:23" x14ac:dyDescent="0.35">
      <c r="A1046">
        <v>3895</v>
      </c>
      <c r="B1046">
        <v>3895</v>
      </c>
      <c r="C1046" t="str">
        <f>VLOOKUP(A1046,'Isolation Device List'!A:B,2,FALSE)</f>
        <v>Good</v>
      </c>
      <c r="D1046">
        <v>157</v>
      </c>
      <c r="E1046" t="s">
        <v>12415</v>
      </c>
      <c r="F1046">
        <v>1</v>
      </c>
      <c r="G1046">
        <v>1</v>
      </c>
      <c r="H1046" t="s">
        <v>3</v>
      </c>
      <c r="J1046" s="3" t="str">
        <f>VLOOKUP(B1046,'Isolation Device List'!A:G,3,FALSE)</f>
        <v>U2 BOILER FEED WATER PUMP A</v>
      </c>
      <c r="K1046" s="3" t="str">
        <f>VLOOKUP(B1046,'Isolation Device List'!A:G,4,FALSE)</f>
        <v>02-BFW-MPM-01A</v>
      </c>
      <c r="L1046" s="3" t="str">
        <f>VLOOKUP(B1046,'Isolation Device List'!A:G,5,FALSE)</f>
        <v>MVB SWITHCGEAR 2, CUBICLE 16B</v>
      </c>
      <c r="M1046" s="3" t="str">
        <f>VLOOKUP(B1046,'Isolation Device List'!A:G,6,FALSE)</f>
        <v xml:space="preserve">OPEN                          </v>
      </c>
      <c r="N1046" s="3" t="str">
        <f>VLOOKUP(B1046,'Isolation Device List'!A:G,7,FALSE)</f>
        <v xml:space="preserve">CLOSED                        </v>
      </c>
      <c r="O1046" s="3" t="e">
        <f>VLOOKUP(B1046,'Isolation Device List'!A:G,8,FALSE)</f>
        <v>#REF!</v>
      </c>
      <c r="P1046" t="s">
        <v>419</v>
      </c>
      <c r="Q1046" t="s">
        <v>418</v>
      </c>
      <c r="R1046" s="3" t="e">
        <f>VLOOKUP(B1046,'Isolation Device List'!A:G,11,FALSE)</f>
        <v>#REF!</v>
      </c>
      <c r="S1046" s="3" t="e">
        <f>VLOOKUP(B1046,'Isolation Device List'!A:G,12,FALSE)</f>
        <v>#REF!</v>
      </c>
      <c r="T1046" s="3" t="e">
        <f>VLOOKUP(B1046,'Isolation Device List'!A:G,13,FALSE)</f>
        <v>#REF!</v>
      </c>
      <c r="U1046" s="3" t="e">
        <f>VLOOKUP(B1046,'Isolation Device List'!A:G,14,FALSE)</f>
        <v>#REF!</v>
      </c>
      <c r="V1046" s="3" t="e">
        <f>VLOOKUP(B1046,'Isolation Device List'!A:G,15,FALSE)</f>
        <v>#REF!</v>
      </c>
      <c r="W1046" s="3" t="e">
        <f>VLOOKUP(B1046,'Isolation Device List'!A:G,16,FALSE)</f>
        <v>#REF!</v>
      </c>
    </row>
    <row r="1047" spans="1:23" x14ac:dyDescent="0.35">
      <c r="A1047">
        <v>5725</v>
      </c>
      <c r="B1047">
        <v>5725</v>
      </c>
      <c r="C1047" t="str">
        <f>VLOOKUP(A1047,'Isolation Device List'!A:B,2,FALSE)</f>
        <v>Good</v>
      </c>
      <c r="D1047">
        <v>157</v>
      </c>
      <c r="E1047" t="s">
        <v>12415</v>
      </c>
      <c r="F1047">
        <v>2</v>
      </c>
      <c r="G1047">
        <v>2</v>
      </c>
      <c r="H1047" t="s">
        <v>3</v>
      </c>
      <c r="J1047" s="3" t="str">
        <f>VLOOKUP(B1047,'Isolation Device List'!A:G,3,FALSE)</f>
        <v>U2 BOILER FEED WATER PUMP B</v>
      </c>
      <c r="K1047" s="3" t="str">
        <f>VLOOKUP(B1047,'Isolation Device List'!A:G,4,FALSE)</f>
        <v>02-BFW-MPM-01B</v>
      </c>
      <c r="L1047" s="3" t="str">
        <f>VLOOKUP(B1047,'Isolation Device List'!A:G,5,FALSE)</f>
        <v>MVB SWITHCGEAR 1, CUBICLE 02A</v>
      </c>
      <c r="M1047" s="3" t="str">
        <f>VLOOKUP(B1047,'Isolation Device List'!A:G,6,FALSE)</f>
        <v xml:space="preserve">OPEN                          </v>
      </c>
      <c r="N1047" s="3" t="str">
        <f>VLOOKUP(B1047,'Isolation Device List'!A:G,7,FALSE)</f>
        <v xml:space="preserve">CLOSED                        </v>
      </c>
      <c r="O1047" s="3" t="e">
        <f>VLOOKUP(B1047,'Isolation Device List'!A:G,8,FALSE)</f>
        <v>#REF!</v>
      </c>
      <c r="P1047" t="s">
        <v>419</v>
      </c>
      <c r="Q1047" t="s">
        <v>418</v>
      </c>
      <c r="R1047" s="3" t="e">
        <f>VLOOKUP(B1047,'Isolation Device List'!A:G,11,FALSE)</f>
        <v>#REF!</v>
      </c>
      <c r="S1047" s="3" t="e">
        <f>VLOOKUP(B1047,'Isolation Device List'!A:G,12,FALSE)</f>
        <v>#REF!</v>
      </c>
      <c r="T1047" s="3" t="e">
        <f>VLOOKUP(B1047,'Isolation Device List'!A:G,13,FALSE)</f>
        <v>#REF!</v>
      </c>
      <c r="U1047" s="3" t="e">
        <f>VLOOKUP(B1047,'Isolation Device List'!A:G,14,FALSE)</f>
        <v>#REF!</v>
      </c>
      <c r="V1047" s="3" t="e">
        <f>VLOOKUP(B1047,'Isolation Device List'!A:G,15,FALSE)</f>
        <v>#REF!</v>
      </c>
      <c r="W1047" s="3" t="e">
        <f>VLOOKUP(B1047,'Isolation Device List'!A:G,16,FALSE)</f>
        <v>#REF!</v>
      </c>
    </row>
    <row r="1048" spans="1:23" x14ac:dyDescent="0.35">
      <c r="A1048">
        <v>5727</v>
      </c>
      <c r="B1048">
        <v>5727</v>
      </c>
      <c r="C1048" t="str">
        <f>VLOOKUP(A1048,'Isolation Device List'!A:B,2,FALSE)</f>
        <v>Good</v>
      </c>
      <c r="D1048">
        <v>157</v>
      </c>
      <c r="E1048" t="s">
        <v>12415</v>
      </c>
      <c r="F1048">
        <v>3</v>
      </c>
      <c r="G1048">
        <v>3</v>
      </c>
      <c r="H1048" t="s">
        <v>3</v>
      </c>
      <c r="J1048" s="3" t="str">
        <f>VLOOKUP(B1048,'Isolation Device List'!A:G,3,FALSE)</f>
        <v>U2 CONDENSATE PUMP A</v>
      </c>
      <c r="K1048" s="3" t="str">
        <f>VLOOKUP(B1048,'Isolation Device List'!A:G,4,FALSE)</f>
        <v>02-CND-MPM-01A</v>
      </c>
      <c r="L1048" s="3" t="str">
        <f>VLOOKUP(B1048,'Isolation Device List'!A:G,5,FALSE)</f>
        <v> MVB SWITCHGEAR 21, CUBICLE 04A</v>
      </c>
      <c r="M1048" s="3" t="str">
        <f>VLOOKUP(B1048,'Isolation Device List'!A:G,6,FALSE)</f>
        <v xml:space="preserve">OPEN                          </v>
      </c>
      <c r="N1048" s="3" t="str">
        <f>VLOOKUP(B1048,'Isolation Device List'!A:G,7,FALSE)</f>
        <v xml:space="preserve">CLOSED                        </v>
      </c>
      <c r="O1048" s="3" t="e">
        <f>VLOOKUP(B1048,'Isolation Device List'!A:G,8,FALSE)</f>
        <v>#REF!</v>
      </c>
      <c r="P1048" t="s">
        <v>419</v>
      </c>
      <c r="Q1048" t="s">
        <v>418</v>
      </c>
      <c r="R1048" s="3" t="e">
        <f>VLOOKUP(B1048,'Isolation Device List'!A:G,11,FALSE)</f>
        <v>#REF!</v>
      </c>
      <c r="S1048" s="3" t="e">
        <f>VLOOKUP(B1048,'Isolation Device List'!A:G,12,FALSE)</f>
        <v>#REF!</v>
      </c>
      <c r="T1048" s="3" t="e">
        <f>VLOOKUP(B1048,'Isolation Device List'!A:G,13,FALSE)</f>
        <v>#REF!</v>
      </c>
      <c r="U1048" s="3" t="e">
        <f>VLOOKUP(B1048,'Isolation Device List'!A:G,14,FALSE)</f>
        <v>#REF!</v>
      </c>
      <c r="V1048" s="3" t="e">
        <f>VLOOKUP(B1048,'Isolation Device List'!A:G,15,FALSE)</f>
        <v>#REF!</v>
      </c>
      <c r="W1048" s="3" t="e">
        <f>VLOOKUP(B1048,'Isolation Device List'!A:G,16,FALSE)</f>
        <v>#REF!</v>
      </c>
    </row>
    <row r="1049" spans="1:23" x14ac:dyDescent="0.35">
      <c r="A1049">
        <v>6640</v>
      </c>
      <c r="B1049">
        <v>6640</v>
      </c>
      <c r="C1049" t="str">
        <f>VLOOKUP(A1049,'Isolation Device List'!A:B,2,FALSE)</f>
        <v>Good</v>
      </c>
      <c r="D1049">
        <v>157</v>
      </c>
      <c r="E1049" t="s">
        <v>12415</v>
      </c>
      <c r="F1049">
        <v>4</v>
      </c>
      <c r="G1049">
        <v>4</v>
      </c>
      <c r="H1049" t="s">
        <v>3</v>
      </c>
      <c r="J1049" s="3" t="str">
        <f>VLOOKUP(B1049,'Isolation Device List'!A:G,3,FALSE)</f>
        <v>U2 CONDENSATE PUMP B</v>
      </c>
      <c r="K1049" s="3" t="str">
        <f>VLOOKUP(B1049,'Isolation Device List'!A:G,4,FALSE)</f>
        <v>02-CND-MPM-01B</v>
      </c>
      <c r="L1049" s="3" t="str">
        <f>VLOOKUP(B1049,'Isolation Device List'!A:G,5,FALSE)</f>
        <v> MVB SWITCHGEAR 11, CUBICLE 03A</v>
      </c>
      <c r="M1049" s="3" t="str">
        <f>VLOOKUP(B1049,'Isolation Device List'!A:G,6,FALSE)</f>
        <v xml:space="preserve">OPEN                          </v>
      </c>
      <c r="N1049" s="3" t="str">
        <f>VLOOKUP(B1049,'Isolation Device List'!A:G,7,FALSE)</f>
        <v xml:space="preserve">CLOSED                        </v>
      </c>
      <c r="O1049" s="3" t="e">
        <f>VLOOKUP(B1049,'Isolation Device List'!A:G,8,FALSE)</f>
        <v>#REF!</v>
      </c>
      <c r="P1049" t="s">
        <v>419</v>
      </c>
      <c r="Q1049" t="s">
        <v>418</v>
      </c>
      <c r="R1049" s="3" t="e">
        <f>VLOOKUP(B1049,'Isolation Device List'!A:G,11,FALSE)</f>
        <v>#REF!</v>
      </c>
      <c r="S1049" s="3" t="e">
        <f>VLOOKUP(B1049,'Isolation Device List'!A:G,12,FALSE)</f>
        <v>#REF!</v>
      </c>
      <c r="T1049" s="3" t="e">
        <f>VLOOKUP(B1049,'Isolation Device List'!A:G,13,FALSE)</f>
        <v>#REF!</v>
      </c>
      <c r="U1049" s="3" t="e">
        <f>VLOOKUP(B1049,'Isolation Device List'!A:G,14,FALSE)</f>
        <v>#REF!</v>
      </c>
      <c r="V1049" s="3" t="e">
        <f>VLOOKUP(B1049,'Isolation Device List'!A:G,15,FALSE)</f>
        <v>#REF!</v>
      </c>
      <c r="W1049" s="3" t="e">
        <f>VLOOKUP(B1049,'Isolation Device List'!A:G,16,FALSE)</f>
        <v>#REF!</v>
      </c>
    </row>
    <row r="1050" spans="1:23" x14ac:dyDescent="0.35">
      <c r="A1050">
        <v>6641</v>
      </c>
      <c r="B1050">
        <v>6641</v>
      </c>
      <c r="C1050" t="str">
        <f>VLOOKUP(A1050,'Isolation Device List'!A:B,2,FALSE)</f>
        <v>Good</v>
      </c>
      <c r="D1050">
        <v>157</v>
      </c>
      <c r="E1050" t="s">
        <v>12415</v>
      </c>
      <c r="F1050">
        <v>5</v>
      </c>
      <c r="G1050">
        <v>5</v>
      </c>
      <c r="H1050" t="s">
        <v>3</v>
      </c>
      <c r="J1050" s="3" t="str">
        <f>VLOOKUP(B1050,'Isolation Device List'!A:G,3,FALSE)</f>
        <v>U2 CONDENSATE PUMP C</v>
      </c>
      <c r="K1050" s="3" t="str">
        <f>VLOOKUP(B1050,'Isolation Device List'!A:G,4,FALSE)</f>
        <v>02-CND-MPM-01C</v>
      </c>
      <c r="L1050" s="3" t="str">
        <f>VLOOKUP(B1050,'Isolation Device List'!A:G,5,FALSE)</f>
        <v> MVB SWITCHGEAR 21, CUBICLE 03B</v>
      </c>
      <c r="M1050" s="3" t="str">
        <f>VLOOKUP(B1050,'Isolation Device List'!A:G,6,FALSE)</f>
        <v xml:space="preserve">OPEN                          </v>
      </c>
      <c r="N1050" s="3" t="str">
        <f>VLOOKUP(B1050,'Isolation Device List'!A:G,7,FALSE)</f>
        <v xml:space="preserve">CLOSED                        </v>
      </c>
      <c r="O1050" s="3" t="e">
        <f>VLOOKUP(B1050,'Isolation Device List'!A:G,8,FALSE)</f>
        <v>#REF!</v>
      </c>
      <c r="P1050" t="s">
        <v>419</v>
      </c>
      <c r="Q1050" t="s">
        <v>418</v>
      </c>
      <c r="R1050" s="3" t="e">
        <f>VLOOKUP(B1050,'Isolation Device List'!A:G,11,FALSE)</f>
        <v>#REF!</v>
      </c>
      <c r="S1050" s="3" t="e">
        <f>VLOOKUP(B1050,'Isolation Device List'!A:G,12,FALSE)</f>
        <v>#REF!</v>
      </c>
      <c r="T1050" s="3" t="e">
        <f>VLOOKUP(B1050,'Isolation Device List'!A:G,13,FALSE)</f>
        <v>#REF!</v>
      </c>
      <c r="U1050" s="3" t="e">
        <f>VLOOKUP(B1050,'Isolation Device List'!A:G,14,FALSE)</f>
        <v>#REF!</v>
      </c>
      <c r="V1050" s="3" t="e">
        <f>VLOOKUP(B1050,'Isolation Device List'!A:G,15,FALSE)</f>
        <v>#REF!</v>
      </c>
      <c r="W1050" s="3" t="e">
        <f>VLOOKUP(B1050,'Isolation Device List'!A:G,16,FALSE)</f>
        <v>#REF!</v>
      </c>
    </row>
    <row r="1051" spans="1:23" x14ac:dyDescent="0.35">
      <c r="A1051">
        <v>6642</v>
      </c>
      <c r="B1051">
        <v>6642</v>
      </c>
      <c r="C1051" t="str">
        <f>VLOOKUP(A1051,'Isolation Device List'!A:B,2,FALSE)</f>
        <v>Good</v>
      </c>
      <c r="D1051">
        <v>157</v>
      </c>
      <c r="E1051" t="s">
        <v>12415</v>
      </c>
      <c r="F1051">
        <v>6</v>
      </c>
      <c r="G1051">
        <v>6</v>
      </c>
      <c r="H1051" t="s">
        <v>3</v>
      </c>
      <c r="J1051" s="3" t="str">
        <f>VLOOKUP(B1051,'Isolation Device List'!A:G,3,FALSE)</f>
        <v>GT 2C/ECA RECIRCULATION PUMP (A)</v>
      </c>
      <c r="K1051" s="3" t="str">
        <f>VLOOKUP(B1051,'Isolation Device List'!A:G,4,FALSE)</f>
        <v>02LCA14AP101</v>
      </c>
      <c r="L1051" s="3" t="str">
        <f>VLOOKUP(B1051,'Isolation Device List'!A:G,5,FALSE)</f>
        <v>TCP NON ESS</v>
      </c>
      <c r="M1051" s="3" t="str">
        <f>VLOOKUP(B1051,'Isolation Device List'!A:G,6,FALSE)</f>
        <v xml:space="preserve">OPEN                          </v>
      </c>
      <c r="N1051" s="3" t="str">
        <f>VLOOKUP(B1051,'Isolation Device List'!A:G,7,FALSE)</f>
        <v xml:space="preserve">CLOSED                        </v>
      </c>
      <c r="O1051" s="3" t="e">
        <f>VLOOKUP(B1051,'Isolation Device List'!A:G,8,FALSE)</f>
        <v>#REF!</v>
      </c>
      <c r="P1051" t="s">
        <v>419</v>
      </c>
      <c r="Q1051" t="s">
        <v>418</v>
      </c>
      <c r="R1051" s="3" t="e">
        <f>VLOOKUP(B1051,'Isolation Device List'!A:G,11,FALSE)</f>
        <v>#REF!</v>
      </c>
      <c r="S1051" s="3" t="e">
        <f>VLOOKUP(B1051,'Isolation Device List'!A:G,12,FALSE)</f>
        <v>#REF!</v>
      </c>
      <c r="T1051" s="3" t="e">
        <f>VLOOKUP(B1051,'Isolation Device List'!A:G,13,FALSE)</f>
        <v>#REF!</v>
      </c>
      <c r="U1051" s="3" t="e">
        <f>VLOOKUP(B1051,'Isolation Device List'!A:G,14,FALSE)</f>
        <v>#REF!</v>
      </c>
      <c r="V1051" s="3" t="e">
        <f>VLOOKUP(B1051,'Isolation Device List'!A:G,15,FALSE)</f>
        <v>#REF!</v>
      </c>
      <c r="W1051" s="3" t="e">
        <f>VLOOKUP(B1051,'Isolation Device List'!A:G,16,FALSE)</f>
        <v>#REF!</v>
      </c>
    </row>
    <row r="1052" spans="1:23" x14ac:dyDescent="0.35">
      <c r="A1052">
        <v>6643</v>
      </c>
      <c r="B1052">
        <v>6643</v>
      </c>
      <c r="C1052" t="str">
        <f>VLOOKUP(A1052,'Isolation Device List'!A:B,2,FALSE)</f>
        <v>Good</v>
      </c>
      <c r="D1052">
        <v>157</v>
      </c>
      <c r="E1052" t="s">
        <v>12415</v>
      </c>
      <c r="F1052">
        <v>7</v>
      </c>
      <c r="G1052">
        <v>7</v>
      </c>
      <c r="H1052" t="s">
        <v>3</v>
      </c>
      <c r="J1052" s="3" t="str">
        <f>VLOOKUP(B1052,'Isolation Device List'!A:G,3,FALSE)</f>
        <v>GT 2C/ECA RECIRCULATION PUMP (B)</v>
      </c>
      <c r="K1052" s="3" t="str">
        <f>VLOOKUP(B1052,'Isolation Device List'!A:G,4,FALSE)</f>
        <v>02LCA14AP102</v>
      </c>
      <c r="L1052" s="3" t="str">
        <f>VLOOKUP(B1052,'Isolation Device List'!A:G,5,FALSE)</f>
        <v>TCP NON ESS</v>
      </c>
      <c r="M1052" s="3" t="str">
        <f>VLOOKUP(B1052,'Isolation Device List'!A:G,6,FALSE)</f>
        <v xml:space="preserve">OPEN                          </v>
      </c>
      <c r="N1052" s="3" t="str">
        <f>VLOOKUP(B1052,'Isolation Device List'!A:G,7,FALSE)</f>
        <v xml:space="preserve">CLOSED                        </v>
      </c>
      <c r="O1052" s="3" t="e">
        <f>VLOOKUP(B1052,'Isolation Device List'!A:G,8,FALSE)</f>
        <v>#REF!</v>
      </c>
      <c r="P1052" t="s">
        <v>419</v>
      </c>
      <c r="Q1052" t="s">
        <v>418</v>
      </c>
      <c r="R1052" s="3" t="e">
        <f>VLOOKUP(B1052,'Isolation Device List'!A:G,11,FALSE)</f>
        <v>#REF!</v>
      </c>
      <c r="S1052" s="3" t="e">
        <f>VLOOKUP(B1052,'Isolation Device List'!A:G,12,FALSE)</f>
        <v>#REF!</v>
      </c>
      <c r="T1052" s="3" t="e">
        <f>VLOOKUP(B1052,'Isolation Device List'!A:G,13,FALSE)</f>
        <v>#REF!</v>
      </c>
      <c r="U1052" s="3" t="e">
        <f>VLOOKUP(B1052,'Isolation Device List'!A:G,14,FALSE)</f>
        <v>#REF!</v>
      </c>
      <c r="V1052" s="3" t="e">
        <f>VLOOKUP(B1052,'Isolation Device List'!A:G,15,FALSE)</f>
        <v>#REF!</v>
      </c>
      <c r="W1052" s="3" t="e">
        <f>VLOOKUP(B1052,'Isolation Device List'!A:G,16,FALSE)</f>
        <v>#REF!</v>
      </c>
    </row>
    <row r="1053" spans="1:23" x14ac:dyDescent="0.35">
      <c r="A1053">
        <v>6644</v>
      </c>
      <c r="B1053">
        <v>6644</v>
      </c>
      <c r="C1053" t="str">
        <f>VLOOKUP(A1053,'Isolation Device List'!A:B,2,FALSE)</f>
        <v>Good</v>
      </c>
      <c r="D1053">
        <v>157</v>
      </c>
      <c r="E1053" t="s">
        <v>12415</v>
      </c>
      <c r="F1053">
        <v>8</v>
      </c>
      <c r="G1053">
        <v>8</v>
      </c>
      <c r="H1053" t="s">
        <v>3</v>
      </c>
      <c r="J1053" s="3" t="str">
        <f>VLOOKUP(B1053,'Isolation Device List'!A:G,3,FALSE)</f>
        <v>ACC 2 LRVP 01A</v>
      </c>
      <c r="K1053" s="3" t="str">
        <f>VLOOKUP(B1053,'Isolation Device List'!A:G,4,FALSE)</f>
        <v>02-ARM-MPM-01A</v>
      </c>
      <c r="L1053" s="3">
        <f>VLOOKUP(B1053,'Isolation Device List'!A:G,5,FALSE)</f>
        <v>0</v>
      </c>
      <c r="M1053" s="3" t="str">
        <f>VLOOKUP(B1053,'Isolation Device List'!A:G,6,FALSE)</f>
        <v xml:space="preserve">OPEN                          </v>
      </c>
      <c r="N1053" s="3" t="str">
        <f>VLOOKUP(B1053,'Isolation Device List'!A:G,7,FALSE)</f>
        <v xml:space="preserve">CLOSED                        </v>
      </c>
      <c r="O1053" s="3" t="e">
        <f>VLOOKUP(B1053,'Isolation Device List'!A:G,8,FALSE)</f>
        <v>#REF!</v>
      </c>
      <c r="P1053" t="s">
        <v>419</v>
      </c>
      <c r="Q1053" t="s">
        <v>418</v>
      </c>
      <c r="R1053" s="3" t="e">
        <f>VLOOKUP(B1053,'Isolation Device List'!A:G,11,FALSE)</f>
        <v>#REF!</v>
      </c>
      <c r="S1053" s="3" t="e">
        <f>VLOOKUP(B1053,'Isolation Device List'!A:G,12,FALSE)</f>
        <v>#REF!</v>
      </c>
      <c r="T1053" s="3" t="e">
        <f>VLOOKUP(B1053,'Isolation Device List'!A:G,13,FALSE)</f>
        <v>#REF!</v>
      </c>
      <c r="U1053" s="3" t="e">
        <f>VLOOKUP(B1053,'Isolation Device List'!A:G,14,FALSE)</f>
        <v>#REF!</v>
      </c>
      <c r="V1053" s="3" t="e">
        <f>VLOOKUP(B1053,'Isolation Device List'!A:G,15,FALSE)</f>
        <v>#REF!</v>
      </c>
      <c r="W1053" s="3" t="e">
        <f>VLOOKUP(B1053,'Isolation Device List'!A:G,16,FALSE)</f>
        <v>#REF!</v>
      </c>
    </row>
    <row r="1054" spans="1:23" x14ac:dyDescent="0.35">
      <c r="A1054">
        <v>5734</v>
      </c>
      <c r="B1054">
        <v>5734</v>
      </c>
      <c r="C1054" t="str">
        <f>VLOOKUP(A1054,'Isolation Device List'!A:B,2,FALSE)</f>
        <v>Good</v>
      </c>
      <c r="D1054">
        <v>157</v>
      </c>
      <c r="E1054" t="s">
        <v>12415</v>
      </c>
      <c r="F1054">
        <v>9</v>
      </c>
      <c r="G1054">
        <v>9</v>
      </c>
      <c r="H1054" t="s">
        <v>3</v>
      </c>
      <c r="J1054" s="3" t="str">
        <f>VLOOKUP(B1054,'Isolation Device List'!A:G,3,FALSE)</f>
        <v>ACC 2 LRVP 01B</v>
      </c>
      <c r="K1054" s="3" t="str">
        <f>VLOOKUP(B1054,'Isolation Device List'!A:G,4,FALSE)</f>
        <v>02-ARM-MPM-01B</v>
      </c>
      <c r="L1054" s="3" t="str">
        <f>VLOOKUP(B1054,'Isolation Device List'!A:G,5,FALSE)</f>
        <v>02-ACC-MCC-241, BR12FM</v>
      </c>
      <c r="M1054" s="3" t="str">
        <f>VLOOKUP(B1054,'Isolation Device List'!A:G,6,FALSE)</f>
        <v xml:space="preserve">OPEN                          </v>
      </c>
      <c r="N1054" s="3" t="str">
        <f>VLOOKUP(B1054,'Isolation Device List'!A:G,7,FALSE)</f>
        <v xml:space="preserve">CLOSED                        </v>
      </c>
      <c r="O1054" s="3" t="e">
        <f>VLOOKUP(B1054,'Isolation Device List'!A:G,8,FALSE)</f>
        <v>#REF!</v>
      </c>
      <c r="P1054" t="s">
        <v>419</v>
      </c>
      <c r="Q1054" t="s">
        <v>418</v>
      </c>
      <c r="R1054" s="3" t="e">
        <f>VLOOKUP(B1054,'Isolation Device List'!A:G,11,FALSE)</f>
        <v>#REF!</v>
      </c>
      <c r="S1054" s="3" t="e">
        <f>VLOOKUP(B1054,'Isolation Device List'!A:G,12,FALSE)</f>
        <v>#REF!</v>
      </c>
      <c r="T1054" s="3" t="e">
        <f>VLOOKUP(B1054,'Isolation Device List'!A:G,13,FALSE)</f>
        <v>#REF!</v>
      </c>
      <c r="U1054" s="3" t="e">
        <f>VLOOKUP(B1054,'Isolation Device List'!A:G,14,FALSE)</f>
        <v>#REF!</v>
      </c>
      <c r="V1054" s="3" t="e">
        <f>VLOOKUP(B1054,'Isolation Device List'!A:G,15,FALSE)</f>
        <v>#REF!</v>
      </c>
      <c r="W1054" s="3" t="e">
        <f>VLOOKUP(B1054,'Isolation Device List'!A:G,16,FALSE)</f>
        <v>#REF!</v>
      </c>
    </row>
    <row r="1055" spans="1:23" x14ac:dyDescent="0.35">
      <c r="A1055">
        <v>4855</v>
      </c>
      <c r="B1055">
        <v>4855</v>
      </c>
      <c r="C1055" t="str">
        <f>VLOOKUP(A1055,'Isolation Device List'!A:B,2,FALSE)</f>
        <v>Good</v>
      </c>
      <c r="D1055">
        <v>157</v>
      </c>
      <c r="E1055" t="s">
        <v>12415</v>
      </c>
      <c r="F1055">
        <v>10</v>
      </c>
      <c r="G1055">
        <v>10</v>
      </c>
      <c r="H1055" t="s">
        <v>3</v>
      </c>
      <c r="J1055" s="3" t="str">
        <f>VLOOKUP(B1055,'Isolation Device List'!A:G,3,FALSE)</f>
        <v>ACC 2 LRVP 01C</v>
      </c>
      <c r="K1055" s="3" t="str">
        <f>VLOOKUP(B1055,'Isolation Device List'!A:G,4,FALSE)</f>
        <v>02-ARM-MPM-01C</v>
      </c>
      <c r="L1055" s="3" t="str">
        <f>VLOOKUP(B1055,'Isolation Device List'!A:G,5,FALSE)</f>
        <v>02-ACC-MCC-161, CUBICLE11FM</v>
      </c>
      <c r="M1055" s="3" t="str">
        <f>VLOOKUP(B1055,'Isolation Device List'!A:G,6,FALSE)</f>
        <v xml:space="preserve">OPEN                          </v>
      </c>
      <c r="N1055" s="3" t="str">
        <f>VLOOKUP(B1055,'Isolation Device List'!A:G,7,FALSE)</f>
        <v xml:space="preserve">CLOSED                        </v>
      </c>
      <c r="O1055" s="3" t="e">
        <f>VLOOKUP(B1055,'Isolation Device List'!A:G,8,FALSE)</f>
        <v>#REF!</v>
      </c>
      <c r="P1055" t="s">
        <v>419</v>
      </c>
      <c r="Q1055" t="s">
        <v>418</v>
      </c>
      <c r="R1055" s="3" t="e">
        <f>VLOOKUP(B1055,'Isolation Device List'!A:G,11,FALSE)</f>
        <v>#REF!</v>
      </c>
      <c r="S1055" s="3" t="e">
        <f>VLOOKUP(B1055,'Isolation Device List'!A:G,12,FALSE)</f>
        <v>#REF!</v>
      </c>
      <c r="T1055" s="3" t="e">
        <f>VLOOKUP(B1055,'Isolation Device List'!A:G,13,FALSE)</f>
        <v>#REF!</v>
      </c>
      <c r="U1055" s="3" t="e">
        <f>VLOOKUP(B1055,'Isolation Device List'!A:G,14,FALSE)</f>
        <v>#REF!</v>
      </c>
      <c r="V1055" s="3" t="e">
        <f>VLOOKUP(B1055,'Isolation Device List'!A:G,15,FALSE)</f>
        <v>#REF!</v>
      </c>
      <c r="W1055" s="3" t="e">
        <f>VLOOKUP(B1055,'Isolation Device List'!A:G,16,FALSE)</f>
        <v>#REF!</v>
      </c>
    </row>
    <row r="1056" spans="1:23" x14ac:dyDescent="0.35">
      <c r="A1056">
        <v>6353</v>
      </c>
      <c r="B1056">
        <v>6353</v>
      </c>
      <c r="C1056" t="str">
        <f>VLOOKUP(A1056,'Isolation Device List'!A:B,2,FALSE)</f>
        <v>Good</v>
      </c>
      <c r="D1056">
        <v>157</v>
      </c>
      <c r="E1056" t="s">
        <v>12415</v>
      </c>
      <c r="F1056">
        <v>11</v>
      </c>
      <c r="G1056">
        <v>11</v>
      </c>
      <c r="H1056" t="s">
        <v>3</v>
      </c>
      <c r="J1056" s="3" t="str">
        <f>VLOOKUP(B1056,'Isolation Device List'!A:G,3,FALSE)</f>
        <v>ACC 2 LRVP 01D</v>
      </c>
      <c r="K1056" s="3" t="str">
        <f>VLOOKUP(B1056,'Isolation Device List'!A:G,4,FALSE)</f>
        <v>02-ARM-MPM-01D</v>
      </c>
      <c r="L1056" s="3" t="str">
        <f>VLOOKUP(B1056,'Isolation Device List'!A:G,5,FALSE)</f>
        <v>02-ACC-MCC-261, CUBICLE12FM</v>
      </c>
      <c r="M1056" s="3" t="str">
        <f>VLOOKUP(B1056,'Isolation Device List'!A:G,6,FALSE)</f>
        <v xml:space="preserve">OPEN                          </v>
      </c>
      <c r="N1056" s="3" t="str">
        <f>VLOOKUP(B1056,'Isolation Device List'!A:G,7,FALSE)</f>
        <v xml:space="preserve">CLOSED                        </v>
      </c>
      <c r="O1056" s="3" t="e">
        <f>VLOOKUP(B1056,'Isolation Device List'!A:G,8,FALSE)</f>
        <v>#REF!</v>
      </c>
      <c r="P1056" t="s">
        <v>419</v>
      </c>
      <c r="Q1056" t="s">
        <v>418</v>
      </c>
      <c r="R1056" s="3" t="e">
        <f>VLOOKUP(B1056,'Isolation Device List'!A:G,11,FALSE)</f>
        <v>#REF!</v>
      </c>
      <c r="S1056" s="3" t="e">
        <f>VLOOKUP(B1056,'Isolation Device List'!A:G,12,FALSE)</f>
        <v>#REF!</v>
      </c>
      <c r="T1056" s="3" t="e">
        <f>VLOOKUP(B1056,'Isolation Device List'!A:G,13,FALSE)</f>
        <v>#REF!</v>
      </c>
      <c r="U1056" s="3" t="e">
        <f>VLOOKUP(B1056,'Isolation Device List'!A:G,14,FALSE)</f>
        <v>#REF!</v>
      </c>
      <c r="V1056" s="3" t="e">
        <f>VLOOKUP(B1056,'Isolation Device List'!A:G,15,FALSE)</f>
        <v>#REF!</v>
      </c>
      <c r="W1056" s="3" t="e">
        <f>VLOOKUP(B1056,'Isolation Device List'!A:G,16,FALSE)</f>
        <v>#REF!</v>
      </c>
    </row>
    <row r="1057" spans="1:23" x14ac:dyDescent="0.35">
      <c r="A1057">
        <v>6307</v>
      </c>
      <c r="B1057">
        <v>6307</v>
      </c>
      <c r="C1057" t="str">
        <f>VLOOKUP(A1057,'Isolation Device List'!A:B,2,FALSE)</f>
        <v>Good</v>
      </c>
      <c r="D1057">
        <v>157</v>
      </c>
      <c r="E1057" t="s">
        <v>12415</v>
      </c>
      <c r="F1057">
        <v>12</v>
      </c>
      <c r="G1057">
        <v>12</v>
      </c>
      <c r="H1057" t="s">
        <v>3</v>
      </c>
      <c r="J1057" s="3" t="str">
        <f>VLOOKUP(B1057,'Isolation Device List'!A:G,3,FALSE)</f>
        <v>ACC 2 LRVP 01E</v>
      </c>
      <c r="K1057" s="3" t="str">
        <f>VLOOKUP(B1057,'Isolation Device List'!A:G,4,FALSE)</f>
        <v>02-ARM-MPM-01E</v>
      </c>
      <c r="L1057" s="3" t="str">
        <f>VLOOKUP(B1057,'Isolation Device List'!A:G,5,FALSE)</f>
        <v>02-ACC-MCC-261, CUBICLE13FM</v>
      </c>
      <c r="M1057" s="3" t="str">
        <f>VLOOKUP(B1057,'Isolation Device List'!A:G,6,FALSE)</f>
        <v xml:space="preserve">OPEN                          </v>
      </c>
      <c r="N1057" s="3" t="str">
        <f>VLOOKUP(B1057,'Isolation Device List'!A:G,7,FALSE)</f>
        <v xml:space="preserve">CLOSED                        </v>
      </c>
      <c r="O1057" s="3" t="e">
        <f>VLOOKUP(B1057,'Isolation Device List'!A:G,8,FALSE)</f>
        <v>#REF!</v>
      </c>
      <c r="P1057" t="s">
        <v>419</v>
      </c>
      <c r="Q1057" t="s">
        <v>418</v>
      </c>
      <c r="R1057" s="3" t="e">
        <f>VLOOKUP(B1057,'Isolation Device List'!A:G,11,FALSE)</f>
        <v>#REF!</v>
      </c>
      <c r="S1057" s="3" t="e">
        <f>VLOOKUP(B1057,'Isolation Device List'!A:G,12,FALSE)</f>
        <v>#REF!</v>
      </c>
      <c r="T1057" s="3" t="e">
        <f>VLOOKUP(B1057,'Isolation Device List'!A:G,13,FALSE)</f>
        <v>#REF!</v>
      </c>
      <c r="U1057" s="3" t="e">
        <f>VLOOKUP(B1057,'Isolation Device List'!A:G,14,FALSE)</f>
        <v>#REF!</v>
      </c>
      <c r="V1057" s="3" t="e">
        <f>VLOOKUP(B1057,'Isolation Device List'!A:G,15,FALSE)</f>
        <v>#REF!</v>
      </c>
      <c r="W1057" s="3" t="e">
        <f>VLOOKUP(B1057,'Isolation Device List'!A:G,16,FALSE)</f>
        <v>#REF!</v>
      </c>
    </row>
    <row r="1058" spans="1:23" x14ac:dyDescent="0.35">
      <c r="A1058">
        <v>4764</v>
      </c>
      <c r="B1058">
        <v>4764</v>
      </c>
      <c r="C1058" t="str">
        <f>VLOOKUP(A1058,'Isolation Device List'!A:B,2,FALSE)</f>
        <v>Good</v>
      </c>
      <c r="D1058">
        <v>157</v>
      </c>
      <c r="E1058" t="s">
        <v>12415</v>
      </c>
      <c r="F1058">
        <v>13</v>
      </c>
      <c r="G1058">
        <v>13</v>
      </c>
      <c r="H1058" t="s">
        <v>3</v>
      </c>
      <c r="J1058" s="3" t="str">
        <f>VLOOKUP(B1058,'Isolation Device List'!A:G,3,FALSE)</f>
        <v>UNIT 2 LP DRAINS TANK PUMP MTR A</v>
      </c>
      <c r="K1058" s="3" t="str">
        <f>VLOOKUP(B1058,'Isolation Device List'!A:G,4,FALSE)</f>
        <v>02-STP-MPM-01A</v>
      </c>
      <c r="L1058" s="3" t="str">
        <f>VLOOKUP(B1058,'Isolation Device List'!A:G,5,FALSE)</f>
        <v>02-ACC-MCC-141, CUBICLE12FB</v>
      </c>
      <c r="M1058" s="3" t="str">
        <f>VLOOKUP(B1058,'Isolation Device List'!A:G,6,FALSE)</f>
        <v xml:space="preserve">OPEN                          </v>
      </c>
      <c r="N1058" s="3" t="str">
        <f>VLOOKUP(B1058,'Isolation Device List'!A:G,7,FALSE)</f>
        <v xml:space="preserve">CLOSED                        </v>
      </c>
      <c r="O1058" s="3" t="e">
        <f>VLOOKUP(B1058,'Isolation Device List'!A:G,8,FALSE)</f>
        <v>#REF!</v>
      </c>
      <c r="P1058" t="s">
        <v>419</v>
      </c>
      <c r="Q1058" t="s">
        <v>418</v>
      </c>
      <c r="R1058" s="3" t="e">
        <f>VLOOKUP(B1058,'Isolation Device List'!A:G,11,FALSE)</f>
        <v>#REF!</v>
      </c>
      <c r="S1058" s="3" t="e">
        <f>VLOOKUP(B1058,'Isolation Device List'!A:G,12,FALSE)</f>
        <v>#REF!</v>
      </c>
      <c r="T1058" s="3" t="e">
        <f>VLOOKUP(B1058,'Isolation Device List'!A:G,13,FALSE)</f>
        <v>#REF!</v>
      </c>
      <c r="U1058" s="3" t="e">
        <f>VLOOKUP(B1058,'Isolation Device List'!A:G,14,FALSE)</f>
        <v>#REF!</v>
      </c>
      <c r="V1058" s="3" t="e">
        <f>VLOOKUP(B1058,'Isolation Device List'!A:G,15,FALSE)</f>
        <v>#REF!</v>
      </c>
      <c r="W1058" s="3" t="e">
        <f>VLOOKUP(B1058,'Isolation Device List'!A:G,16,FALSE)</f>
        <v>#REF!</v>
      </c>
    </row>
    <row r="1059" spans="1:23" x14ac:dyDescent="0.35">
      <c r="A1059">
        <v>4795</v>
      </c>
      <c r="B1059">
        <v>4795</v>
      </c>
      <c r="C1059" t="str">
        <f>VLOOKUP(A1059,'Isolation Device List'!A:B,2,FALSE)</f>
        <v>Good</v>
      </c>
      <c r="D1059">
        <v>157</v>
      </c>
      <c r="E1059" t="s">
        <v>12415</v>
      </c>
      <c r="F1059">
        <v>14</v>
      </c>
      <c r="G1059">
        <v>14</v>
      </c>
      <c r="H1059" t="s">
        <v>3</v>
      </c>
      <c r="J1059" s="3" t="str">
        <f>VLOOKUP(B1059,'Isolation Device List'!A:G,3,FALSE)</f>
        <v>UNIT 2 LP DRAINS TANK PUMP MTR B</v>
      </c>
      <c r="K1059" s="3" t="str">
        <f>VLOOKUP(B1059,'Isolation Device List'!A:G,4,FALSE)</f>
        <v>02-STP-MPM-01B</v>
      </c>
      <c r="L1059" s="3" t="str">
        <f>VLOOKUP(B1059,'Isolation Device List'!A:G,5,FALSE)</f>
        <v>02-ACC-MCC-241, BR14FB</v>
      </c>
      <c r="M1059" s="3" t="str">
        <f>VLOOKUP(B1059,'Isolation Device List'!A:G,6,FALSE)</f>
        <v xml:space="preserve">OPEN                          </v>
      </c>
      <c r="N1059" s="3" t="str">
        <f>VLOOKUP(B1059,'Isolation Device List'!A:G,7,FALSE)</f>
        <v xml:space="preserve">CLOSED                        </v>
      </c>
      <c r="O1059" s="3" t="e">
        <f>VLOOKUP(B1059,'Isolation Device List'!A:G,8,FALSE)</f>
        <v>#REF!</v>
      </c>
      <c r="P1059" t="s">
        <v>419</v>
      </c>
      <c r="Q1059" t="s">
        <v>418</v>
      </c>
      <c r="R1059" s="3" t="e">
        <f>VLOOKUP(B1059,'Isolation Device List'!A:G,11,FALSE)</f>
        <v>#REF!</v>
      </c>
      <c r="S1059" s="3" t="e">
        <f>VLOOKUP(B1059,'Isolation Device List'!A:G,12,FALSE)</f>
        <v>#REF!</v>
      </c>
      <c r="T1059" s="3" t="e">
        <f>VLOOKUP(B1059,'Isolation Device List'!A:G,13,FALSE)</f>
        <v>#REF!</v>
      </c>
      <c r="U1059" s="3" t="e">
        <f>VLOOKUP(B1059,'Isolation Device List'!A:G,14,FALSE)</f>
        <v>#REF!</v>
      </c>
      <c r="V1059" s="3" t="e">
        <f>VLOOKUP(B1059,'Isolation Device List'!A:G,15,FALSE)</f>
        <v>#REF!</v>
      </c>
      <c r="W1059" s="3" t="e">
        <f>VLOOKUP(B1059,'Isolation Device List'!A:G,16,FALSE)</f>
        <v>#REF!</v>
      </c>
    </row>
    <row r="1060" spans="1:23" x14ac:dyDescent="0.35">
      <c r="A1060">
        <v>5766</v>
      </c>
      <c r="B1060">
        <v>5766</v>
      </c>
      <c r="C1060" t="str">
        <f>VLOOKUP(A1060,'Isolation Device List'!A:B,2,FALSE)</f>
        <v>Good</v>
      </c>
      <c r="D1060">
        <v>157</v>
      </c>
      <c r="E1060" t="s">
        <v>12415</v>
      </c>
      <c r="F1060">
        <v>15</v>
      </c>
      <c r="G1060">
        <v>15</v>
      </c>
      <c r="H1060" t="s">
        <v>3</v>
      </c>
      <c r="J1060" s="3" t="str">
        <f>VLOOKUP(B1060,'Isolation Device List'!A:G,3,FALSE)</f>
        <v>UNIT 2  PHOSPHATE &amp; AMMONIA MAIN FEED DISCONNECT</v>
      </c>
      <c r="K1060" s="3" t="str">
        <f>VLOOKUP(B1060,'Isolation Device List'!A:G,4,FALSE)</f>
        <v>02-CCF-SKD-02</v>
      </c>
      <c r="L1060" s="3" t="str">
        <f>VLOOKUP(B1060,'Isolation Device List'!A:G,5,FALSE)</f>
        <v>CHEM SHACK</v>
      </c>
      <c r="M1060" s="3" t="str">
        <f>VLOOKUP(B1060,'Isolation Device List'!A:G,6,FALSE)</f>
        <v xml:space="preserve">OPEN                          </v>
      </c>
      <c r="N1060" s="3" t="str">
        <f>VLOOKUP(B1060,'Isolation Device List'!A:G,7,FALSE)</f>
        <v xml:space="preserve">CLOSED                        </v>
      </c>
      <c r="O1060" s="3" t="e">
        <f>VLOOKUP(B1060,'Isolation Device List'!A:G,8,FALSE)</f>
        <v>#REF!</v>
      </c>
      <c r="P1060" t="s">
        <v>419</v>
      </c>
      <c r="Q1060" t="s">
        <v>418</v>
      </c>
      <c r="R1060" s="3" t="e">
        <f>VLOOKUP(B1060,'Isolation Device List'!A:G,11,FALSE)</f>
        <v>#REF!</v>
      </c>
      <c r="S1060" s="3" t="e">
        <f>VLOOKUP(B1060,'Isolation Device List'!A:G,12,FALSE)</f>
        <v>#REF!</v>
      </c>
      <c r="T1060" s="3" t="e">
        <f>VLOOKUP(B1060,'Isolation Device List'!A:G,13,FALSE)</f>
        <v>#REF!</v>
      </c>
      <c r="U1060" s="3" t="e">
        <f>VLOOKUP(B1060,'Isolation Device List'!A:G,14,FALSE)</f>
        <v>#REF!</v>
      </c>
      <c r="V1060" s="3" t="e">
        <f>VLOOKUP(B1060,'Isolation Device List'!A:G,15,FALSE)</f>
        <v>#REF!</v>
      </c>
      <c r="W1060" s="3" t="e">
        <f>VLOOKUP(B1060,'Isolation Device List'!A:G,16,FALSE)</f>
        <v>#REF!</v>
      </c>
    </row>
    <row r="1061" spans="1:23" x14ac:dyDescent="0.35">
      <c r="A1061">
        <v>2889</v>
      </c>
      <c r="B1061">
        <v>2889</v>
      </c>
      <c r="C1061" t="str">
        <f>VLOOKUP(A1061,'Isolation Device List'!A:B,2,FALSE)</f>
        <v>Good</v>
      </c>
      <c r="D1061">
        <v>157</v>
      </c>
      <c r="E1061" t="s">
        <v>12415</v>
      </c>
      <c r="F1061">
        <v>16</v>
      </c>
      <c r="G1061">
        <v>16</v>
      </c>
      <c r="H1061" t="s">
        <v>3</v>
      </c>
      <c r="J1061" s="3" t="str">
        <f>VLOOKUP(B1061,'Isolation Device List'!A:G,3,FALSE)</f>
        <v>DEMIN FILL TO CND STOP CHECK</v>
      </c>
      <c r="K1061" s="3" t="str">
        <f>VLOOKUP(B1061,'Isolation Device List'!A:G,4,FALSE)</f>
        <v>02-VCND236</v>
      </c>
      <c r="L1061" s="3" t="str">
        <f>VLOOKUP(B1061,'Isolation Device List'!A:G,5,FALSE)</f>
        <v xml:space="preserve">U2 WEST OF CONDENSATE PUMP </v>
      </c>
      <c r="M1061" s="3" t="str">
        <f>VLOOKUP(B1061,'Isolation Device List'!A:G,6,FALSE)</f>
        <v xml:space="preserve">CLOSED                        </v>
      </c>
      <c r="N1061" s="3" t="str">
        <f>VLOOKUP(B1061,'Isolation Device List'!A:G,7,FALSE)</f>
        <v xml:space="preserve">OPEN                          </v>
      </c>
      <c r="O1061" s="3" t="e">
        <f>VLOOKUP(B1061,'Isolation Device List'!A:G,8,FALSE)</f>
        <v>#REF!</v>
      </c>
      <c r="P1061" t="s">
        <v>418</v>
      </c>
      <c r="Q1061" t="s">
        <v>419</v>
      </c>
      <c r="R1061" s="3" t="e">
        <f>VLOOKUP(B1061,'Isolation Device List'!A:G,11,FALSE)</f>
        <v>#REF!</v>
      </c>
      <c r="S1061" s="3" t="e">
        <f>VLOOKUP(B1061,'Isolation Device List'!A:G,12,FALSE)</f>
        <v>#REF!</v>
      </c>
      <c r="T1061" s="3" t="e">
        <f>VLOOKUP(B1061,'Isolation Device List'!A:G,13,FALSE)</f>
        <v>#REF!</v>
      </c>
      <c r="U1061" s="3" t="e">
        <f>VLOOKUP(B1061,'Isolation Device List'!A:G,14,FALSE)</f>
        <v>#REF!</v>
      </c>
      <c r="V1061" s="3" t="e">
        <f>VLOOKUP(B1061,'Isolation Device List'!A:G,15,FALSE)</f>
        <v>#REF!</v>
      </c>
      <c r="W1061" s="3" t="e">
        <f>VLOOKUP(B1061,'Isolation Device List'!A:G,16,FALSE)</f>
        <v>#REF!</v>
      </c>
    </row>
    <row r="1062" spans="1:23" x14ac:dyDescent="0.35">
      <c r="A1062">
        <v>2891</v>
      </c>
      <c r="B1062">
        <v>2891</v>
      </c>
      <c r="C1062" t="str">
        <f>VLOOKUP(A1062,'Isolation Device List'!A:B,2,FALSE)</f>
        <v>Good</v>
      </c>
      <c r="D1062">
        <v>157</v>
      </c>
      <c r="E1062" t="s">
        <v>12415</v>
      </c>
      <c r="F1062">
        <v>17</v>
      </c>
      <c r="G1062">
        <v>17</v>
      </c>
      <c r="H1062" t="s">
        <v>3</v>
      </c>
      <c r="J1062" s="3" t="str">
        <f>VLOOKUP(B1062,'Isolation Device List'!A:G,3,FALSE)</f>
        <v>DEMIN FILL TO CND ISOLATION</v>
      </c>
      <c r="K1062" s="3" t="str">
        <f>VLOOKUP(B1062,'Isolation Device List'!A:G,4,FALSE)</f>
        <v>02-VCND238</v>
      </c>
      <c r="L1062" s="3" t="str">
        <f>VLOOKUP(B1062,'Isolation Device List'!A:G,5,FALSE)</f>
        <v xml:space="preserve">U2 WEST OF CONDENSATE PUMP </v>
      </c>
      <c r="M1062" s="3" t="str">
        <f>VLOOKUP(B1062,'Isolation Device List'!A:G,6,FALSE)</f>
        <v xml:space="preserve">CLOSED                        </v>
      </c>
      <c r="N1062" s="3" t="str">
        <f>VLOOKUP(B1062,'Isolation Device List'!A:G,7,FALSE)</f>
        <v xml:space="preserve">OPEN                          </v>
      </c>
      <c r="O1062" s="3" t="e">
        <f>VLOOKUP(B1062,'Isolation Device List'!A:G,8,FALSE)</f>
        <v>#REF!</v>
      </c>
      <c r="P1062" t="s">
        <v>418</v>
      </c>
      <c r="Q1062" t="s">
        <v>419</v>
      </c>
      <c r="R1062" s="3" t="e">
        <f>VLOOKUP(B1062,'Isolation Device List'!A:G,11,FALSE)</f>
        <v>#REF!</v>
      </c>
      <c r="S1062" s="3" t="e">
        <f>VLOOKUP(B1062,'Isolation Device List'!A:G,12,FALSE)</f>
        <v>#REF!</v>
      </c>
      <c r="T1062" s="3" t="e">
        <f>VLOOKUP(B1062,'Isolation Device List'!A:G,13,FALSE)</f>
        <v>#REF!</v>
      </c>
      <c r="U1062" s="3" t="e">
        <f>VLOOKUP(B1062,'Isolation Device List'!A:G,14,FALSE)</f>
        <v>#REF!</v>
      </c>
      <c r="V1062" s="3" t="e">
        <f>VLOOKUP(B1062,'Isolation Device List'!A:G,15,FALSE)</f>
        <v>#REF!</v>
      </c>
      <c r="W1062" s="3" t="e">
        <f>VLOOKUP(B1062,'Isolation Device List'!A:G,16,FALSE)</f>
        <v>#REF!</v>
      </c>
    </row>
    <row r="1063" spans="1:23" x14ac:dyDescent="0.35">
      <c r="A1063">
        <v>2890</v>
      </c>
      <c r="B1063">
        <v>2890</v>
      </c>
      <c r="C1063" t="str">
        <f>VLOOKUP(A1063,'Isolation Device List'!A:B,2,FALSE)</f>
        <v>Good</v>
      </c>
      <c r="D1063">
        <v>157</v>
      </c>
      <c r="E1063" t="s">
        <v>12415</v>
      </c>
      <c r="F1063">
        <v>18</v>
      </c>
      <c r="G1063">
        <v>18</v>
      </c>
      <c r="H1063" t="s">
        <v>3</v>
      </c>
      <c r="J1063" s="3" t="str">
        <f>VLOOKUP(B1063,'Isolation Device List'!A:G,3,FALSE)</f>
        <v>DEMIN FILL TO CND DRAIN VALVE</v>
      </c>
      <c r="K1063" s="3" t="str">
        <f>VLOOKUP(B1063,'Isolation Device List'!A:G,4,FALSE)</f>
        <v>02-VCND237</v>
      </c>
      <c r="L1063" s="3" t="str">
        <f>VLOOKUP(B1063,'Isolation Device List'!A:G,5,FALSE)</f>
        <v xml:space="preserve">U2 WEST OF CONDENSATE PUMP </v>
      </c>
      <c r="M1063" s="3" t="str">
        <f>VLOOKUP(B1063,'Isolation Device List'!A:G,6,FALSE)</f>
        <v xml:space="preserve">OPEN                          </v>
      </c>
      <c r="N1063" s="3" t="str">
        <f>VLOOKUP(B1063,'Isolation Device List'!A:G,7,FALSE)</f>
        <v xml:space="preserve">CLOSED                        </v>
      </c>
      <c r="O1063" s="3" t="e">
        <f>VLOOKUP(B1063,'Isolation Device List'!A:G,8,FALSE)</f>
        <v>#REF!</v>
      </c>
      <c r="P1063" t="s">
        <v>419</v>
      </c>
      <c r="Q1063" t="s">
        <v>418</v>
      </c>
      <c r="R1063" s="3" t="e">
        <f>VLOOKUP(B1063,'Isolation Device List'!A:G,11,FALSE)</f>
        <v>#REF!</v>
      </c>
      <c r="S1063" s="3" t="e">
        <f>VLOOKUP(B1063,'Isolation Device List'!A:G,12,FALSE)</f>
        <v>#REF!</v>
      </c>
      <c r="T1063" s="3" t="e">
        <f>VLOOKUP(B1063,'Isolation Device List'!A:G,13,FALSE)</f>
        <v>#REF!</v>
      </c>
      <c r="U1063" s="3" t="e">
        <f>VLOOKUP(B1063,'Isolation Device List'!A:G,14,FALSE)</f>
        <v>#REF!</v>
      </c>
      <c r="V1063" s="3" t="e">
        <f>VLOOKUP(B1063,'Isolation Device List'!A:G,15,FALSE)</f>
        <v>#REF!</v>
      </c>
      <c r="W1063" s="3" t="e">
        <f>VLOOKUP(B1063,'Isolation Device List'!A:G,16,FALSE)</f>
        <v>#REF!</v>
      </c>
    </row>
    <row r="1064" spans="1:23" x14ac:dyDescent="0.35">
      <c r="A1064">
        <v>3099</v>
      </c>
      <c r="B1064">
        <v>3099</v>
      </c>
      <c r="C1064" t="str">
        <f>VLOOKUP(A1064,'Isolation Device List'!A:B,2,FALSE)</f>
        <v>Good</v>
      </c>
      <c r="D1064">
        <v>157</v>
      </c>
      <c r="E1064" t="s">
        <v>12415</v>
      </c>
      <c r="F1064">
        <v>19</v>
      </c>
      <c r="G1064">
        <v>19</v>
      </c>
      <c r="H1064" t="s">
        <v>3</v>
      </c>
      <c r="J1064" s="3" t="str">
        <f>VLOOKUP(B1064,'Isolation Device List'!A:G,3,FALSE)</f>
        <v>U2 MAKE UP CONTROL VALVE MANUAL ISOLATION</v>
      </c>
      <c r="K1064" s="3" t="str">
        <f>VLOOKUP(B1064,'Isolation Device List'!A:G,4,FALSE)</f>
        <v>02-VDWS638</v>
      </c>
      <c r="L1064" s="3" t="str">
        <f>VLOOKUP(B1064,'Isolation Device List'!A:G,5,FALSE)</f>
        <v>U2 CONDENSATE DEAERATOR AREA</v>
      </c>
      <c r="M1064" s="3" t="str">
        <f>VLOOKUP(B1064,'Isolation Device List'!A:G,6,FALSE)</f>
        <v xml:space="preserve">CLOSED                        </v>
      </c>
      <c r="N1064" s="3" t="str">
        <f>VLOOKUP(B1064,'Isolation Device List'!A:G,7,FALSE)</f>
        <v xml:space="preserve">OPEN                          </v>
      </c>
      <c r="O1064" s="3" t="e">
        <f>VLOOKUP(B1064,'Isolation Device List'!A:G,8,FALSE)</f>
        <v>#REF!</v>
      </c>
      <c r="P1064" t="s">
        <v>418</v>
      </c>
      <c r="Q1064" t="s">
        <v>419</v>
      </c>
      <c r="R1064" s="3" t="e">
        <f>VLOOKUP(B1064,'Isolation Device List'!A:G,11,FALSE)</f>
        <v>#REF!</v>
      </c>
      <c r="S1064" s="3" t="e">
        <f>VLOOKUP(B1064,'Isolation Device List'!A:G,12,FALSE)</f>
        <v>#REF!</v>
      </c>
      <c r="T1064" s="3" t="e">
        <f>VLOOKUP(B1064,'Isolation Device List'!A:G,13,FALSE)</f>
        <v>#REF!</v>
      </c>
      <c r="U1064" s="3" t="e">
        <f>VLOOKUP(B1064,'Isolation Device List'!A:G,14,FALSE)</f>
        <v>#REF!</v>
      </c>
      <c r="V1064" s="3" t="e">
        <f>VLOOKUP(B1064,'Isolation Device List'!A:G,15,FALSE)</f>
        <v>#REF!</v>
      </c>
      <c r="W1064" s="3" t="e">
        <f>VLOOKUP(B1064,'Isolation Device List'!A:G,16,FALSE)</f>
        <v>#REF!</v>
      </c>
    </row>
    <row r="1065" spans="1:23" x14ac:dyDescent="0.35">
      <c r="A1065">
        <v>3100</v>
      </c>
      <c r="B1065">
        <v>3100</v>
      </c>
      <c r="C1065" t="str">
        <f>VLOOKUP(A1065,'Isolation Device List'!A:B,2,FALSE)</f>
        <v>Good</v>
      </c>
      <c r="D1065">
        <v>157</v>
      </c>
      <c r="E1065" t="s">
        <v>12415</v>
      </c>
      <c r="F1065">
        <v>20</v>
      </c>
      <c r="G1065">
        <v>20</v>
      </c>
      <c r="H1065" t="s">
        <v>3</v>
      </c>
      <c r="J1065" s="3" t="str">
        <f>VLOOKUP(B1065,'Isolation Device List'!A:G,3,FALSE)</f>
        <v>U2 MAKE UP CONTROL VALVE MANUAL ISOLATION</v>
      </c>
      <c r="K1065" s="3" t="str">
        <f>VLOOKUP(B1065,'Isolation Device List'!A:G,4,FALSE)</f>
        <v>02-VDWS639</v>
      </c>
      <c r="L1065" s="3" t="str">
        <f>VLOOKUP(B1065,'Isolation Device List'!A:G,5,FALSE)</f>
        <v>U2 CONDENSATE DEAERATOR AREA</v>
      </c>
      <c r="M1065" s="3" t="str">
        <f>VLOOKUP(B1065,'Isolation Device List'!A:G,6,FALSE)</f>
        <v xml:space="preserve">CLOSED                        </v>
      </c>
      <c r="N1065" s="3" t="str">
        <f>VLOOKUP(B1065,'Isolation Device List'!A:G,7,FALSE)</f>
        <v xml:space="preserve">OPEN                          </v>
      </c>
      <c r="O1065" s="3" t="e">
        <f>VLOOKUP(B1065,'Isolation Device List'!A:G,8,FALSE)</f>
        <v>#REF!</v>
      </c>
      <c r="P1065" t="s">
        <v>418</v>
      </c>
      <c r="Q1065" t="s">
        <v>419</v>
      </c>
      <c r="R1065" s="3" t="e">
        <f>VLOOKUP(B1065,'Isolation Device List'!A:G,11,FALSE)</f>
        <v>#REF!</v>
      </c>
      <c r="S1065" s="3" t="e">
        <f>VLOOKUP(B1065,'Isolation Device List'!A:G,12,FALSE)</f>
        <v>#REF!</v>
      </c>
      <c r="T1065" s="3" t="e">
        <f>VLOOKUP(B1065,'Isolation Device List'!A:G,13,FALSE)</f>
        <v>#REF!</v>
      </c>
      <c r="U1065" s="3" t="e">
        <f>VLOOKUP(B1065,'Isolation Device List'!A:G,14,FALSE)</f>
        <v>#REF!</v>
      </c>
      <c r="V1065" s="3" t="e">
        <f>VLOOKUP(B1065,'Isolation Device List'!A:G,15,FALSE)</f>
        <v>#REF!</v>
      </c>
      <c r="W1065" s="3" t="e">
        <f>VLOOKUP(B1065,'Isolation Device List'!A:G,16,FALSE)</f>
        <v>#REF!</v>
      </c>
    </row>
    <row r="1066" spans="1:23" x14ac:dyDescent="0.35">
      <c r="A1066">
        <v>3098</v>
      </c>
      <c r="B1066">
        <v>3098</v>
      </c>
      <c r="C1066" t="str">
        <f>VLOOKUP(A1066,'Isolation Device List'!A:B,2,FALSE)</f>
        <v>Good</v>
      </c>
      <c r="D1066">
        <v>157</v>
      </c>
      <c r="E1066" t="s">
        <v>12415</v>
      </c>
      <c r="F1066">
        <v>21</v>
      </c>
      <c r="G1066">
        <v>21</v>
      </c>
      <c r="H1066" t="s">
        <v>3</v>
      </c>
      <c r="J1066" s="3" t="str">
        <f>VLOOKUP(B1066,'Isolation Device List'!A:G,3,FALSE)</f>
        <v>U2 MAKE UP VALVE BYPASS</v>
      </c>
      <c r="K1066" s="3" t="str">
        <f>VLOOKUP(B1066,'Isolation Device List'!A:G,4,FALSE)</f>
        <v>02-VDWS636</v>
      </c>
      <c r="L1066" s="3" t="str">
        <f>VLOOKUP(B1066,'Isolation Device List'!A:G,5,FALSE)</f>
        <v>U2 CONDENSATE DEAERATOR AREA</v>
      </c>
      <c r="M1066" s="3" t="str">
        <f>VLOOKUP(B1066,'Isolation Device List'!A:G,6,FALSE)</f>
        <v xml:space="preserve">CLOSED                        </v>
      </c>
      <c r="N1066" s="3" t="str">
        <f>VLOOKUP(B1066,'Isolation Device List'!A:G,7,FALSE)</f>
        <v xml:space="preserve">OPEN                          </v>
      </c>
      <c r="O1066" s="3" t="e">
        <f>VLOOKUP(B1066,'Isolation Device List'!A:G,8,FALSE)</f>
        <v>#REF!</v>
      </c>
      <c r="P1066" t="s">
        <v>418</v>
      </c>
      <c r="Q1066" t="s">
        <v>419</v>
      </c>
      <c r="R1066" s="3" t="e">
        <f>VLOOKUP(B1066,'Isolation Device List'!A:G,11,FALSE)</f>
        <v>#REF!</v>
      </c>
      <c r="S1066" s="3" t="e">
        <f>VLOOKUP(B1066,'Isolation Device List'!A:G,12,FALSE)</f>
        <v>#REF!</v>
      </c>
      <c r="T1066" s="3" t="e">
        <f>VLOOKUP(B1066,'Isolation Device List'!A:G,13,FALSE)</f>
        <v>#REF!</v>
      </c>
      <c r="U1066" s="3" t="e">
        <f>VLOOKUP(B1066,'Isolation Device List'!A:G,14,FALSE)</f>
        <v>#REF!</v>
      </c>
      <c r="V1066" s="3" t="e">
        <f>VLOOKUP(B1066,'Isolation Device List'!A:G,15,FALSE)</f>
        <v>#REF!</v>
      </c>
      <c r="W1066" s="3" t="e">
        <f>VLOOKUP(B1066,'Isolation Device List'!A:G,16,FALSE)</f>
        <v>#REF!</v>
      </c>
    </row>
    <row r="1067" spans="1:23" x14ac:dyDescent="0.35">
      <c r="A1067">
        <v>3104</v>
      </c>
      <c r="B1067">
        <v>3104</v>
      </c>
      <c r="C1067" t="str">
        <f>VLOOKUP(A1067,'Isolation Device List'!A:B,2,FALSE)</f>
        <v>Good</v>
      </c>
      <c r="D1067">
        <v>157</v>
      </c>
      <c r="E1067" t="s">
        <v>12415</v>
      </c>
      <c r="F1067">
        <v>22</v>
      </c>
      <c r="G1067">
        <v>22</v>
      </c>
      <c r="H1067" t="s">
        <v>3</v>
      </c>
      <c r="J1067" s="3" t="str">
        <f>VLOOKUP(B1067,'Isolation Device List'!A:G,3,FALSE)</f>
        <v>U2 MAKE WATER DRAIN VALVE</v>
      </c>
      <c r="K1067" s="3" t="str">
        <f>VLOOKUP(B1067,'Isolation Device List'!A:G,4,FALSE)</f>
        <v>02-VDWS648</v>
      </c>
      <c r="L1067" s="3" t="str">
        <f>VLOOKUP(B1067,'Isolation Device List'!A:G,5,FALSE)</f>
        <v>U2 CONDENSATE DEAERATOR AREA</v>
      </c>
      <c r="M1067" s="3" t="str">
        <f>VLOOKUP(B1067,'Isolation Device List'!A:G,6,FALSE)</f>
        <v xml:space="preserve">OPEN                          </v>
      </c>
      <c r="N1067" s="3" t="str">
        <f>VLOOKUP(B1067,'Isolation Device List'!A:G,7,FALSE)</f>
        <v xml:space="preserve">CLOSED                        </v>
      </c>
      <c r="O1067" s="3" t="e">
        <f>VLOOKUP(B1067,'Isolation Device List'!A:G,8,FALSE)</f>
        <v>#REF!</v>
      </c>
      <c r="P1067" t="s">
        <v>419</v>
      </c>
      <c r="Q1067" t="s">
        <v>418</v>
      </c>
      <c r="R1067" s="3" t="e">
        <f>VLOOKUP(B1067,'Isolation Device List'!A:G,11,FALSE)</f>
        <v>#REF!</v>
      </c>
      <c r="S1067" s="3" t="e">
        <f>VLOOKUP(B1067,'Isolation Device List'!A:G,12,FALSE)</f>
        <v>#REF!</v>
      </c>
      <c r="T1067" s="3" t="e">
        <f>VLOOKUP(B1067,'Isolation Device List'!A:G,13,FALSE)</f>
        <v>#REF!</v>
      </c>
      <c r="U1067" s="3" t="e">
        <f>VLOOKUP(B1067,'Isolation Device List'!A:G,14,FALSE)</f>
        <v>#REF!</v>
      </c>
      <c r="V1067" s="3" t="e">
        <f>VLOOKUP(B1067,'Isolation Device List'!A:G,15,FALSE)</f>
        <v>#REF!</v>
      </c>
      <c r="W1067" s="3" t="e">
        <f>VLOOKUP(B1067,'Isolation Device List'!A:G,16,FALSE)</f>
        <v>#REF!</v>
      </c>
    </row>
    <row r="1068" spans="1:23" x14ac:dyDescent="0.35">
      <c r="A1068">
        <v>5748</v>
      </c>
      <c r="B1068">
        <v>5748</v>
      </c>
      <c r="C1068" t="str">
        <f>VLOOKUP(A1068,'Isolation Device List'!A:B,2,FALSE)</f>
        <v>Good</v>
      </c>
      <c r="D1068">
        <v>157</v>
      </c>
      <c r="E1068" t="s">
        <v>12415</v>
      </c>
      <c r="F1068">
        <v>23</v>
      </c>
      <c r="G1068">
        <v>23</v>
      </c>
      <c r="H1068" t="s">
        <v>3</v>
      </c>
      <c r="J1068" s="3" t="str">
        <f>VLOOKUP(B1068,'Isolation Device List'!A:G,3,FALSE)</f>
        <v>UNIT 2 EMERGENCY MAKE UP CONTROL VALVE MANUAL ISOLATION (upstream</v>
      </c>
      <c r="K1068" s="3" t="str">
        <f>VLOOKUP(B1068,'Isolation Device List'!A:G,4,FALSE)</f>
        <v>02-VDWS641</v>
      </c>
      <c r="L1068" s="3" t="str">
        <f>VLOOKUP(B1068,'Isolation Device List'!A:G,5,FALSE)</f>
        <v>UNIT 2 CONDENSATE DEAERATOR AREA</v>
      </c>
      <c r="M1068" s="3" t="str">
        <f>VLOOKUP(B1068,'Isolation Device List'!A:G,6,FALSE)</f>
        <v xml:space="preserve">CLOSED                        </v>
      </c>
      <c r="N1068" s="3" t="str">
        <f>VLOOKUP(B1068,'Isolation Device List'!A:G,7,FALSE)</f>
        <v xml:space="preserve">OPEN                          </v>
      </c>
      <c r="O1068" s="3" t="e">
        <f>VLOOKUP(B1068,'Isolation Device List'!A:G,8,FALSE)</f>
        <v>#REF!</v>
      </c>
      <c r="P1068" t="s">
        <v>418</v>
      </c>
      <c r="Q1068" t="s">
        <v>419</v>
      </c>
      <c r="R1068" s="3" t="e">
        <f>VLOOKUP(B1068,'Isolation Device List'!A:G,11,FALSE)</f>
        <v>#REF!</v>
      </c>
      <c r="S1068" s="3" t="e">
        <f>VLOOKUP(B1068,'Isolation Device List'!A:G,12,FALSE)</f>
        <v>#REF!</v>
      </c>
      <c r="T1068" s="3" t="e">
        <f>VLOOKUP(B1068,'Isolation Device List'!A:G,13,FALSE)</f>
        <v>#REF!</v>
      </c>
      <c r="U1068" s="3" t="e">
        <f>VLOOKUP(B1068,'Isolation Device List'!A:G,14,FALSE)</f>
        <v>#REF!</v>
      </c>
      <c r="V1068" s="3" t="e">
        <f>VLOOKUP(B1068,'Isolation Device List'!A:G,15,FALSE)</f>
        <v>#REF!</v>
      </c>
      <c r="W1068" s="3" t="e">
        <f>VLOOKUP(B1068,'Isolation Device List'!A:G,16,FALSE)</f>
        <v>#REF!</v>
      </c>
    </row>
    <row r="1069" spans="1:23" x14ac:dyDescent="0.35">
      <c r="A1069">
        <v>5749</v>
      </c>
      <c r="B1069">
        <v>5749</v>
      </c>
      <c r="C1069" t="str">
        <f>VLOOKUP(A1069,'Isolation Device List'!A:B,2,FALSE)</f>
        <v>Good</v>
      </c>
      <c r="D1069">
        <v>157</v>
      </c>
      <c r="E1069" t="s">
        <v>12415</v>
      </c>
      <c r="F1069">
        <v>24</v>
      </c>
      <c r="G1069">
        <v>24</v>
      </c>
      <c r="H1069" t="s">
        <v>3</v>
      </c>
      <c r="J1069" s="3" t="str">
        <f>VLOOKUP(B1069,'Isolation Device List'!A:G,3,FALSE)</f>
        <v>UNIT 2 EMERGENCY MAKE UP CONTROL VALVE MANUAL ISOLATION (downster</v>
      </c>
      <c r="K1069" s="3" t="str">
        <f>VLOOKUP(B1069,'Isolation Device List'!A:G,4,FALSE)</f>
        <v>02-VDWS642</v>
      </c>
      <c r="L1069" s="3" t="str">
        <f>VLOOKUP(B1069,'Isolation Device List'!A:G,5,FALSE)</f>
        <v>UNIT 2 CONDENSATE DEAERATOR AREA</v>
      </c>
      <c r="M1069" s="3" t="str">
        <f>VLOOKUP(B1069,'Isolation Device List'!A:G,6,FALSE)</f>
        <v xml:space="preserve">CLOSED                        </v>
      </c>
      <c r="N1069" s="3" t="str">
        <f>VLOOKUP(B1069,'Isolation Device List'!A:G,7,FALSE)</f>
        <v xml:space="preserve">OPEN                          </v>
      </c>
      <c r="O1069" s="3" t="e">
        <f>VLOOKUP(B1069,'Isolation Device List'!A:G,8,FALSE)</f>
        <v>#REF!</v>
      </c>
      <c r="P1069" t="s">
        <v>418</v>
      </c>
      <c r="Q1069" t="s">
        <v>419</v>
      </c>
      <c r="R1069" s="3" t="e">
        <f>VLOOKUP(B1069,'Isolation Device List'!A:G,11,FALSE)</f>
        <v>#REF!</v>
      </c>
      <c r="S1069" s="3" t="e">
        <f>VLOOKUP(B1069,'Isolation Device List'!A:G,12,FALSE)</f>
        <v>#REF!</v>
      </c>
      <c r="T1069" s="3" t="e">
        <f>VLOOKUP(B1069,'Isolation Device List'!A:G,13,FALSE)</f>
        <v>#REF!</v>
      </c>
      <c r="U1069" s="3" t="e">
        <f>VLOOKUP(B1069,'Isolation Device List'!A:G,14,FALSE)</f>
        <v>#REF!</v>
      </c>
      <c r="V1069" s="3" t="e">
        <f>VLOOKUP(B1069,'Isolation Device List'!A:G,15,FALSE)</f>
        <v>#REF!</v>
      </c>
      <c r="W1069" s="3" t="e">
        <f>VLOOKUP(B1069,'Isolation Device List'!A:G,16,FALSE)</f>
        <v>#REF!</v>
      </c>
    </row>
    <row r="1070" spans="1:23" x14ac:dyDescent="0.35">
      <c r="A1070">
        <v>6645</v>
      </c>
      <c r="B1070">
        <v>6645</v>
      </c>
      <c r="C1070" t="str">
        <f>VLOOKUP(A1070,'Isolation Device List'!A:B,2,FALSE)</f>
        <v>Good</v>
      </c>
      <c r="D1070">
        <v>157</v>
      </c>
      <c r="E1070" t="s">
        <v>12415</v>
      </c>
      <c r="F1070">
        <v>25</v>
      </c>
      <c r="G1070">
        <v>25</v>
      </c>
      <c r="H1070" t="s">
        <v>3</v>
      </c>
      <c r="J1070" s="3" t="str">
        <f>VLOOKUP(B1070,'Isolation Device List'!A:G,3,FALSE)</f>
        <v>UNIT 2 EMERGENCY MAKE UP DRAIN VALVE</v>
      </c>
      <c r="K1070" s="3" t="str">
        <f>VLOOKUP(B1070,'Isolation Device List'!A:G,4,FALSE)</f>
        <v>02-VDWS643</v>
      </c>
      <c r="L1070" s="3" t="str">
        <f>VLOOKUP(B1070,'Isolation Device List'!A:G,5,FALSE)</f>
        <v>U2 DRT</v>
      </c>
      <c r="M1070" s="3" t="str">
        <f>VLOOKUP(B1070,'Isolation Device List'!A:G,6,FALSE)</f>
        <v xml:space="preserve">OPEN                          </v>
      </c>
      <c r="N1070" s="3" t="str">
        <f>VLOOKUP(B1070,'Isolation Device List'!A:G,7,FALSE)</f>
        <v xml:space="preserve">CLOSED                        </v>
      </c>
      <c r="O1070" s="3" t="e">
        <f>VLOOKUP(B1070,'Isolation Device List'!A:G,8,FALSE)</f>
        <v>#REF!</v>
      </c>
      <c r="P1070" t="s">
        <v>419</v>
      </c>
      <c r="Q1070" t="s">
        <v>418</v>
      </c>
      <c r="R1070" s="3" t="e">
        <f>VLOOKUP(B1070,'Isolation Device List'!A:G,11,FALSE)</f>
        <v>#REF!</v>
      </c>
      <c r="S1070" s="3" t="e">
        <f>VLOOKUP(B1070,'Isolation Device List'!A:G,12,FALSE)</f>
        <v>#REF!</v>
      </c>
      <c r="T1070" s="3" t="e">
        <f>VLOOKUP(B1070,'Isolation Device List'!A:G,13,FALSE)</f>
        <v>#REF!</v>
      </c>
      <c r="U1070" s="3" t="e">
        <f>VLOOKUP(B1070,'Isolation Device List'!A:G,14,FALSE)</f>
        <v>#REF!</v>
      </c>
      <c r="V1070" s="3" t="e">
        <f>VLOOKUP(B1070,'Isolation Device List'!A:G,15,FALSE)</f>
        <v>#REF!</v>
      </c>
      <c r="W1070" s="3" t="e">
        <f>VLOOKUP(B1070,'Isolation Device List'!A:G,16,FALSE)</f>
        <v>#REF!</v>
      </c>
    </row>
    <row r="1071" spans="1:23" x14ac:dyDescent="0.35">
      <c r="A1071">
        <v>2133</v>
      </c>
      <c r="B1071">
        <v>2133</v>
      </c>
      <c r="C1071" t="str">
        <f>VLOOKUP(A1071,'Isolation Device List'!A:B,2,FALSE)</f>
        <v>Good</v>
      </c>
      <c r="D1071">
        <v>157</v>
      </c>
      <c r="E1071" t="s">
        <v>12415</v>
      </c>
      <c r="F1071">
        <v>26</v>
      </c>
      <c r="G1071">
        <v>26</v>
      </c>
      <c r="H1071" t="s">
        <v>3</v>
      </c>
      <c r="J1071" s="3" t="str">
        <f>VLOOKUP(B1071,'Isolation Device List'!A:G,3,FALSE)</f>
        <v>AUX STEAM TO CONDENSOR DRIP LEG ISO</v>
      </c>
      <c r="K1071" s="3" t="str">
        <f>VLOOKUP(B1071,'Isolation Device List'!A:G,4,FALSE)</f>
        <v>02-VAXS200</v>
      </c>
      <c r="L1071" s="3" t="str">
        <f>VLOOKUP(B1071,'Isolation Device List'!A:G,5,FALSE)</f>
        <v>U2 NORTH SIDE CONDENSATE RECIEVER TANK</v>
      </c>
      <c r="M1071" s="3" t="str">
        <f>VLOOKUP(B1071,'Isolation Device List'!A:G,6,FALSE)</f>
        <v xml:space="preserve">CLOSED                        </v>
      </c>
      <c r="N1071" s="3" t="str">
        <f>VLOOKUP(B1071,'Isolation Device List'!A:G,7,FALSE)</f>
        <v xml:space="preserve">OPEN                          </v>
      </c>
      <c r="O1071" s="3" t="e">
        <f>VLOOKUP(B1071,'Isolation Device List'!A:G,8,FALSE)</f>
        <v>#REF!</v>
      </c>
      <c r="P1071" t="s">
        <v>419</v>
      </c>
      <c r="Q1071" t="s">
        <v>418</v>
      </c>
      <c r="R1071" s="3" t="e">
        <f>VLOOKUP(B1071,'Isolation Device List'!A:G,11,FALSE)</f>
        <v>#REF!</v>
      </c>
      <c r="S1071" s="3" t="e">
        <f>VLOOKUP(B1071,'Isolation Device List'!A:G,12,FALSE)</f>
        <v>#REF!</v>
      </c>
      <c r="T1071" s="3" t="e">
        <f>VLOOKUP(B1071,'Isolation Device List'!A:G,13,FALSE)</f>
        <v>#REF!</v>
      </c>
      <c r="U1071" s="3" t="e">
        <f>VLOOKUP(B1071,'Isolation Device List'!A:G,14,FALSE)</f>
        <v>#REF!</v>
      </c>
      <c r="V1071" s="3" t="e">
        <f>VLOOKUP(B1071,'Isolation Device List'!A:G,15,FALSE)</f>
        <v>#REF!</v>
      </c>
      <c r="W1071" s="3" t="e">
        <f>VLOOKUP(B1071,'Isolation Device List'!A:G,16,FALSE)</f>
        <v>#REF!</v>
      </c>
    </row>
    <row r="1072" spans="1:23" x14ac:dyDescent="0.35">
      <c r="A1072">
        <v>5707</v>
      </c>
      <c r="B1072">
        <v>5707</v>
      </c>
      <c r="C1072" t="str">
        <f>VLOOKUP(A1072,'Isolation Device List'!A:B,2,FALSE)</f>
        <v>Good</v>
      </c>
      <c r="D1072">
        <v>157</v>
      </c>
      <c r="E1072" t="s">
        <v>12415</v>
      </c>
      <c r="F1072">
        <v>27</v>
      </c>
      <c r="G1072">
        <v>27</v>
      </c>
      <c r="H1072" t="s">
        <v>3</v>
      </c>
      <c r="J1072" s="3" t="str">
        <f>VLOOKUP(B1072,'Isolation Device List'!A:G,3,FALSE)</f>
        <v>Aux steam to U2 main iso</v>
      </c>
      <c r="K1072" s="3" t="str">
        <f>VLOOKUP(B1072,'Isolation Device List'!A:G,4,FALSE)</f>
        <v>02-VAXS630</v>
      </c>
      <c r="L1072" s="3" t="str">
        <f>VLOOKUP(B1072,'Isolation Device List'!A:G,5,FALSE)</f>
        <v>Aux boiler room</v>
      </c>
      <c r="M1072" s="3" t="str">
        <f>VLOOKUP(B1072,'Isolation Device List'!A:G,6,FALSE)</f>
        <v xml:space="preserve">CLOSED                        </v>
      </c>
      <c r="N1072" s="3" t="str">
        <f>VLOOKUP(B1072,'Isolation Device List'!A:G,7,FALSE)</f>
        <v xml:space="preserve">OPEN                          </v>
      </c>
      <c r="O1072" s="3" t="e">
        <f>VLOOKUP(B1072,'Isolation Device List'!A:G,8,FALSE)</f>
        <v>#REF!</v>
      </c>
      <c r="P1072" t="s">
        <v>418</v>
      </c>
      <c r="Q1072" t="s">
        <v>419</v>
      </c>
      <c r="R1072" s="3" t="e">
        <f>VLOOKUP(B1072,'Isolation Device List'!A:G,11,FALSE)</f>
        <v>#REF!</v>
      </c>
      <c r="S1072" s="3" t="e">
        <f>VLOOKUP(B1072,'Isolation Device List'!A:G,12,FALSE)</f>
        <v>#REF!</v>
      </c>
      <c r="T1072" s="3" t="e">
        <f>VLOOKUP(B1072,'Isolation Device List'!A:G,13,FALSE)</f>
        <v>#REF!</v>
      </c>
      <c r="U1072" s="3" t="e">
        <f>VLOOKUP(B1072,'Isolation Device List'!A:G,14,FALSE)</f>
        <v>#REF!</v>
      </c>
      <c r="V1072" s="3" t="e">
        <f>VLOOKUP(B1072,'Isolation Device List'!A:G,15,FALSE)</f>
        <v>#REF!</v>
      </c>
      <c r="W1072" s="3" t="e">
        <f>VLOOKUP(B1072,'Isolation Device List'!A:G,16,FALSE)</f>
        <v>#REF!</v>
      </c>
    </row>
    <row r="1073" spans="1:23" x14ac:dyDescent="0.35">
      <c r="A1073">
        <v>5708</v>
      </c>
      <c r="B1073">
        <v>5708</v>
      </c>
      <c r="C1073" t="str">
        <f>VLOOKUP(A1073,'Isolation Device List'!A:B,2,FALSE)</f>
        <v>Good</v>
      </c>
      <c r="D1073">
        <v>157</v>
      </c>
      <c r="E1073" t="s">
        <v>12415</v>
      </c>
      <c r="F1073">
        <v>28</v>
      </c>
      <c r="G1073">
        <v>28</v>
      </c>
      <c r="H1073" t="s">
        <v>3</v>
      </c>
      <c r="J1073" s="3" t="str">
        <f>VLOOKUP(B1073,'Isolation Device List'!A:G,3,FALSE)</f>
        <v>Aux steam to U2 main block iso</v>
      </c>
      <c r="K1073" s="3" t="str">
        <f>VLOOKUP(B1073,'Isolation Device List'!A:G,4,FALSE)</f>
        <v>02-VAXS631</v>
      </c>
      <c r="L1073" s="3" t="str">
        <f>VLOOKUP(B1073,'Isolation Device List'!A:G,5,FALSE)</f>
        <v>Aux boiler room</v>
      </c>
      <c r="M1073" s="3" t="str">
        <f>VLOOKUP(B1073,'Isolation Device List'!A:G,6,FALSE)</f>
        <v xml:space="preserve">CLOSED                        </v>
      </c>
      <c r="N1073" s="3" t="str">
        <f>VLOOKUP(B1073,'Isolation Device List'!A:G,7,FALSE)</f>
        <v xml:space="preserve">OPEN                          </v>
      </c>
      <c r="O1073" s="3" t="e">
        <f>VLOOKUP(B1073,'Isolation Device List'!A:G,8,FALSE)</f>
        <v>#REF!</v>
      </c>
      <c r="P1073" t="s">
        <v>418</v>
      </c>
      <c r="Q1073" t="s">
        <v>419</v>
      </c>
      <c r="R1073" s="3" t="e">
        <f>VLOOKUP(B1073,'Isolation Device List'!A:G,11,FALSE)</f>
        <v>#REF!</v>
      </c>
      <c r="S1073" s="3" t="e">
        <f>VLOOKUP(B1073,'Isolation Device List'!A:G,12,FALSE)</f>
        <v>#REF!</v>
      </c>
      <c r="T1073" s="3" t="e">
        <f>VLOOKUP(B1073,'Isolation Device List'!A:G,13,FALSE)</f>
        <v>#REF!</v>
      </c>
      <c r="U1073" s="3" t="e">
        <f>VLOOKUP(B1073,'Isolation Device List'!A:G,14,FALSE)</f>
        <v>#REF!</v>
      </c>
      <c r="V1073" s="3" t="e">
        <f>VLOOKUP(B1073,'Isolation Device List'!A:G,15,FALSE)</f>
        <v>#REF!</v>
      </c>
      <c r="W1073" s="3" t="e">
        <f>VLOOKUP(B1073,'Isolation Device List'!A:G,16,FALSE)</f>
        <v>#REF!</v>
      </c>
    </row>
    <row r="1074" spans="1:23" x14ac:dyDescent="0.35">
      <c r="A1074">
        <v>5709</v>
      </c>
      <c r="B1074">
        <v>5709</v>
      </c>
      <c r="C1074" t="str">
        <f>VLOOKUP(A1074,'Isolation Device List'!A:B,2,FALSE)</f>
        <v>Good</v>
      </c>
      <c r="D1074">
        <v>157</v>
      </c>
      <c r="E1074" t="s">
        <v>12415</v>
      </c>
      <c r="F1074">
        <v>29</v>
      </c>
      <c r="G1074">
        <v>29</v>
      </c>
      <c r="H1074" t="s">
        <v>3</v>
      </c>
      <c r="J1074" s="3" t="str">
        <f>VLOOKUP(B1074,'Isolation Device List'!A:G,3,FALSE)</f>
        <v>Aux steam to U2 main block bypass</v>
      </c>
      <c r="K1074" s="3" t="str">
        <f>VLOOKUP(B1074,'Isolation Device List'!A:G,4,FALSE)</f>
        <v>02-VAXS632</v>
      </c>
      <c r="L1074" s="3" t="str">
        <f>VLOOKUP(B1074,'Isolation Device List'!A:G,5,FALSE)</f>
        <v>Aux boiler room</v>
      </c>
      <c r="M1074" s="3" t="str">
        <f>VLOOKUP(B1074,'Isolation Device List'!A:G,6,FALSE)</f>
        <v xml:space="preserve">CLOSED                        </v>
      </c>
      <c r="N1074" s="3" t="str">
        <f>VLOOKUP(B1074,'Isolation Device List'!A:G,7,FALSE)</f>
        <v xml:space="preserve">CLOSED                        </v>
      </c>
      <c r="O1074" s="3" t="e">
        <f>VLOOKUP(B1074,'Isolation Device List'!A:G,8,FALSE)</f>
        <v>#REF!</v>
      </c>
      <c r="P1074" t="s">
        <v>418</v>
      </c>
      <c r="Q1074" t="s">
        <v>418</v>
      </c>
      <c r="R1074" s="3" t="e">
        <f>VLOOKUP(B1074,'Isolation Device List'!A:G,11,FALSE)</f>
        <v>#REF!</v>
      </c>
      <c r="S1074" s="3" t="e">
        <f>VLOOKUP(B1074,'Isolation Device List'!A:G,12,FALSE)</f>
        <v>#REF!</v>
      </c>
      <c r="T1074" s="3" t="e">
        <f>VLOOKUP(B1074,'Isolation Device List'!A:G,13,FALSE)</f>
        <v>#REF!</v>
      </c>
      <c r="U1074" s="3" t="e">
        <f>VLOOKUP(B1074,'Isolation Device List'!A:G,14,FALSE)</f>
        <v>#REF!</v>
      </c>
      <c r="V1074" s="3" t="e">
        <f>VLOOKUP(B1074,'Isolation Device List'!A:G,15,FALSE)</f>
        <v>#REF!</v>
      </c>
      <c r="W1074" s="3" t="e">
        <f>VLOOKUP(B1074,'Isolation Device List'!A:G,16,FALSE)</f>
        <v>#REF!</v>
      </c>
    </row>
    <row r="1075" spans="1:23" x14ac:dyDescent="0.35">
      <c r="A1075">
        <v>5711</v>
      </c>
      <c r="B1075">
        <v>5711</v>
      </c>
      <c r="C1075" t="str">
        <f>VLOOKUP(A1075,'Isolation Device List'!A:B,2,FALSE)</f>
        <v>Good</v>
      </c>
      <c r="D1075">
        <v>157</v>
      </c>
      <c r="E1075" t="s">
        <v>12415</v>
      </c>
      <c r="F1075">
        <v>30</v>
      </c>
      <c r="G1075">
        <v>30</v>
      </c>
      <c r="H1075" t="s">
        <v>3</v>
      </c>
      <c r="J1075" s="3" t="str">
        <f>VLOOKUP(B1075,'Isolation Device List'!A:G,3,FALSE)</f>
        <v>Aux steam to U2 main header vent</v>
      </c>
      <c r="K1075" s="3" t="str">
        <f>VLOOKUP(B1075,'Isolation Device List'!A:G,4,FALSE)</f>
        <v>02-VAXS633</v>
      </c>
      <c r="L1075" s="3" t="str">
        <f>VLOOKUP(B1075,'Isolation Device List'!A:G,5,FALSE)</f>
        <v>Aux boiler room</v>
      </c>
      <c r="M1075" s="3" t="str">
        <f>VLOOKUP(B1075,'Isolation Device List'!A:G,6,FALSE)</f>
        <v xml:space="preserve">OPEN                          </v>
      </c>
      <c r="N1075" s="3" t="str">
        <f>VLOOKUP(B1075,'Isolation Device List'!A:G,7,FALSE)</f>
        <v xml:space="preserve">CLOSED                        </v>
      </c>
      <c r="O1075" s="3" t="e">
        <f>VLOOKUP(B1075,'Isolation Device List'!A:G,8,FALSE)</f>
        <v>#REF!</v>
      </c>
      <c r="P1075" t="s">
        <v>419</v>
      </c>
      <c r="Q1075" t="s">
        <v>418</v>
      </c>
      <c r="R1075" s="3" t="e">
        <f>VLOOKUP(B1075,'Isolation Device List'!A:G,11,FALSE)</f>
        <v>#REF!</v>
      </c>
      <c r="S1075" s="3" t="e">
        <f>VLOOKUP(B1075,'Isolation Device List'!A:G,12,FALSE)</f>
        <v>#REF!</v>
      </c>
      <c r="T1075" s="3" t="e">
        <f>VLOOKUP(B1075,'Isolation Device List'!A:G,13,FALSE)</f>
        <v>#REF!</v>
      </c>
      <c r="U1075" s="3" t="e">
        <f>VLOOKUP(B1075,'Isolation Device List'!A:G,14,FALSE)</f>
        <v>#REF!</v>
      </c>
      <c r="V1075" s="3" t="e">
        <f>VLOOKUP(B1075,'Isolation Device List'!A:G,15,FALSE)</f>
        <v>#REF!</v>
      </c>
      <c r="W1075" s="3" t="e">
        <f>VLOOKUP(B1075,'Isolation Device List'!A:G,16,FALSE)</f>
        <v>#REF!</v>
      </c>
    </row>
    <row r="1076" spans="1:23" x14ac:dyDescent="0.35">
      <c r="A1076">
        <v>6681</v>
      </c>
      <c r="B1076">
        <v>6681</v>
      </c>
      <c r="C1076" t="str">
        <f>VLOOKUP(A1076,'Isolation Device List'!A:B,2,FALSE)</f>
        <v>Good</v>
      </c>
      <c r="D1076">
        <v>157</v>
      </c>
      <c r="E1076" t="s">
        <v>12415</v>
      </c>
      <c r="F1076">
        <v>31</v>
      </c>
      <c r="G1076">
        <v>31</v>
      </c>
      <c r="H1076" t="s">
        <v>3</v>
      </c>
      <c r="J1076" s="3" t="str">
        <f>VLOOKUP(B1076,'Isolation Device List'!A:G,3,FALSE)</f>
        <v>02-VHHS971/983/984/985 02-HTT-HPL-2211</v>
      </c>
      <c r="K1076" s="3" t="str">
        <f>VLOOKUP(B1076,'Isolation Device List'!A:G,4,FALSE)</f>
        <v>Brker 30/32 CB 16</v>
      </c>
      <c r="L1076" s="3" t="str">
        <f>VLOOKUP(B1076,'Isolation Device List'!A:G,5,FALSE)</f>
        <v>Top of U2 HRSG west (between HP and IP drums)</v>
      </c>
      <c r="M1076" s="3" t="str">
        <f>VLOOKUP(B1076,'Isolation Device List'!A:G,6,FALSE)</f>
        <v xml:space="preserve">OPEN                          </v>
      </c>
      <c r="N1076" s="3" t="str">
        <f>VLOOKUP(B1076,'Isolation Device List'!A:G,7,FALSE)</f>
        <v xml:space="preserve">CLOSED                        </v>
      </c>
      <c r="O1076" s="3" t="e">
        <f>VLOOKUP(B1076,'Isolation Device List'!A:G,8,FALSE)</f>
        <v>#REF!</v>
      </c>
      <c r="P1076" t="s">
        <v>419</v>
      </c>
      <c r="Q1076" t="s">
        <v>418</v>
      </c>
      <c r="R1076" s="3" t="e">
        <f>VLOOKUP(B1076,'Isolation Device List'!A:G,11,FALSE)</f>
        <v>#REF!</v>
      </c>
      <c r="S1076" s="3" t="e">
        <f>VLOOKUP(B1076,'Isolation Device List'!A:G,12,FALSE)</f>
        <v>#REF!</v>
      </c>
      <c r="T1076" s="3" t="e">
        <f>VLOOKUP(B1076,'Isolation Device List'!A:G,13,FALSE)</f>
        <v>#REF!</v>
      </c>
      <c r="U1076" s="3" t="e">
        <f>VLOOKUP(B1076,'Isolation Device List'!A:G,14,FALSE)</f>
        <v>#REF!</v>
      </c>
      <c r="V1076" s="3" t="e">
        <f>VLOOKUP(B1076,'Isolation Device List'!A:G,15,FALSE)</f>
        <v>#REF!</v>
      </c>
      <c r="W1076" s="3" t="e">
        <f>VLOOKUP(B1076,'Isolation Device List'!A:G,16,FALSE)</f>
        <v>#REF!</v>
      </c>
    </row>
    <row r="1077" spans="1:23" x14ac:dyDescent="0.35">
      <c r="A1077">
        <v>6682</v>
      </c>
      <c r="B1077">
        <v>6682</v>
      </c>
      <c r="C1077" t="str">
        <f>VLOOKUP(A1077,'Isolation Device List'!A:B,2,FALSE)</f>
        <v>Good</v>
      </c>
      <c r="D1077">
        <v>157</v>
      </c>
      <c r="E1077" t="s">
        <v>12415</v>
      </c>
      <c r="F1077">
        <v>32</v>
      </c>
      <c r="G1077">
        <v>32</v>
      </c>
      <c r="H1077" t="s">
        <v>3</v>
      </c>
      <c r="J1077" s="3" t="str">
        <f>VLOOKUP(B1077,'Isolation Device List'!A:G,3,FALSE)</f>
        <v>02-MOV-HHS-907 - 02-HTT-HPL-2217</v>
      </c>
      <c r="K1077" s="3" t="str">
        <f>VLOOKUP(B1077,'Isolation Device List'!A:G,4,FALSE)</f>
        <v>Brker 1/3 CB 1</v>
      </c>
      <c r="L1077" s="3" t="str">
        <f>VLOOKUP(B1077,'Isolation Device List'!A:G,5,FALSE)</f>
        <v>Top of U2 HRSG east (NE of LP drum)</v>
      </c>
      <c r="M1077" s="3" t="str">
        <f>VLOOKUP(B1077,'Isolation Device List'!A:G,6,FALSE)</f>
        <v xml:space="preserve">OPEN                          </v>
      </c>
      <c r="N1077" s="3" t="str">
        <f>VLOOKUP(B1077,'Isolation Device List'!A:G,7,FALSE)</f>
        <v xml:space="preserve">CLOSED                        </v>
      </c>
      <c r="O1077" s="3" t="e">
        <f>VLOOKUP(B1077,'Isolation Device List'!A:G,8,FALSE)</f>
        <v>#REF!</v>
      </c>
      <c r="P1077" t="s">
        <v>419</v>
      </c>
      <c r="Q1077" t="s">
        <v>418</v>
      </c>
      <c r="R1077" s="3" t="e">
        <f>VLOOKUP(B1077,'Isolation Device List'!A:G,11,FALSE)</f>
        <v>#REF!</v>
      </c>
      <c r="S1077" s="3" t="e">
        <f>VLOOKUP(B1077,'Isolation Device List'!A:G,12,FALSE)</f>
        <v>#REF!</v>
      </c>
      <c r="T1077" s="3" t="e">
        <f>VLOOKUP(B1077,'Isolation Device List'!A:G,13,FALSE)</f>
        <v>#REF!</v>
      </c>
      <c r="U1077" s="3" t="e">
        <f>VLOOKUP(B1077,'Isolation Device List'!A:G,14,FALSE)</f>
        <v>#REF!</v>
      </c>
      <c r="V1077" s="3" t="e">
        <f>VLOOKUP(B1077,'Isolation Device List'!A:G,15,FALSE)</f>
        <v>#REF!</v>
      </c>
      <c r="W1077" s="3" t="e">
        <f>VLOOKUP(B1077,'Isolation Device List'!A:G,16,FALSE)</f>
        <v>#REF!</v>
      </c>
    </row>
    <row r="1078" spans="1:23" x14ac:dyDescent="0.35">
      <c r="A1078">
        <v>6683</v>
      </c>
      <c r="B1078">
        <v>6683</v>
      </c>
      <c r="C1078" t="str">
        <f>VLOOKUP(A1078,'Isolation Device List'!A:B,2,FALSE)</f>
        <v>Good</v>
      </c>
      <c r="D1078">
        <v>157</v>
      </c>
      <c r="E1078" t="s">
        <v>12415</v>
      </c>
      <c r="F1078">
        <v>33</v>
      </c>
      <c r="G1078">
        <v>33</v>
      </c>
      <c r="H1078" t="s">
        <v>3</v>
      </c>
      <c r="J1078" s="3" t="str">
        <f>VLOOKUP(B1078,'Isolation Device List'!A:G,3,FALSE)</f>
        <v>02-HHS-993 sparge 02-HTT-HPL-1216</v>
      </c>
      <c r="K1078" s="3" t="str">
        <f>VLOOKUP(B1078,'Isolation Device List'!A:G,4,FALSE)</f>
        <v>Brker 34/36 CB 18</v>
      </c>
      <c r="L1078" s="3" t="str">
        <f>VLOOKUP(B1078,'Isolation Device List'!A:G,5,FALSE)</f>
        <v>Outside of U2 HRSG MCC enclosure (NW corner of the enclosure)</v>
      </c>
      <c r="M1078" s="3" t="str">
        <f>VLOOKUP(B1078,'Isolation Device List'!A:G,6,FALSE)</f>
        <v xml:space="preserve">OPEN                          </v>
      </c>
      <c r="N1078" s="3" t="str">
        <f>VLOOKUP(B1078,'Isolation Device List'!A:G,7,FALSE)</f>
        <v xml:space="preserve">CLOSED                        </v>
      </c>
      <c r="O1078" s="3" t="e">
        <f>VLOOKUP(B1078,'Isolation Device List'!A:G,8,FALSE)</f>
        <v>#REF!</v>
      </c>
      <c r="P1078" t="s">
        <v>12397</v>
      </c>
      <c r="Q1078" t="s">
        <v>12398</v>
      </c>
      <c r="R1078" s="3" t="e">
        <f>VLOOKUP(B1078,'Isolation Device List'!A:G,11,FALSE)</f>
        <v>#REF!</v>
      </c>
      <c r="S1078" s="3" t="e">
        <f>VLOOKUP(B1078,'Isolation Device List'!A:G,12,FALSE)</f>
        <v>#REF!</v>
      </c>
      <c r="T1078" s="3" t="e">
        <f>VLOOKUP(B1078,'Isolation Device List'!A:G,13,FALSE)</f>
        <v>#REF!</v>
      </c>
      <c r="U1078" s="3" t="e">
        <f>VLOOKUP(B1078,'Isolation Device List'!A:G,14,FALSE)</f>
        <v>#REF!</v>
      </c>
      <c r="V1078" s="3" t="e">
        <f>VLOOKUP(B1078,'Isolation Device List'!A:G,15,FALSE)</f>
        <v>#REF!</v>
      </c>
      <c r="W1078" s="3" t="e">
        <f>VLOOKUP(B1078,'Isolation Device List'!A:G,16,FALSE)</f>
        <v>#REF!</v>
      </c>
    </row>
    <row r="1079" spans="1:23" ht="14.25" x14ac:dyDescent="0.45">
      <c r="A1079">
        <v>220</v>
      </c>
      <c r="B1079">
        <v>220</v>
      </c>
      <c r="C1079" s="1" t="str">
        <f>VLOOKUP(A1079,'Equipment List'!A:I,2,FALSE)</f>
        <v>Good</v>
      </c>
      <c r="D1079">
        <v>159</v>
      </c>
      <c r="E1079" t="s">
        <v>12415</v>
      </c>
      <c r="F1079">
        <v>0</v>
      </c>
      <c r="G1079"/>
      <c r="H1079"/>
      <c r="I1079" t="s">
        <v>311</v>
      </c>
      <c r="J1079" t="str">
        <f>VLOOKUP(B1079,'Equipment List'!A:I,3,FALSE)</f>
        <v xml:space="preserve">ACC FAN OIL CHANGES </v>
      </c>
      <c r="K1079">
        <f>VLOOKUP(B1079,'Equipment List'!A:I,4,FALSE)</f>
        <v>0</v>
      </c>
      <c r="L1079" t="str">
        <f>VLOOKUP(B1079,'Equipment List'!A:I,5,FALSE)</f>
        <v xml:space="preserve">                                   </v>
      </c>
      <c r="M1079" t="str">
        <f>VLOOKUP(B1079,'Equipment List'!A:I,6,FALSE)</f>
        <v xml:space="preserve">U2 ACC MCC </v>
      </c>
      <c r="N1079" t="str">
        <f>VLOOKUP(B1079,'Equipment List'!A:I,7,FALSE)</f>
        <v>ACC</v>
      </c>
      <c r="O1079" t="str">
        <f>VLOOKUP(B1079,'Equipment List'!A:I,8,FALSE)</f>
        <v>FANS</v>
      </c>
      <c r="P1079"/>
      <c r="Q1079"/>
      <c r="R1079"/>
      <c r="S1079"/>
      <c r="T1079"/>
      <c r="U1079"/>
      <c r="V1079"/>
      <c r="W1079">
        <f>VLOOKUP(B1079,'Equipment List'!A:I,9,FALSE)</f>
        <v>0</v>
      </c>
    </row>
    <row r="1080" spans="1:23" x14ac:dyDescent="0.35">
      <c r="A1080">
        <v>4760</v>
      </c>
      <c r="B1080">
        <v>4760</v>
      </c>
      <c r="C1080" t="str">
        <f>VLOOKUP(A1080,'Isolation Device List'!A:B,2,FALSE)</f>
        <v>Good</v>
      </c>
      <c r="D1080">
        <v>159</v>
      </c>
      <c r="E1080" t="s">
        <v>12415</v>
      </c>
      <c r="F1080">
        <v>1</v>
      </c>
      <c r="G1080">
        <v>1</v>
      </c>
      <c r="H1080" t="s">
        <v>3</v>
      </c>
      <c r="J1080" s="3" t="str">
        <f>VLOOKUP(B1080,'Isolation Device List'!A:G,3,FALSE)</f>
        <v>UNIT 2 ACC FAN 02B</v>
      </c>
      <c r="K1080" s="3" t="str">
        <f>VLOOKUP(B1080,'Isolation Device List'!A:G,4,FALSE)</f>
        <v>02-ACC-MFN-02B</v>
      </c>
      <c r="L1080" s="3" t="str">
        <f>VLOOKUP(B1080,'Isolation Device List'!A:G,5,FALSE)</f>
        <v>02-ACC-MCC-141, CUBICLE7FM</v>
      </c>
      <c r="M1080" s="3" t="str">
        <f>VLOOKUP(B1080,'Isolation Device List'!A:G,6,FALSE)</f>
        <v xml:space="preserve">OPEN                          </v>
      </c>
      <c r="N1080" s="3" t="str">
        <f>VLOOKUP(B1080,'Isolation Device List'!A:G,7,FALSE)</f>
        <v xml:space="preserve">CLOSED                        </v>
      </c>
      <c r="O1080" s="3" t="e">
        <f>VLOOKUP(B1080,'Isolation Device List'!A:G,8,FALSE)</f>
        <v>#REF!</v>
      </c>
      <c r="P1080" t="s">
        <v>419</v>
      </c>
      <c r="Q1080" t="s">
        <v>418</v>
      </c>
      <c r="R1080" s="3" t="e">
        <f>VLOOKUP(B1080,'Isolation Device List'!A:G,11,FALSE)</f>
        <v>#REF!</v>
      </c>
      <c r="S1080" s="3" t="e">
        <f>VLOOKUP(B1080,'Isolation Device List'!A:G,12,FALSE)</f>
        <v>#REF!</v>
      </c>
      <c r="T1080" s="3" t="e">
        <f>VLOOKUP(B1080,'Isolation Device List'!A:G,13,FALSE)</f>
        <v>#REF!</v>
      </c>
      <c r="U1080" s="3" t="e">
        <f>VLOOKUP(B1080,'Isolation Device List'!A:G,14,FALSE)</f>
        <v>#REF!</v>
      </c>
      <c r="V1080" s="3" t="e">
        <f>VLOOKUP(B1080,'Isolation Device List'!A:G,15,FALSE)</f>
        <v>#REF!</v>
      </c>
      <c r="W1080" s="3" t="e">
        <f>VLOOKUP(B1080,'Isolation Device List'!A:G,16,FALSE)</f>
        <v>#REF!</v>
      </c>
    </row>
    <row r="1081" spans="1:23" x14ac:dyDescent="0.35">
      <c r="A1081">
        <v>4789</v>
      </c>
      <c r="B1081">
        <v>4789</v>
      </c>
      <c r="C1081" t="str">
        <f>VLOOKUP(A1081,'Isolation Device List'!A:B,2,FALSE)</f>
        <v>Good</v>
      </c>
      <c r="D1081">
        <v>159</v>
      </c>
      <c r="E1081" t="s">
        <v>12415</v>
      </c>
      <c r="F1081">
        <v>2</v>
      </c>
      <c r="G1081">
        <v>2</v>
      </c>
      <c r="H1081" t="s">
        <v>3</v>
      </c>
      <c r="J1081" s="3" t="str">
        <f>VLOOKUP(B1081,'Isolation Device List'!A:G,3,FALSE)</f>
        <v>UNIT 2 ACC FAN 02C</v>
      </c>
      <c r="K1081" s="3" t="str">
        <f>VLOOKUP(B1081,'Isolation Device List'!A:G,4,FALSE)</f>
        <v>02-ACC-MFN-02C</v>
      </c>
      <c r="L1081" s="3" t="str">
        <f>VLOOKUP(B1081,'Isolation Device List'!A:G,5,FALSE)</f>
        <v>02-ACC-MCC-241, BR7FM</v>
      </c>
      <c r="M1081" s="3" t="str">
        <f>VLOOKUP(B1081,'Isolation Device List'!A:G,6,FALSE)</f>
        <v xml:space="preserve">OPEN                          </v>
      </c>
      <c r="N1081" s="3" t="str">
        <f>VLOOKUP(B1081,'Isolation Device List'!A:G,7,FALSE)</f>
        <v xml:space="preserve">CLOSED                        </v>
      </c>
      <c r="O1081" s="3" t="e">
        <f>VLOOKUP(B1081,'Isolation Device List'!A:G,8,FALSE)</f>
        <v>#REF!</v>
      </c>
      <c r="P1081" t="s">
        <v>419</v>
      </c>
      <c r="Q1081" t="s">
        <v>418</v>
      </c>
      <c r="R1081" s="3" t="e">
        <f>VLOOKUP(B1081,'Isolation Device List'!A:G,11,FALSE)</f>
        <v>#REF!</v>
      </c>
      <c r="S1081" s="3" t="e">
        <f>VLOOKUP(B1081,'Isolation Device List'!A:G,12,FALSE)</f>
        <v>#REF!</v>
      </c>
      <c r="T1081" s="3" t="e">
        <f>VLOOKUP(B1081,'Isolation Device List'!A:G,13,FALSE)</f>
        <v>#REF!</v>
      </c>
      <c r="U1081" s="3" t="e">
        <f>VLOOKUP(B1081,'Isolation Device List'!A:G,14,FALSE)</f>
        <v>#REF!</v>
      </c>
      <c r="V1081" s="3" t="e">
        <f>VLOOKUP(B1081,'Isolation Device List'!A:G,15,FALSE)</f>
        <v>#REF!</v>
      </c>
      <c r="W1081" s="3" t="e">
        <f>VLOOKUP(B1081,'Isolation Device List'!A:G,16,FALSE)</f>
        <v>#REF!</v>
      </c>
    </row>
    <row r="1082" spans="1:23" x14ac:dyDescent="0.35">
      <c r="A1082">
        <v>4790</v>
      </c>
      <c r="B1082">
        <v>4790</v>
      </c>
      <c r="C1082" t="str">
        <f>VLOOKUP(A1082,'Isolation Device List'!A:B,2,FALSE)</f>
        <v>Good</v>
      </c>
      <c r="D1082">
        <v>159</v>
      </c>
      <c r="E1082" t="s">
        <v>12415</v>
      </c>
      <c r="F1082">
        <v>3</v>
      </c>
      <c r="G1082">
        <v>3</v>
      </c>
      <c r="H1082" t="s">
        <v>3</v>
      </c>
      <c r="J1082" s="3" t="str">
        <f>VLOOKUP(B1082,'Isolation Device List'!A:G,3,FALSE)</f>
        <v>UNIT 2 ACC FAN 02E</v>
      </c>
      <c r="K1082" s="3" t="str">
        <f>VLOOKUP(B1082,'Isolation Device List'!A:G,4,FALSE)</f>
        <v>02-ACC-MFN-02E</v>
      </c>
      <c r="L1082" s="3" t="str">
        <f>VLOOKUP(B1082,'Isolation Device List'!A:G,5,FALSE)</f>
        <v>02-ACC-MCC-241, BR8FM</v>
      </c>
      <c r="M1082" s="3" t="str">
        <f>VLOOKUP(B1082,'Isolation Device List'!A:G,6,FALSE)</f>
        <v xml:space="preserve">OPEN                          </v>
      </c>
      <c r="N1082" s="3" t="str">
        <f>VLOOKUP(B1082,'Isolation Device List'!A:G,7,FALSE)</f>
        <v xml:space="preserve">CLOSED                        </v>
      </c>
      <c r="O1082" s="3" t="e">
        <f>VLOOKUP(B1082,'Isolation Device List'!A:G,8,FALSE)</f>
        <v>#REF!</v>
      </c>
      <c r="P1082" t="s">
        <v>419</v>
      </c>
      <c r="Q1082" t="s">
        <v>418</v>
      </c>
      <c r="R1082" s="3" t="e">
        <f>VLOOKUP(B1082,'Isolation Device List'!A:G,11,FALSE)</f>
        <v>#REF!</v>
      </c>
      <c r="S1082" s="3" t="e">
        <f>VLOOKUP(B1082,'Isolation Device List'!A:G,12,FALSE)</f>
        <v>#REF!</v>
      </c>
      <c r="T1082" s="3" t="e">
        <f>VLOOKUP(B1082,'Isolation Device List'!A:G,13,FALSE)</f>
        <v>#REF!</v>
      </c>
      <c r="U1082" s="3" t="e">
        <f>VLOOKUP(B1082,'Isolation Device List'!A:G,14,FALSE)</f>
        <v>#REF!</v>
      </c>
      <c r="V1082" s="3" t="e">
        <f>VLOOKUP(B1082,'Isolation Device List'!A:G,15,FALSE)</f>
        <v>#REF!</v>
      </c>
      <c r="W1082" s="3" t="e">
        <f>VLOOKUP(B1082,'Isolation Device List'!A:G,16,FALSE)</f>
        <v>#REF!</v>
      </c>
    </row>
    <row r="1083" spans="1:23" x14ac:dyDescent="0.35">
      <c r="A1083">
        <v>4872</v>
      </c>
      <c r="B1083">
        <v>4872</v>
      </c>
      <c r="C1083" t="str">
        <f>VLOOKUP(A1083,'Isolation Device List'!A:B,2,FALSE)</f>
        <v>Good</v>
      </c>
      <c r="D1083">
        <v>159</v>
      </c>
      <c r="E1083" t="s">
        <v>12415</v>
      </c>
      <c r="F1083">
        <v>4</v>
      </c>
      <c r="G1083">
        <v>4</v>
      </c>
      <c r="H1083" t="s">
        <v>3</v>
      </c>
      <c r="J1083" s="3" t="str">
        <f>VLOOKUP(B1083,'Isolation Device List'!A:G,3,FALSE)</f>
        <v>UNIT 2 ACC FAN 3B</v>
      </c>
      <c r="K1083" s="3" t="str">
        <f>VLOOKUP(B1083,'Isolation Device List'!A:G,4,FALSE)</f>
        <v>02-ACC-MFN-03B</v>
      </c>
      <c r="L1083" s="3" t="str">
        <f>VLOOKUP(B1083,'Isolation Device List'!A:G,5,FALSE)</f>
        <v>02-ACC-MCC-261, CUBICLE9FM</v>
      </c>
      <c r="M1083" s="3" t="str">
        <f>VLOOKUP(B1083,'Isolation Device List'!A:G,6,FALSE)</f>
        <v xml:space="preserve">OPEN                          </v>
      </c>
      <c r="N1083" s="3" t="str">
        <f>VLOOKUP(B1083,'Isolation Device List'!A:G,7,FALSE)</f>
        <v xml:space="preserve">CLOSED                        </v>
      </c>
      <c r="O1083" s="3" t="e">
        <f>VLOOKUP(B1083,'Isolation Device List'!A:G,8,FALSE)</f>
        <v>#REF!</v>
      </c>
      <c r="P1083" t="s">
        <v>419</v>
      </c>
      <c r="Q1083" t="s">
        <v>418</v>
      </c>
      <c r="R1083" s="3" t="e">
        <f>VLOOKUP(B1083,'Isolation Device List'!A:G,11,FALSE)</f>
        <v>#REF!</v>
      </c>
      <c r="S1083" s="3" t="e">
        <f>VLOOKUP(B1083,'Isolation Device List'!A:G,12,FALSE)</f>
        <v>#REF!</v>
      </c>
      <c r="T1083" s="3" t="e">
        <f>VLOOKUP(B1083,'Isolation Device List'!A:G,13,FALSE)</f>
        <v>#REF!</v>
      </c>
      <c r="U1083" s="3" t="e">
        <f>VLOOKUP(B1083,'Isolation Device List'!A:G,14,FALSE)</f>
        <v>#REF!</v>
      </c>
      <c r="V1083" s="3" t="e">
        <f>VLOOKUP(B1083,'Isolation Device List'!A:G,15,FALSE)</f>
        <v>#REF!</v>
      </c>
      <c r="W1083" s="3" t="e">
        <f>VLOOKUP(B1083,'Isolation Device List'!A:G,16,FALSE)</f>
        <v>#REF!</v>
      </c>
    </row>
    <row r="1084" spans="1:23" x14ac:dyDescent="0.35">
      <c r="A1084">
        <v>4850</v>
      </c>
      <c r="B1084">
        <v>4850</v>
      </c>
      <c r="C1084" t="str">
        <f>VLOOKUP(A1084,'Isolation Device List'!A:B,2,FALSE)</f>
        <v>Good</v>
      </c>
      <c r="D1084">
        <v>159</v>
      </c>
      <c r="E1084" t="s">
        <v>12415</v>
      </c>
      <c r="F1084">
        <v>5</v>
      </c>
      <c r="G1084">
        <v>5</v>
      </c>
      <c r="H1084" t="s">
        <v>3</v>
      </c>
      <c r="J1084" s="3" t="str">
        <f>VLOOKUP(B1084,'Isolation Device List'!A:G,3,FALSE)</f>
        <v>UNIT 2 ACC FAN 3C</v>
      </c>
      <c r="K1084" s="3" t="str">
        <f>VLOOKUP(B1084,'Isolation Device List'!A:G,4,FALSE)</f>
        <v>02-ACC-MFN-03C</v>
      </c>
      <c r="L1084" s="3" t="str">
        <f>VLOOKUP(B1084,'Isolation Device List'!A:G,5,FALSE)</f>
        <v>02-ACC-MCC-161, CUBICLE6FM</v>
      </c>
      <c r="M1084" s="3" t="str">
        <f>VLOOKUP(B1084,'Isolation Device List'!A:G,6,FALSE)</f>
        <v xml:space="preserve">OPEN                          </v>
      </c>
      <c r="N1084" s="3" t="str">
        <f>VLOOKUP(B1084,'Isolation Device List'!A:G,7,FALSE)</f>
        <v xml:space="preserve">CLOSED                        </v>
      </c>
      <c r="O1084" s="3" t="e">
        <f>VLOOKUP(B1084,'Isolation Device List'!A:G,8,FALSE)</f>
        <v>#REF!</v>
      </c>
      <c r="P1084" t="s">
        <v>419</v>
      </c>
      <c r="Q1084" t="s">
        <v>418</v>
      </c>
      <c r="R1084" s="3" t="e">
        <f>VLOOKUP(B1084,'Isolation Device List'!A:G,11,FALSE)</f>
        <v>#REF!</v>
      </c>
      <c r="S1084" s="3" t="e">
        <f>VLOOKUP(B1084,'Isolation Device List'!A:G,12,FALSE)</f>
        <v>#REF!</v>
      </c>
      <c r="T1084" s="3" t="e">
        <f>VLOOKUP(B1084,'Isolation Device List'!A:G,13,FALSE)</f>
        <v>#REF!</v>
      </c>
      <c r="U1084" s="3" t="e">
        <f>VLOOKUP(B1084,'Isolation Device List'!A:G,14,FALSE)</f>
        <v>#REF!</v>
      </c>
      <c r="V1084" s="3" t="e">
        <f>VLOOKUP(B1084,'Isolation Device List'!A:G,15,FALSE)</f>
        <v>#REF!</v>
      </c>
      <c r="W1084" s="3" t="e">
        <f>VLOOKUP(B1084,'Isolation Device List'!A:G,16,FALSE)</f>
        <v>#REF!</v>
      </c>
    </row>
    <row r="1085" spans="1:23" x14ac:dyDescent="0.35">
      <c r="A1085">
        <v>4873</v>
      </c>
      <c r="B1085">
        <v>4873</v>
      </c>
      <c r="C1085" t="str">
        <f>VLOOKUP(A1085,'Isolation Device List'!A:B,2,FALSE)</f>
        <v>Good</v>
      </c>
      <c r="D1085">
        <v>159</v>
      </c>
      <c r="E1085" t="s">
        <v>12415</v>
      </c>
      <c r="F1085">
        <v>6</v>
      </c>
      <c r="G1085">
        <v>6</v>
      </c>
      <c r="H1085" t="s">
        <v>3</v>
      </c>
      <c r="J1085" s="3" t="str">
        <f>VLOOKUP(B1085,'Isolation Device List'!A:G,3,FALSE)</f>
        <v>UNIT 2 ACC FAN 3D</v>
      </c>
      <c r="K1085" s="3" t="str">
        <f>VLOOKUP(B1085,'Isolation Device List'!A:G,4,FALSE)</f>
        <v>02-ACC-MFN-03D</v>
      </c>
      <c r="L1085" s="3" t="str">
        <f>VLOOKUP(B1085,'Isolation Device List'!A:G,5,FALSE)</f>
        <v>02-ACC-MCC-261, CUBICLE10FM</v>
      </c>
      <c r="M1085" s="3" t="str">
        <f>VLOOKUP(B1085,'Isolation Device List'!A:G,6,FALSE)</f>
        <v xml:space="preserve">OPEN                          </v>
      </c>
      <c r="N1085" s="3" t="str">
        <f>VLOOKUP(B1085,'Isolation Device List'!A:G,7,FALSE)</f>
        <v xml:space="preserve">CLOSED                        </v>
      </c>
      <c r="O1085" s="3" t="e">
        <f>VLOOKUP(B1085,'Isolation Device List'!A:G,8,FALSE)</f>
        <v>#REF!</v>
      </c>
      <c r="P1085" t="s">
        <v>419</v>
      </c>
      <c r="Q1085" t="s">
        <v>418</v>
      </c>
      <c r="R1085" s="3" t="e">
        <f>VLOOKUP(B1085,'Isolation Device List'!A:G,11,FALSE)</f>
        <v>#REF!</v>
      </c>
      <c r="S1085" s="3" t="e">
        <f>VLOOKUP(B1085,'Isolation Device List'!A:G,12,FALSE)</f>
        <v>#REF!</v>
      </c>
      <c r="T1085" s="3" t="e">
        <f>VLOOKUP(B1085,'Isolation Device List'!A:G,13,FALSE)</f>
        <v>#REF!</v>
      </c>
      <c r="U1085" s="3" t="e">
        <f>VLOOKUP(B1085,'Isolation Device List'!A:G,14,FALSE)</f>
        <v>#REF!</v>
      </c>
      <c r="V1085" s="3" t="e">
        <f>VLOOKUP(B1085,'Isolation Device List'!A:G,15,FALSE)</f>
        <v>#REF!</v>
      </c>
      <c r="W1085" s="3" t="e">
        <f>VLOOKUP(B1085,'Isolation Device List'!A:G,16,FALSE)</f>
        <v>#REF!</v>
      </c>
    </row>
    <row r="1086" spans="1:23" x14ac:dyDescent="0.35">
      <c r="A1086">
        <v>4851</v>
      </c>
      <c r="B1086">
        <v>4851</v>
      </c>
      <c r="C1086" t="str">
        <f>VLOOKUP(A1086,'Isolation Device List'!A:B,2,FALSE)</f>
        <v>Good</v>
      </c>
      <c r="D1086">
        <v>159</v>
      </c>
      <c r="E1086" t="s">
        <v>12415</v>
      </c>
      <c r="F1086">
        <v>7</v>
      </c>
      <c r="G1086">
        <v>7</v>
      </c>
      <c r="H1086" t="s">
        <v>3</v>
      </c>
      <c r="J1086" s="3" t="str">
        <f>VLOOKUP(B1086,'Isolation Device List'!A:G,3,FALSE)</f>
        <v>UNIT 2 ACC FAN 3E</v>
      </c>
      <c r="K1086" s="3" t="str">
        <f>VLOOKUP(B1086,'Isolation Device List'!A:G,4,FALSE)</f>
        <v>02-ACC-MFN-03E</v>
      </c>
      <c r="L1086" s="3" t="str">
        <f>VLOOKUP(B1086,'Isolation Device List'!A:G,5,FALSE)</f>
        <v>02-ACC-MCC-161, CUBICLE7FM</v>
      </c>
      <c r="M1086" s="3" t="str">
        <f>VLOOKUP(B1086,'Isolation Device List'!A:G,6,FALSE)</f>
        <v xml:space="preserve">OPEN                          </v>
      </c>
      <c r="N1086" s="3" t="str">
        <f>VLOOKUP(B1086,'Isolation Device List'!A:G,7,FALSE)</f>
        <v xml:space="preserve">CLOSED                        </v>
      </c>
      <c r="O1086" s="3" t="e">
        <f>VLOOKUP(B1086,'Isolation Device List'!A:G,8,FALSE)</f>
        <v>#REF!</v>
      </c>
      <c r="P1086" t="s">
        <v>419</v>
      </c>
      <c r="Q1086" t="s">
        <v>418</v>
      </c>
      <c r="R1086" s="3" t="e">
        <f>VLOOKUP(B1086,'Isolation Device List'!A:G,11,FALSE)</f>
        <v>#REF!</v>
      </c>
      <c r="S1086" s="3" t="e">
        <f>VLOOKUP(B1086,'Isolation Device List'!A:G,12,FALSE)</f>
        <v>#REF!</v>
      </c>
      <c r="T1086" s="3" t="e">
        <f>VLOOKUP(B1086,'Isolation Device List'!A:G,13,FALSE)</f>
        <v>#REF!</v>
      </c>
      <c r="U1086" s="3" t="e">
        <f>VLOOKUP(B1086,'Isolation Device List'!A:G,14,FALSE)</f>
        <v>#REF!</v>
      </c>
      <c r="V1086" s="3" t="e">
        <f>VLOOKUP(B1086,'Isolation Device List'!A:G,15,FALSE)</f>
        <v>#REF!</v>
      </c>
      <c r="W1086" s="3" t="e">
        <f>VLOOKUP(B1086,'Isolation Device List'!A:G,16,FALSE)</f>
        <v>#REF!</v>
      </c>
    </row>
    <row r="1087" spans="1:23" x14ac:dyDescent="0.35">
      <c r="A1087">
        <v>4853</v>
      </c>
      <c r="B1087">
        <v>4853</v>
      </c>
      <c r="C1087" t="str">
        <f>VLOOKUP(A1087,'Isolation Device List'!A:B,2,FALSE)</f>
        <v>Good</v>
      </c>
      <c r="D1087">
        <v>159</v>
      </c>
      <c r="E1087" t="s">
        <v>12415</v>
      </c>
      <c r="F1087">
        <v>8</v>
      </c>
      <c r="G1087">
        <v>8</v>
      </c>
      <c r="H1087" t="s">
        <v>3</v>
      </c>
      <c r="J1087" s="3" t="str">
        <f>VLOOKUP(B1087,'Isolation Device List'!A:G,3,FALSE)</f>
        <v>UNIT 2 ACC FAN 4D</v>
      </c>
      <c r="K1087" s="3" t="str">
        <f>VLOOKUP(B1087,'Isolation Device List'!A:G,4,FALSE)</f>
        <v>02-ACC-MFN-04D</v>
      </c>
      <c r="L1087" s="3" t="str">
        <f>VLOOKUP(B1087,'Isolation Device List'!A:G,5,FALSE)</f>
        <v>02-ACC-MCC-161, CUBICLE9FM</v>
      </c>
      <c r="M1087" s="3" t="str">
        <f>VLOOKUP(B1087,'Isolation Device List'!A:G,6,FALSE)</f>
        <v xml:space="preserve">OPEN                          </v>
      </c>
      <c r="N1087" s="3" t="str">
        <f>VLOOKUP(B1087,'Isolation Device List'!A:G,7,FALSE)</f>
        <v xml:space="preserve">CLOSED                        </v>
      </c>
      <c r="O1087" s="3" t="e">
        <f>VLOOKUP(B1087,'Isolation Device List'!A:G,8,FALSE)</f>
        <v>#REF!</v>
      </c>
      <c r="P1087" t="s">
        <v>419</v>
      </c>
      <c r="Q1087" t="s">
        <v>418</v>
      </c>
      <c r="R1087" s="3" t="e">
        <f>VLOOKUP(B1087,'Isolation Device List'!A:G,11,FALSE)</f>
        <v>#REF!</v>
      </c>
      <c r="S1087" s="3" t="e">
        <f>VLOOKUP(B1087,'Isolation Device List'!A:G,12,FALSE)</f>
        <v>#REF!</v>
      </c>
      <c r="T1087" s="3" t="e">
        <f>VLOOKUP(B1087,'Isolation Device List'!A:G,13,FALSE)</f>
        <v>#REF!</v>
      </c>
      <c r="U1087" s="3" t="e">
        <f>VLOOKUP(B1087,'Isolation Device List'!A:G,14,FALSE)</f>
        <v>#REF!</v>
      </c>
      <c r="V1087" s="3" t="e">
        <f>VLOOKUP(B1087,'Isolation Device List'!A:G,15,FALSE)</f>
        <v>#REF!</v>
      </c>
      <c r="W1087" s="3" t="e">
        <f>VLOOKUP(B1087,'Isolation Device List'!A:G,16,FALSE)</f>
        <v>#REF!</v>
      </c>
    </row>
    <row r="1088" spans="1:23" x14ac:dyDescent="0.35">
      <c r="A1088">
        <v>4871</v>
      </c>
      <c r="B1088">
        <v>4871</v>
      </c>
      <c r="C1088" t="str">
        <f>VLOOKUP(A1088,'Isolation Device List'!A:B,2,FALSE)</f>
        <v>Good</v>
      </c>
      <c r="D1088">
        <v>159</v>
      </c>
      <c r="E1088" t="s">
        <v>12415</v>
      </c>
      <c r="F1088">
        <v>9</v>
      </c>
      <c r="G1088">
        <v>9</v>
      </c>
      <c r="H1088" t="s">
        <v>3</v>
      </c>
      <c r="J1088" s="3" t="str">
        <f>VLOOKUP(B1088,'Isolation Device List'!A:G,3,FALSE)</f>
        <v>UNIT 2 ACC FAN 4E</v>
      </c>
      <c r="K1088" s="3" t="str">
        <f>VLOOKUP(B1088,'Isolation Device List'!A:G,4,FALSE)</f>
        <v>02-ACC-MFN-04E</v>
      </c>
      <c r="L1088" s="3" t="str">
        <f>VLOOKUP(B1088,'Isolation Device List'!A:G,5,FALSE)</f>
        <v>02-ACC-MCC-261, CUBICLE8FM</v>
      </c>
      <c r="M1088" s="3" t="str">
        <f>VLOOKUP(B1088,'Isolation Device List'!A:G,6,FALSE)</f>
        <v xml:space="preserve">OPEN                          </v>
      </c>
      <c r="N1088" s="3" t="str">
        <f>VLOOKUP(B1088,'Isolation Device List'!A:G,7,FALSE)</f>
        <v xml:space="preserve">CLOSED                        </v>
      </c>
      <c r="O1088" s="3" t="e">
        <f>VLOOKUP(B1088,'Isolation Device List'!A:G,8,FALSE)</f>
        <v>#REF!</v>
      </c>
      <c r="P1088" t="s">
        <v>419</v>
      </c>
      <c r="Q1088" t="s">
        <v>418</v>
      </c>
      <c r="R1088" s="3" t="e">
        <f>VLOOKUP(B1088,'Isolation Device List'!A:G,11,FALSE)</f>
        <v>#REF!</v>
      </c>
      <c r="S1088" s="3" t="e">
        <f>VLOOKUP(B1088,'Isolation Device List'!A:G,12,FALSE)</f>
        <v>#REF!</v>
      </c>
      <c r="T1088" s="3" t="e">
        <f>VLOOKUP(B1088,'Isolation Device List'!A:G,13,FALSE)</f>
        <v>#REF!</v>
      </c>
      <c r="U1088" s="3" t="e">
        <f>VLOOKUP(B1088,'Isolation Device List'!A:G,14,FALSE)</f>
        <v>#REF!</v>
      </c>
      <c r="V1088" s="3" t="e">
        <f>VLOOKUP(B1088,'Isolation Device List'!A:G,15,FALSE)</f>
        <v>#REF!</v>
      </c>
      <c r="W1088" s="3" t="e">
        <f>VLOOKUP(B1088,'Isolation Device List'!A:G,16,FALSE)</f>
        <v>#REF!</v>
      </c>
    </row>
    <row r="1089" spans="1:23" ht="14.25" x14ac:dyDescent="0.45">
      <c r="A1089">
        <v>211</v>
      </c>
      <c r="B1089">
        <v>211</v>
      </c>
      <c r="C1089" s="1" t="str">
        <f>VLOOKUP(A1089,'Equipment List'!A:I,2,FALSE)</f>
        <v>Good</v>
      </c>
      <c r="D1089">
        <v>160</v>
      </c>
      <c r="E1089" t="s">
        <v>12415</v>
      </c>
      <c r="F1089">
        <v>0</v>
      </c>
      <c r="G1089"/>
      <c r="H1089"/>
      <c r="I1089" t="s">
        <v>315</v>
      </c>
      <c r="J1089" t="str">
        <f>VLOOKUP(B1089,'Equipment List'!A:I,3,FALSE)</f>
        <v xml:space="preserve">2B CCW Pump </v>
      </c>
      <c r="K1089">
        <f>VLOOKUP(B1089,'Equipment List'!A:I,4,FALSE)</f>
        <v>0</v>
      </c>
      <c r="L1089" t="str">
        <f>VLOOKUP(B1089,'Equipment List'!A:I,5,FALSE)</f>
        <v xml:space="preserve">                                   </v>
      </c>
      <c r="M1089" t="str">
        <f>VLOOKUP(B1089,'Equipment List'!A:I,6,FALSE)</f>
        <v xml:space="preserve">Medium voltage </v>
      </c>
      <c r="N1089" t="str">
        <f>VLOOKUP(B1089,'Equipment List'!A:I,7,FALSE)</f>
        <v xml:space="preserve">Closed Cooling water </v>
      </c>
      <c r="O1089" t="str">
        <f>VLOOKUP(B1089,'Equipment List'!A:I,8,FALSE)</f>
        <v>Pump</v>
      </c>
      <c r="P1089"/>
      <c r="Q1089"/>
      <c r="R1089"/>
      <c r="S1089"/>
      <c r="T1089"/>
      <c r="U1089"/>
      <c r="V1089"/>
      <c r="W1089">
        <f>VLOOKUP(B1089,'Equipment List'!A:I,9,FALSE)</f>
        <v>0</v>
      </c>
    </row>
    <row r="1090" spans="1:23" x14ac:dyDescent="0.35">
      <c r="A1090">
        <v>3905</v>
      </c>
      <c r="B1090">
        <v>3905</v>
      </c>
      <c r="C1090" t="str">
        <f>VLOOKUP(A1090,'Isolation Device List'!A:B,2,FALSE)</f>
        <v>Good</v>
      </c>
      <c r="D1090">
        <v>160</v>
      </c>
      <c r="E1090" t="s">
        <v>12415</v>
      </c>
      <c r="F1090">
        <v>1</v>
      </c>
      <c r="G1090">
        <v>1</v>
      </c>
      <c r="H1090" t="s">
        <v>3</v>
      </c>
      <c r="J1090" s="3" t="str">
        <f>VLOOKUP(B1090,'Isolation Device List'!A:G,3,FALSE)</f>
        <v>U2 CLOSED COOLING WATER PUMP B</v>
      </c>
      <c r="K1090" s="3" t="str">
        <f>VLOOKUP(B1090,'Isolation Device List'!A:G,4,FALSE)</f>
        <v>02-CCW-MPM-01B</v>
      </c>
      <c r="L1090" s="3" t="str">
        <f>VLOOKUP(B1090,'Isolation Device List'!A:G,5,FALSE)</f>
        <v> MVB SWITCHGEAR 11, CUBICLE 04A</v>
      </c>
      <c r="M1090" s="3" t="str">
        <f>VLOOKUP(B1090,'Isolation Device List'!A:G,6,FALSE)</f>
        <v xml:space="preserve">OPEN                          </v>
      </c>
      <c r="N1090" s="3" t="str">
        <f>VLOOKUP(B1090,'Isolation Device List'!A:G,7,FALSE)</f>
        <v xml:space="preserve">CLOSED                        </v>
      </c>
      <c r="O1090" s="3" t="e">
        <f>VLOOKUP(B1090,'Isolation Device List'!A:G,8,FALSE)</f>
        <v>#REF!</v>
      </c>
      <c r="P1090" t="s">
        <v>419</v>
      </c>
      <c r="Q1090" t="s">
        <v>418</v>
      </c>
      <c r="R1090" s="3" t="e">
        <f>VLOOKUP(B1090,'Isolation Device List'!A:G,11,FALSE)</f>
        <v>#REF!</v>
      </c>
      <c r="S1090" s="3" t="e">
        <f>VLOOKUP(B1090,'Isolation Device List'!A:G,12,FALSE)</f>
        <v>#REF!</v>
      </c>
      <c r="T1090" s="3" t="e">
        <f>VLOOKUP(B1090,'Isolation Device List'!A:G,13,FALSE)</f>
        <v>#REF!</v>
      </c>
      <c r="U1090" s="3" t="e">
        <f>VLOOKUP(B1090,'Isolation Device List'!A:G,14,FALSE)</f>
        <v>#REF!</v>
      </c>
      <c r="V1090" s="3" t="e">
        <f>VLOOKUP(B1090,'Isolation Device List'!A:G,15,FALSE)</f>
        <v>#REF!</v>
      </c>
      <c r="W1090" s="3" t="e">
        <f>VLOOKUP(B1090,'Isolation Device List'!A:G,16,FALSE)</f>
        <v>#REF!</v>
      </c>
    </row>
    <row r="1091" spans="1:23" x14ac:dyDescent="0.35">
      <c r="A1091">
        <v>2548</v>
      </c>
      <c r="B1091">
        <v>2548</v>
      </c>
      <c r="C1091" t="str">
        <f>VLOOKUP(A1091,'Isolation Device List'!A:B,2,FALSE)</f>
        <v>Good</v>
      </c>
      <c r="D1091">
        <v>160</v>
      </c>
      <c r="E1091" t="s">
        <v>12415</v>
      </c>
      <c r="F1091">
        <v>2</v>
      </c>
      <c r="G1091">
        <v>2</v>
      </c>
      <c r="H1091" t="s">
        <v>3</v>
      </c>
      <c r="J1091" s="3" t="str">
        <f>VLOOKUP(B1091,'Isolation Device List'!A:G,3,FALSE)</f>
        <v>PUMP "B" SUCTION ISOLATION</v>
      </c>
      <c r="K1091" s="3" t="str">
        <f>VLOOKUP(B1091,'Isolation Device List'!A:G,4,FALSE)</f>
        <v>02-VCCW106</v>
      </c>
      <c r="L1091" s="3" t="str">
        <f>VLOOKUP(B1091,'Isolation Device List'!A:G,5,FALSE)</f>
        <v>U2 CCW PUMP AREA</v>
      </c>
      <c r="M1091" s="3" t="str">
        <f>VLOOKUP(B1091,'Isolation Device List'!A:G,6,FALSE)</f>
        <v xml:space="preserve">CLOSED                        </v>
      </c>
      <c r="N1091" s="3" t="str">
        <f>VLOOKUP(B1091,'Isolation Device List'!A:G,7,FALSE)</f>
        <v xml:space="preserve">OPEN                          </v>
      </c>
      <c r="O1091" s="3" t="e">
        <f>VLOOKUP(B1091,'Isolation Device List'!A:G,8,FALSE)</f>
        <v>#REF!</v>
      </c>
      <c r="P1091" t="s">
        <v>418</v>
      </c>
      <c r="Q1091" t="s">
        <v>419</v>
      </c>
      <c r="R1091" s="3" t="e">
        <f>VLOOKUP(B1091,'Isolation Device List'!A:G,11,FALSE)</f>
        <v>#REF!</v>
      </c>
      <c r="S1091" s="3" t="e">
        <f>VLOOKUP(B1091,'Isolation Device List'!A:G,12,FALSE)</f>
        <v>#REF!</v>
      </c>
      <c r="T1091" s="3" t="e">
        <f>VLOOKUP(B1091,'Isolation Device List'!A:G,13,FALSE)</f>
        <v>#REF!</v>
      </c>
      <c r="U1091" s="3" t="e">
        <f>VLOOKUP(B1091,'Isolation Device List'!A:G,14,FALSE)</f>
        <v>#REF!</v>
      </c>
      <c r="V1091" s="3" t="e">
        <f>VLOOKUP(B1091,'Isolation Device List'!A:G,15,FALSE)</f>
        <v>#REF!</v>
      </c>
      <c r="W1091" s="3" t="e">
        <f>VLOOKUP(B1091,'Isolation Device List'!A:G,16,FALSE)</f>
        <v>#REF!</v>
      </c>
    </row>
    <row r="1092" spans="1:23" x14ac:dyDescent="0.35">
      <c r="A1092">
        <v>2549</v>
      </c>
      <c r="B1092">
        <v>2549</v>
      </c>
      <c r="C1092" t="str">
        <f>VLOOKUP(A1092,'Isolation Device List'!A:B,2,FALSE)</f>
        <v>Good</v>
      </c>
      <c r="D1092">
        <v>160</v>
      </c>
      <c r="E1092" t="s">
        <v>12415</v>
      </c>
      <c r="F1092">
        <v>3</v>
      </c>
      <c r="G1092">
        <v>3</v>
      </c>
      <c r="H1092" t="s">
        <v>3</v>
      </c>
      <c r="J1092" s="3" t="str">
        <f>VLOOKUP(B1092,'Isolation Device List'!A:G,3,FALSE)</f>
        <v>PUMP "B" DISCHARGE ISOLATION</v>
      </c>
      <c r="K1092" s="3" t="str">
        <f>VLOOKUP(B1092,'Isolation Device List'!A:G,4,FALSE)</f>
        <v>02-VCCW107</v>
      </c>
      <c r="L1092" s="3" t="str">
        <f>VLOOKUP(B1092,'Isolation Device List'!A:G,5,FALSE)</f>
        <v>U2 CCW PUMP AREA</v>
      </c>
      <c r="M1092" s="3" t="str">
        <f>VLOOKUP(B1092,'Isolation Device List'!A:G,6,FALSE)</f>
        <v xml:space="preserve">CLOSED                        </v>
      </c>
      <c r="N1092" s="3" t="str">
        <f>VLOOKUP(B1092,'Isolation Device List'!A:G,7,FALSE)</f>
        <v xml:space="preserve">OPEN                          </v>
      </c>
      <c r="O1092" s="3" t="e">
        <f>VLOOKUP(B1092,'Isolation Device List'!A:G,8,FALSE)</f>
        <v>#REF!</v>
      </c>
      <c r="P1092" t="s">
        <v>418</v>
      </c>
      <c r="Q1092" t="s">
        <v>419</v>
      </c>
      <c r="R1092" s="3" t="e">
        <f>VLOOKUP(B1092,'Isolation Device List'!A:G,11,FALSE)</f>
        <v>#REF!</v>
      </c>
      <c r="S1092" s="3" t="e">
        <f>VLOOKUP(B1092,'Isolation Device List'!A:G,12,FALSE)</f>
        <v>#REF!</v>
      </c>
      <c r="T1092" s="3" t="e">
        <f>VLOOKUP(B1092,'Isolation Device List'!A:G,13,FALSE)</f>
        <v>#REF!</v>
      </c>
      <c r="U1092" s="3" t="e">
        <f>VLOOKUP(B1092,'Isolation Device List'!A:G,14,FALSE)</f>
        <v>#REF!</v>
      </c>
      <c r="V1092" s="3" t="e">
        <f>VLOOKUP(B1092,'Isolation Device List'!A:G,15,FALSE)</f>
        <v>#REF!</v>
      </c>
      <c r="W1092" s="3" t="e">
        <f>VLOOKUP(B1092,'Isolation Device List'!A:G,16,FALSE)</f>
        <v>#REF!</v>
      </c>
    </row>
    <row r="1093" spans="1:23" ht="14.25" x14ac:dyDescent="0.45">
      <c r="A1093">
        <v>212</v>
      </c>
      <c r="B1093">
        <v>212</v>
      </c>
      <c r="C1093" s="1" t="str">
        <f>VLOOKUP(A1093,'Equipment List'!A:I,2,FALSE)</f>
        <v>Good</v>
      </c>
      <c r="D1093">
        <v>161</v>
      </c>
      <c r="E1093" t="s">
        <v>12415</v>
      </c>
      <c r="F1093">
        <v>0</v>
      </c>
      <c r="G1093"/>
      <c r="H1093"/>
      <c r="I1093" t="s">
        <v>319</v>
      </c>
      <c r="J1093" t="str">
        <f>VLOOKUP(B1093,'Equipment List'!A:I,3,FALSE)</f>
        <v xml:space="preserve">Demin/Service water pumps </v>
      </c>
      <c r="K1093">
        <f>VLOOKUP(B1093,'Equipment List'!A:I,4,FALSE)</f>
        <v>0</v>
      </c>
      <c r="L1093" t="str">
        <f>VLOOKUP(B1093,'Equipment List'!A:I,5,FALSE)</f>
        <v xml:space="preserve">                                   </v>
      </c>
      <c r="M1093">
        <f>VLOOKUP(B1093,'Equipment List'!A:I,6,FALSE)</f>
        <v>0</v>
      </c>
      <c r="N1093" t="str">
        <f>VLOOKUP(B1093,'Equipment List'!A:I,7,FALSE)</f>
        <v>SWS/DWS</v>
      </c>
      <c r="O1093" t="str">
        <f>VLOOKUP(B1093,'Equipment List'!A:I,8,FALSE)</f>
        <v>PUMPS</v>
      </c>
      <c r="P1093"/>
      <c r="Q1093"/>
      <c r="R1093"/>
      <c r="S1093"/>
      <c r="T1093"/>
      <c r="U1093"/>
      <c r="V1093"/>
      <c r="W1093">
        <f>VLOOKUP(B1093,'Equipment List'!A:I,9,FALSE)</f>
        <v>0</v>
      </c>
    </row>
    <row r="1094" spans="1:23" x14ac:dyDescent="0.35">
      <c r="A1094">
        <v>4280</v>
      </c>
      <c r="B1094">
        <v>4280</v>
      </c>
      <c r="C1094" t="str">
        <f>VLOOKUP(A1094,'Isolation Device List'!A:B,2,FALSE)</f>
        <v>Good</v>
      </c>
      <c r="D1094">
        <v>161</v>
      </c>
      <c r="E1094" t="s">
        <v>12415</v>
      </c>
      <c r="F1094">
        <v>1</v>
      </c>
      <c r="G1094">
        <v>1</v>
      </c>
      <c r="H1094" t="s">
        <v>3</v>
      </c>
      <c r="J1094" s="3" t="str">
        <f>VLOOKUP(B1094,'Isolation Device List'!A:G,3,FALSE)</f>
        <v>DEMIN WATER PUMP MTR A</v>
      </c>
      <c r="K1094" s="3" t="str">
        <f>VLOOKUP(B1094,'Isolation Device List'!A:G,4,FALSE)</f>
        <v>00-DWS-MPM-01A</v>
      </c>
      <c r="L1094" s="3" t="str">
        <f>VLOOKUP(B1094,'Isolation Device List'!A:G,5,FALSE)</f>
        <v>HRSG-2 ENCLSURE 480V MCC 121, CUBICLE 11FD</v>
      </c>
      <c r="M1094" s="3" t="str">
        <f>VLOOKUP(B1094,'Isolation Device List'!A:G,6,FALSE)</f>
        <v xml:space="preserve">OPEN                          </v>
      </c>
      <c r="N1094" s="3" t="str">
        <f>VLOOKUP(B1094,'Isolation Device List'!A:G,7,FALSE)</f>
        <v xml:space="preserve">CLOSED                        </v>
      </c>
      <c r="O1094" s="3" t="e">
        <f>VLOOKUP(B1094,'Isolation Device List'!A:G,8,FALSE)</f>
        <v>#REF!</v>
      </c>
      <c r="P1094" t="s">
        <v>419</v>
      </c>
      <c r="Q1094" t="s">
        <v>418</v>
      </c>
      <c r="R1094" s="3" t="e">
        <f>VLOOKUP(B1094,'Isolation Device List'!A:G,11,FALSE)</f>
        <v>#REF!</v>
      </c>
      <c r="S1094" s="3" t="e">
        <f>VLOOKUP(B1094,'Isolation Device List'!A:G,12,FALSE)</f>
        <v>#REF!</v>
      </c>
      <c r="T1094" s="3" t="e">
        <f>VLOOKUP(B1094,'Isolation Device List'!A:G,13,FALSE)</f>
        <v>#REF!</v>
      </c>
      <c r="U1094" s="3" t="e">
        <f>VLOOKUP(B1094,'Isolation Device List'!A:G,14,FALSE)</f>
        <v>#REF!</v>
      </c>
      <c r="V1094" s="3" t="e">
        <f>VLOOKUP(B1094,'Isolation Device List'!A:G,15,FALSE)</f>
        <v>#REF!</v>
      </c>
      <c r="W1094" s="3" t="e">
        <f>VLOOKUP(B1094,'Isolation Device List'!A:G,16,FALSE)</f>
        <v>#REF!</v>
      </c>
    </row>
    <row r="1095" spans="1:23" x14ac:dyDescent="0.35">
      <c r="A1095">
        <v>4305</v>
      </c>
      <c r="B1095">
        <v>4305</v>
      </c>
      <c r="C1095" t="str">
        <f>VLOOKUP(A1095,'Isolation Device List'!A:B,2,FALSE)</f>
        <v>Good</v>
      </c>
      <c r="D1095">
        <v>161</v>
      </c>
      <c r="E1095" t="s">
        <v>12415</v>
      </c>
      <c r="F1095">
        <v>2</v>
      </c>
      <c r="G1095">
        <v>2</v>
      </c>
      <c r="H1095" t="s">
        <v>3</v>
      </c>
      <c r="J1095" s="3" t="str">
        <f>VLOOKUP(B1095,'Isolation Device List'!A:G,3,FALSE)</f>
        <v>DEMIN WATER PUMP MTR B</v>
      </c>
      <c r="K1095" s="3" t="str">
        <f>VLOOKUP(B1095,'Isolation Device List'!A:G,4,FALSE)</f>
        <v>00-DWS-MPM-01B</v>
      </c>
      <c r="L1095" s="3" t="str">
        <f>VLOOKUP(B1095,'Isolation Device List'!A:G,5,FALSE)</f>
        <v>HRSG-2 ENCLSURE 480V MCC 221, CUBICLE 10FM</v>
      </c>
      <c r="M1095" s="3" t="str">
        <f>VLOOKUP(B1095,'Isolation Device List'!A:G,6,FALSE)</f>
        <v xml:space="preserve">OPEN                          </v>
      </c>
      <c r="N1095" s="3" t="str">
        <f>VLOOKUP(B1095,'Isolation Device List'!A:G,7,FALSE)</f>
        <v xml:space="preserve">CLOSED                        </v>
      </c>
      <c r="O1095" s="3" t="e">
        <f>VLOOKUP(B1095,'Isolation Device List'!A:G,8,FALSE)</f>
        <v>#REF!</v>
      </c>
      <c r="P1095" t="s">
        <v>419</v>
      </c>
      <c r="Q1095" t="s">
        <v>418</v>
      </c>
      <c r="R1095" s="3" t="e">
        <f>VLOOKUP(B1095,'Isolation Device List'!A:G,11,FALSE)</f>
        <v>#REF!</v>
      </c>
      <c r="S1095" s="3" t="e">
        <f>VLOOKUP(B1095,'Isolation Device List'!A:G,12,FALSE)</f>
        <v>#REF!</v>
      </c>
      <c r="T1095" s="3" t="e">
        <f>VLOOKUP(B1095,'Isolation Device List'!A:G,13,FALSE)</f>
        <v>#REF!</v>
      </c>
      <c r="U1095" s="3" t="e">
        <f>VLOOKUP(B1095,'Isolation Device List'!A:G,14,FALSE)</f>
        <v>#REF!</v>
      </c>
      <c r="V1095" s="3" t="e">
        <f>VLOOKUP(B1095,'Isolation Device List'!A:G,15,FALSE)</f>
        <v>#REF!</v>
      </c>
      <c r="W1095" s="3" t="e">
        <f>VLOOKUP(B1095,'Isolation Device List'!A:G,16,FALSE)</f>
        <v>#REF!</v>
      </c>
    </row>
    <row r="1096" spans="1:23" x14ac:dyDescent="0.35">
      <c r="A1096">
        <v>4281</v>
      </c>
      <c r="B1096">
        <v>4281</v>
      </c>
      <c r="C1096" t="str">
        <f>VLOOKUP(A1096,'Isolation Device List'!A:B,2,FALSE)</f>
        <v>Good</v>
      </c>
      <c r="D1096">
        <v>161</v>
      </c>
      <c r="E1096" t="s">
        <v>12415</v>
      </c>
      <c r="F1096">
        <v>3</v>
      </c>
      <c r="G1096">
        <v>3</v>
      </c>
      <c r="H1096" t="s">
        <v>3</v>
      </c>
      <c r="J1096" s="3" t="str">
        <f>VLOOKUP(B1096,'Isolation Device List'!A:G,3,FALSE)</f>
        <v>DEMIN WATER PUMP MTR C</v>
      </c>
      <c r="K1096" s="3" t="str">
        <f>VLOOKUP(B1096,'Isolation Device List'!A:G,4,FALSE)</f>
        <v>00-DWS-MPM-01C</v>
      </c>
      <c r="L1096" s="3" t="str">
        <f>VLOOKUP(B1096,'Isolation Device List'!A:G,5,FALSE)</f>
        <v>HRSG-2 ENCLSURE 480V MCC 121, CUBICLE 11FH</v>
      </c>
      <c r="M1096" s="3" t="str">
        <f>VLOOKUP(B1096,'Isolation Device List'!A:G,6,FALSE)</f>
        <v xml:space="preserve">OPEN                          </v>
      </c>
      <c r="N1096" s="3" t="str">
        <f>VLOOKUP(B1096,'Isolation Device List'!A:G,7,FALSE)</f>
        <v xml:space="preserve">CLOSED                        </v>
      </c>
      <c r="O1096" s="3" t="e">
        <f>VLOOKUP(B1096,'Isolation Device List'!A:G,8,FALSE)</f>
        <v>#REF!</v>
      </c>
      <c r="P1096" t="s">
        <v>419</v>
      </c>
      <c r="Q1096" t="s">
        <v>418</v>
      </c>
      <c r="R1096" s="3" t="e">
        <f>VLOOKUP(B1096,'Isolation Device List'!A:G,11,FALSE)</f>
        <v>#REF!</v>
      </c>
      <c r="S1096" s="3" t="e">
        <f>VLOOKUP(B1096,'Isolation Device List'!A:G,12,FALSE)</f>
        <v>#REF!</v>
      </c>
      <c r="T1096" s="3" t="e">
        <f>VLOOKUP(B1096,'Isolation Device List'!A:G,13,FALSE)</f>
        <v>#REF!</v>
      </c>
      <c r="U1096" s="3" t="e">
        <f>VLOOKUP(B1096,'Isolation Device List'!A:G,14,FALSE)</f>
        <v>#REF!</v>
      </c>
      <c r="V1096" s="3" t="e">
        <f>VLOOKUP(B1096,'Isolation Device List'!A:G,15,FALSE)</f>
        <v>#REF!</v>
      </c>
      <c r="W1096" s="3" t="e">
        <f>VLOOKUP(B1096,'Isolation Device List'!A:G,16,FALSE)</f>
        <v>#REF!</v>
      </c>
    </row>
    <row r="1097" spans="1:23" x14ac:dyDescent="0.35">
      <c r="A1097">
        <v>4262</v>
      </c>
      <c r="B1097">
        <v>4262</v>
      </c>
      <c r="C1097" t="str">
        <f>VLOOKUP(A1097,'Isolation Device List'!A:B,2,FALSE)</f>
        <v>Good</v>
      </c>
      <c r="D1097">
        <v>161</v>
      </c>
      <c r="E1097" t="s">
        <v>12415</v>
      </c>
      <c r="F1097">
        <v>4</v>
      </c>
      <c r="G1097">
        <v>4</v>
      </c>
      <c r="H1097" t="s">
        <v>3</v>
      </c>
      <c r="J1097" s="3" t="str">
        <f>VLOOKUP(B1097,'Isolation Device List'!A:G,3,FALSE)</f>
        <v>SERVICE WATER PUMP MOTOR A</v>
      </c>
      <c r="K1097" s="3" t="str">
        <f>VLOOKUP(B1097,'Isolation Device List'!A:G,4,FALSE)</f>
        <v>00-SWS-MPM-01A</v>
      </c>
      <c r="L1097" s="3" t="str">
        <f>VLOOKUP(B1097,'Isolation Device List'!A:G,5,FALSE)</f>
        <v>HRSG-2 ENCLSURE 480V MCC 121, CUBICLE 03FM</v>
      </c>
      <c r="M1097" s="3" t="str">
        <f>VLOOKUP(B1097,'Isolation Device List'!A:G,6,FALSE)</f>
        <v xml:space="preserve">OPEN                          </v>
      </c>
      <c r="N1097" s="3" t="str">
        <f>VLOOKUP(B1097,'Isolation Device List'!A:G,7,FALSE)</f>
        <v xml:space="preserve">CLOSED                        </v>
      </c>
      <c r="O1097" s="3" t="e">
        <f>VLOOKUP(B1097,'Isolation Device List'!A:G,8,FALSE)</f>
        <v>#REF!</v>
      </c>
      <c r="P1097" t="s">
        <v>419</v>
      </c>
      <c r="Q1097" t="s">
        <v>418</v>
      </c>
      <c r="R1097" s="3" t="e">
        <f>VLOOKUP(B1097,'Isolation Device List'!A:G,11,FALSE)</f>
        <v>#REF!</v>
      </c>
      <c r="S1097" s="3" t="e">
        <f>VLOOKUP(B1097,'Isolation Device List'!A:G,12,FALSE)</f>
        <v>#REF!</v>
      </c>
      <c r="T1097" s="3" t="e">
        <f>VLOOKUP(B1097,'Isolation Device List'!A:G,13,FALSE)</f>
        <v>#REF!</v>
      </c>
      <c r="U1097" s="3" t="e">
        <f>VLOOKUP(B1097,'Isolation Device List'!A:G,14,FALSE)</f>
        <v>#REF!</v>
      </c>
      <c r="V1097" s="3" t="e">
        <f>VLOOKUP(B1097,'Isolation Device List'!A:G,15,FALSE)</f>
        <v>#REF!</v>
      </c>
      <c r="W1097" s="3" t="e">
        <f>VLOOKUP(B1097,'Isolation Device List'!A:G,16,FALSE)</f>
        <v>#REF!</v>
      </c>
    </row>
    <row r="1098" spans="1:23" x14ac:dyDescent="0.35">
      <c r="A1098">
        <v>4293</v>
      </c>
      <c r="B1098">
        <v>4293</v>
      </c>
      <c r="C1098" t="str">
        <f>VLOOKUP(A1098,'Isolation Device List'!A:B,2,FALSE)</f>
        <v>Good</v>
      </c>
      <c r="D1098">
        <v>161</v>
      </c>
      <c r="E1098" t="s">
        <v>12415</v>
      </c>
      <c r="F1098">
        <v>5</v>
      </c>
      <c r="G1098">
        <v>5</v>
      </c>
      <c r="H1098" t="s">
        <v>3</v>
      </c>
      <c r="J1098" s="3" t="str">
        <f>VLOOKUP(B1098,'Isolation Device List'!A:G,3,FALSE)</f>
        <v>SERVICE WATER PUMP MTR B</v>
      </c>
      <c r="K1098" s="3" t="str">
        <f>VLOOKUP(B1098,'Isolation Device List'!A:G,4,FALSE)</f>
        <v>00-SWS-MPM-01B</v>
      </c>
      <c r="L1098" s="3" t="str">
        <f>VLOOKUP(B1098,'Isolation Device List'!A:G,5,FALSE)</f>
        <v>HRSG-2 ENCLSURE 480V MCC 221, CUBICLE 3FM</v>
      </c>
      <c r="M1098" s="3" t="str">
        <f>VLOOKUP(B1098,'Isolation Device List'!A:G,6,FALSE)</f>
        <v xml:space="preserve">OPEN                          </v>
      </c>
      <c r="N1098" s="3" t="str">
        <f>VLOOKUP(B1098,'Isolation Device List'!A:G,7,FALSE)</f>
        <v xml:space="preserve">CLOSED                        </v>
      </c>
      <c r="O1098" s="3" t="e">
        <f>VLOOKUP(B1098,'Isolation Device List'!A:G,8,FALSE)</f>
        <v>#REF!</v>
      </c>
      <c r="P1098" t="s">
        <v>419</v>
      </c>
      <c r="Q1098" t="s">
        <v>418</v>
      </c>
      <c r="R1098" s="3" t="e">
        <f>VLOOKUP(B1098,'Isolation Device List'!A:G,11,FALSE)</f>
        <v>#REF!</v>
      </c>
      <c r="S1098" s="3" t="e">
        <f>VLOOKUP(B1098,'Isolation Device List'!A:G,12,FALSE)</f>
        <v>#REF!</v>
      </c>
      <c r="T1098" s="3" t="e">
        <f>VLOOKUP(B1098,'Isolation Device List'!A:G,13,FALSE)</f>
        <v>#REF!</v>
      </c>
      <c r="U1098" s="3" t="e">
        <f>VLOOKUP(B1098,'Isolation Device List'!A:G,14,FALSE)</f>
        <v>#REF!</v>
      </c>
      <c r="V1098" s="3" t="e">
        <f>VLOOKUP(B1098,'Isolation Device List'!A:G,15,FALSE)</f>
        <v>#REF!</v>
      </c>
      <c r="W1098" s="3" t="e">
        <f>VLOOKUP(B1098,'Isolation Device List'!A:G,16,FALSE)</f>
        <v>#REF!</v>
      </c>
    </row>
    <row r="1099" spans="1:23" ht="14.25" x14ac:dyDescent="0.45">
      <c r="A1099">
        <v>213</v>
      </c>
      <c r="B1099">
        <v>213</v>
      </c>
      <c r="C1099" s="1" t="str">
        <f>VLOOKUP(A1099,'Equipment List'!A:I,2,FALSE)</f>
        <v>Good</v>
      </c>
      <c r="D1099">
        <v>162</v>
      </c>
      <c r="E1099" t="s">
        <v>12415</v>
      </c>
      <c r="F1099">
        <v>0</v>
      </c>
      <c r="G1099"/>
      <c r="H1099"/>
      <c r="I1099" t="s">
        <v>323</v>
      </c>
      <c r="J1099" t="str">
        <f>VLOOKUP(B1099,'Equipment List'!A:I,3,FALSE)</f>
        <v>220VDC Rectifier for FG</v>
      </c>
      <c r="K1099">
        <f>VLOOKUP(B1099,'Equipment List'!A:I,4,FALSE)</f>
        <v>0</v>
      </c>
      <c r="L1099" t="str">
        <f>VLOOKUP(B1099,'Equipment List'!A:I,5,FALSE)</f>
        <v xml:space="preserve">                                   </v>
      </c>
      <c r="M1099" t="str">
        <f>VLOOKUP(B1099,'Equipment List'!A:I,6,FALSE)</f>
        <v xml:space="preserve">TCP  </v>
      </c>
      <c r="N1099" t="str">
        <f>VLOOKUP(B1099,'Equipment List'!A:I,7,FALSE)</f>
        <v xml:space="preserve">Electrical </v>
      </c>
      <c r="O1099" t="str">
        <f>VLOOKUP(B1099,'Equipment List'!A:I,8,FALSE)</f>
        <v>220VDC Rectifire</v>
      </c>
      <c r="P1099"/>
      <c r="Q1099"/>
      <c r="R1099"/>
      <c r="S1099"/>
      <c r="T1099"/>
      <c r="U1099"/>
      <c r="V1099"/>
      <c r="W1099">
        <f>VLOOKUP(B1099,'Equipment List'!A:I,9,FALSE)</f>
        <v>0</v>
      </c>
    </row>
    <row r="1100" spans="1:23" x14ac:dyDescent="0.35">
      <c r="A1100">
        <v>6660</v>
      </c>
      <c r="B1100">
        <v>6660</v>
      </c>
      <c r="C1100" t="str">
        <f>VLOOKUP(A1100,'Isolation Device List'!A:B,2,FALSE)</f>
        <v>Good</v>
      </c>
      <c r="D1100">
        <v>162</v>
      </c>
      <c r="E1100" t="s">
        <v>12415</v>
      </c>
      <c r="F1100">
        <v>1</v>
      </c>
      <c r="G1100">
        <v>1</v>
      </c>
      <c r="H1100" t="s">
        <v>3</v>
      </c>
      <c r="J1100" s="3" t="str">
        <f>VLOOKUP(B1100,'Isolation Device List'!A:G,3,FALSE)</f>
        <v xml:space="preserve">220V DC RECTIFIER PANEL </v>
      </c>
      <c r="K1100" s="3" t="str">
        <f>VLOOKUP(B1100,'Isolation Device List'!A:G,4,FALSE)</f>
        <v>01BTL01-E01</v>
      </c>
      <c r="L1100" s="3" t="str">
        <f>VLOOKUP(B1100,'Isolation Device List'!A:G,5,FALSE)</f>
        <v> TCP, BUS 01BFJ01</v>
      </c>
      <c r="M1100" s="3" t="str">
        <f>VLOOKUP(B1100,'Isolation Device List'!A:G,6,FALSE)</f>
        <v xml:space="preserve">OPEN                          </v>
      </c>
      <c r="N1100" s="3" t="str">
        <f>VLOOKUP(B1100,'Isolation Device List'!A:G,7,FALSE)</f>
        <v xml:space="preserve">CLOSED                        </v>
      </c>
      <c r="O1100" s="3" t="e">
        <f>VLOOKUP(B1100,'Isolation Device List'!A:G,8,FALSE)</f>
        <v>#REF!</v>
      </c>
      <c r="P1100" t="s">
        <v>419</v>
      </c>
      <c r="Q1100" t="s">
        <v>418</v>
      </c>
      <c r="R1100" s="3" t="e">
        <f>VLOOKUP(B1100,'Isolation Device List'!A:G,11,FALSE)</f>
        <v>#REF!</v>
      </c>
      <c r="S1100" s="3" t="e">
        <f>VLOOKUP(B1100,'Isolation Device List'!A:G,12,FALSE)</f>
        <v>#REF!</v>
      </c>
      <c r="T1100" s="3" t="e">
        <f>VLOOKUP(B1100,'Isolation Device List'!A:G,13,FALSE)</f>
        <v>#REF!</v>
      </c>
      <c r="U1100" s="3" t="e">
        <f>VLOOKUP(B1100,'Isolation Device List'!A:G,14,FALSE)</f>
        <v>#REF!</v>
      </c>
      <c r="V1100" s="3" t="e">
        <f>VLOOKUP(B1100,'Isolation Device List'!A:G,15,FALSE)</f>
        <v>#REF!</v>
      </c>
      <c r="W1100" s="3" t="e">
        <f>VLOOKUP(B1100,'Isolation Device List'!A:G,16,FALSE)</f>
        <v>#REF!</v>
      </c>
    </row>
    <row r="1101" spans="1:23" x14ac:dyDescent="0.35">
      <c r="A1101">
        <v>6661</v>
      </c>
      <c r="B1101">
        <v>6661</v>
      </c>
      <c r="C1101" t="str">
        <f>VLOOKUP(A1101,'Isolation Device List'!A:B,2,FALSE)</f>
        <v>Good</v>
      </c>
      <c r="D1101">
        <v>162</v>
      </c>
      <c r="E1101" t="s">
        <v>12415</v>
      </c>
      <c r="F1101">
        <v>2</v>
      </c>
      <c r="G1101">
        <v>2</v>
      </c>
      <c r="H1101" t="s">
        <v>3</v>
      </c>
      <c r="J1101" s="3" t="str">
        <f>VLOOKUP(B1101,'Isolation Device List'!A:G,3,FALSE)</f>
        <v>220V DC RECTIFIER PANE</v>
      </c>
      <c r="K1101" s="3" t="str">
        <f>VLOOKUP(B1101,'Isolation Device List'!A:G,4,FALSE)</f>
        <v>01BTL01-E02</v>
      </c>
      <c r="L1101" s="3" t="str">
        <f>VLOOKUP(B1101,'Isolation Device List'!A:G,5,FALSE)</f>
        <v> TCP BUS 01BMC01</v>
      </c>
      <c r="M1101" s="3" t="str">
        <f>VLOOKUP(B1101,'Isolation Device List'!A:G,6,FALSE)</f>
        <v xml:space="preserve">OPEN                          </v>
      </c>
      <c r="N1101" s="3" t="str">
        <f>VLOOKUP(B1101,'Isolation Device List'!A:G,7,FALSE)</f>
        <v xml:space="preserve">CLOSED                        </v>
      </c>
      <c r="O1101" s="3" t="e">
        <f>VLOOKUP(B1101,'Isolation Device List'!A:G,8,FALSE)</f>
        <v>#REF!</v>
      </c>
      <c r="P1101" t="s">
        <v>419</v>
      </c>
      <c r="Q1101" t="s">
        <v>418</v>
      </c>
      <c r="R1101" s="3" t="e">
        <f>VLOOKUP(B1101,'Isolation Device List'!A:G,11,FALSE)</f>
        <v>#REF!</v>
      </c>
      <c r="S1101" s="3" t="e">
        <f>VLOOKUP(B1101,'Isolation Device List'!A:G,12,FALSE)</f>
        <v>#REF!</v>
      </c>
      <c r="T1101" s="3" t="e">
        <f>VLOOKUP(B1101,'Isolation Device List'!A:G,13,FALSE)</f>
        <v>#REF!</v>
      </c>
      <c r="U1101" s="3" t="e">
        <f>VLOOKUP(B1101,'Isolation Device List'!A:G,14,FALSE)</f>
        <v>#REF!</v>
      </c>
      <c r="V1101" s="3" t="e">
        <f>VLOOKUP(B1101,'Isolation Device List'!A:G,15,FALSE)</f>
        <v>#REF!</v>
      </c>
      <c r="W1101" s="3" t="e">
        <f>VLOOKUP(B1101,'Isolation Device List'!A:G,16,FALSE)</f>
        <v>#REF!</v>
      </c>
    </row>
    <row r="1102" spans="1:23" x14ac:dyDescent="0.35">
      <c r="A1102">
        <v>6662</v>
      </c>
      <c r="B1102">
        <v>6662</v>
      </c>
      <c r="C1102" t="str">
        <f>VLOOKUP(A1102,'Isolation Device List'!A:B,2,FALSE)</f>
        <v>Good</v>
      </c>
      <c r="D1102">
        <v>162</v>
      </c>
      <c r="E1102" t="s">
        <v>12415</v>
      </c>
      <c r="F1102">
        <v>3</v>
      </c>
      <c r="G1102">
        <v>3</v>
      </c>
      <c r="H1102" t="s">
        <v>3</v>
      </c>
      <c r="J1102" s="3" t="str">
        <f>VLOOKUP(B1102,'Isolation Device List'!A:G,3,FALSE)</f>
        <v>220VDC OUTPUT BREAKER</v>
      </c>
      <c r="K1102" s="3" t="str">
        <f>VLOOKUP(B1102,'Isolation Device List'!A:G,4,FALSE)</f>
        <v>01BTL01-Q2.1</v>
      </c>
      <c r="L1102" s="3" t="str">
        <f>VLOOKUP(B1102,'Isolation Device List'!A:G,5,FALSE)</f>
        <v>TCP, BENNING CAB 01BTL01</v>
      </c>
      <c r="M1102" s="3" t="str">
        <f>VLOOKUP(B1102,'Isolation Device List'!A:G,6,FALSE)</f>
        <v xml:space="preserve">OPEN                          </v>
      </c>
      <c r="N1102" s="3" t="str">
        <f>VLOOKUP(B1102,'Isolation Device List'!A:G,7,FALSE)</f>
        <v xml:space="preserve">CLOSED                        </v>
      </c>
      <c r="O1102" s="3" t="e">
        <f>VLOOKUP(B1102,'Isolation Device List'!A:G,8,FALSE)</f>
        <v>#REF!</v>
      </c>
      <c r="P1102" t="s">
        <v>419</v>
      </c>
      <c r="Q1102" t="s">
        <v>418</v>
      </c>
      <c r="R1102" s="3" t="e">
        <f>VLOOKUP(B1102,'Isolation Device List'!A:G,11,FALSE)</f>
        <v>#REF!</v>
      </c>
      <c r="S1102" s="3" t="e">
        <f>VLOOKUP(B1102,'Isolation Device List'!A:G,12,FALSE)</f>
        <v>#REF!</v>
      </c>
      <c r="T1102" s="3" t="e">
        <f>VLOOKUP(B1102,'Isolation Device List'!A:G,13,FALSE)</f>
        <v>#REF!</v>
      </c>
      <c r="U1102" s="3" t="e">
        <f>VLOOKUP(B1102,'Isolation Device List'!A:G,14,FALSE)</f>
        <v>#REF!</v>
      </c>
      <c r="V1102" s="3" t="e">
        <f>VLOOKUP(B1102,'Isolation Device List'!A:G,15,FALSE)</f>
        <v>#REF!</v>
      </c>
      <c r="W1102" s="3" t="e">
        <f>VLOOKUP(B1102,'Isolation Device List'!A:G,16,FALSE)</f>
        <v>#REF!</v>
      </c>
    </row>
    <row r="1103" spans="1:23" x14ac:dyDescent="0.35">
      <c r="A1103">
        <v>6663</v>
      </c>
      <c r="B1103">
        <v>6663</v>
      </c>
      <c r="C1103" t="str">
        <f>VLOOKUP(A1103,'Isolation Device List'!A:B,2,FALSE)</f>
        <v>Good</v>
      </c>
      <c r="D1103">
        <v>162</v>
      </c>
      <c r="E1103" t="s">
        <v>12415</v>
      </c>
      <c r="F1103">
        <v>4</v>
      </c>
      <c r="G1103">
        <v>4</v>
      </c>
      <c r="H1103" t="s">
        <v>3</v>
      </c>
      <c r="J1103" s="3" t="str">
        <f>VLOOKUP(B1103,'Isolation Device List'!A:G,3,FALSE)</f>
        <v>220VDC OUTPUT BREAKER</v>
      </c>
      <c r="K1103" s="3" t="str">
        <f>VLOOKUP(B1103,'Isolation Device List'!A:G,4,FALSE)</f>
        <v>01BTL01-Q2.2</v>
      </c>
      <c r="L1103" s="3" t="str">
        <f>VLOOKUP(B1103,'Isolation Device List'!A:G,5,FALSE)</f>
        <v>TCP, BENNING CAB 01BTL01</v>
      </c>
      <c r="M1103" s="3" t="str">
        <f>VLOOKUP(B1103,'Isolation Device List'!A:G,6,FALSE)</f>
        <v xml:space="preserve">OPEN                          </v>
      </c>
      <c r="N1103" s="3" t="str">
        <f>VLOOKUP(B1103,'Isolation Device List'!A:G,7,FALSE)</f>
        <v xml:space="preserve">CLOSED                        </v>
      </c>
      <c r="O1103" s="3" t="e">
        <f>VLOOKUP(B1103,'Isolation Device List'!A:G,8,FALSE)</f>
        <v>#REF!</v>
      </c>
      <c r="P1103" t="s">
        <v>419</v>
      </c>
      <c r="Q1103" t="s">
        <v>418</v>
      </c>
      <c r="R1103" s="3" t="e">
        <f>VLOOKUP(B1103,'Isolation Device List'!A:G,11,FALSE)</f>
        <v>#REF!</v>
      </c>
      <c r="S1103" s="3" t="e">
        <f>VLOOKUP(B1103,'Isolation Device List'!A:G,12,FALSE)</f>
        <v>#REF!</v>
      </c>
      <c r="T1103" s="3" t="e">
        <f>VLOOKUP(B1103,'Isolation Device List'!A:G,13,FALSE)</f>
        <v>#REF!</v>
      </c>
      <c r="U1103" s="3" t="e">
        <f>VLOOKUP(B1103,'Isolation Device List'!A:G,14,FALSE)</f>
        <v>#REF!</v>
      </c>
      <c r="V1103" s="3" t="e">
        <f>VLOOKUP(B1103,'Isolation Device List'!A:G,15,FALSE)</f>
        <v>#REF!</v>
      </c>
      <c r="W1103" s="3" t="e">
        <f>VLOOKUP(B1103,'Isolation Device List'!A:G,16,FALSE)</f>
        <v>#REF!</v>
      </c>
    </row>
    <row r="1104" spans="1:23" ht="14.25" x14ac:dyDescent="0.45">
      <c r="A1104">
        <v>214</v>
      </c>
      <c r="B1104">
        <v>214</v>
      </c>
      <c r="C1104" s="1" t="str">
        <f>VLOOKUP(A1104,'Equipment List'!A:I,2,FALSE)</f>
        <v>Good</v>
      </c>
      <c r="D1104">
        <v>163</v>
      </c>
      <c r="E1104" t="s">
        <v>12415</v>
      </c>
      <c r="F1104">
        <v>0</v>
      </c>
      <c r="G1104"/>
      <c r="H1104"/>
      <c r="I1104" t="s">
        <v>327</v>
      </c>
      <c r="J1104" t="str">
        <f>VLOOKUP(B1104,'Equipment List'!A:I,3,FALSE)</f>
        <v>U1 125VDC Battery Chargers</v>
      </c>
      <c r="K1104">
        <f>VLOOKUP(B1104,'Equipment List'!A:I,4,FALSE)</f>
        <v>0</v>
      </c>
      <c r="L1104" t="str">
        <f>VLOOKUP(B1104,'Equipment List'!A:I,5,FALSE)</f>
        <v xml:space="preserve">                                   </v>
      </c>
      <c r="M1104">
        <f>VLOOKUP(B1104,'Equipment List'!A:I,6,FALSE)</f>
        <v>0</v>
      </c>
      <c r="N1104" t="str">
        <f>VLOOKUP(B1104,'Equipment List'!A:I,7,FALSE)</f>
        <v xml:space="preserve">Electrical </v>
      </c>
      <c r="O1104" t="str">
        <f>VLOOKUP(B1104,'Equipment List'!A:I,8,FALSE)</f>
        <v>125VDC Battery Charger</v>
      </c>
      <c r="P1104"/>
      <c r="Q1104"/>
      <c r="R1104"/>
      <c r="S1104"/>
      <c r="T1104"/>
      <c r="U1104"/>
      <c r="V1104"/>
      <c r="W1104">
        <f>VLOOKUP(B1104,'Equipment List'!A:I,9,FALSE)</f>
        <v>0</v>
      </c>
    </row>
    <row r="1105" spans="1:23" x14ac:dyDescent="0.35">
      <c r="A1105">
        <v>5218</v>
      </c>
      <c r="B1105">
        <v>5218</v>
      </c>
      <c r="C1105" t="str">
        <f>VLOOKUP(A1105,'Isolation Device List'!A:B,2,FALSE)</f>
        <v>Good</v>
      </c>
      <c r="D1105">
        <v>163</v>
      </c>
      <c r="E1105" t="s">
        <v>12415</v>
      </c>
      <c r="F1105">
        <v>1</v>
      </c>
      <c r="G1105">
        <v>1</v>
      </c>
      <c r="H1105" t="s">
        <v>3</v>
      </c>
      <c r="J1105" s="3" t="str">
        <f>VLOOKUP(B1105,'Isolation Device List'!A:G,3,FALSE)</f>
        <v>UNIT 1 125VDC BATTERY CHARGER A (MVB)</v>
      </c>
      <c r="K1105" s="3" t="str">
        <f>VLOOKUP(B1105,'Isolation Device List'!A:G,4,FALSE)</f>
        <v>01-LVE-CHG-01A</v>
      </c>
      <c r="L1105" s="3" t="str">
        <f>VLOOKUP(B1105,'Isolation Device List'!A:G,5,FALSE)</f>
        <v>MVB, 01-LVB-SWB-171, BR 14</v>
      </c>
      <c r="M1105" s="3" t="str">
        <f>VLOOKUP(B1105,'Isolation Device List'!A:G,6,FALSE)</f>
        <v xml:space="preserve">OPEN                          </v>
      </c>
      <c r="N1105" s="3" t="str">
        <f>VLOOKUP(B1105,'Isolation Device List'!A:G,7,FALSE)</f>
        <v xml:space="preserve">CLOSED                        </v>
      </c>
      <c r="O1105" s="3" t="e">
        <f>VLOOKUP(B1105,'Isolation Device List'!A:G,8,FALSE)</f>
        <v>#REF!</v>
      </c>
      <c r="P1105" t="s">
        <v>419</v>
      </c>
      <c r="Q1105" t="s">
        <v>418</v>
      </c>
      <c r="R1105" s="3" t="e">
        <f>VLOOKUP(B1105,'Isolation Device List'!A:G,11,FALSE)</f>
        <v>#REF!</v>
      </c>
      <c r="S1105" s="3" t="e">
        <f>VLOOKUP(B1105,'Isolation Device List'!A:G,12,FALSE)</f>
        <v>#REF!</v>
      </c>
      <c r="T1105" s="3" t="e">
        <f>VLOOKUP(B1105,'Isolation Device List'!A:G,13,FALSE)</f>
        <v>#REF!</v>
      </c>
      <c r="U1105" s="3" t="e">
        <f>VLOOKUP(B1105,'Isolation Device List'!A:G,14,FALSE)</f>
        <v>#REF!</v>
      </c>
      <c r="V1105" s="3" t="e">
        <f>VLOOKUP(B1105,'Isolation Device List'!A:G,15,FALSE)</f>
        <v>#REF!</v>
      </c>
      <c r="W1105" s="3" t="e">
        <f>VLOOKUP(B1105,'Isolation Device List'!A:G,16,FALSE)</f>
        <v>#REF!</v>
      </c>
    </row>
    <row r="1106" spans="1:23" x14ac:dyDescent="0.35">
      <c r="A1106">
        <v>6674</v>
      </c>
      <c r="B1106">
        <v>6674</v>
      </c>
      <c r="C1106" t="str">
        <f>VLOOKUP(A1106,'Isolation Device List'!A:B,2,FALSE)</f>
        <v>Good</v>
      </c>
      <c r="D1106">
        <v>163</v>
      </c>
      <c r="E1106" t="s">
        <v>12415</v>
      </c>
      <c r="F1106">
        <v>2</v>
      </c>
      <c r="G1106">
        <v>2</v>
      </c>
      <c r="H1106" t="s">
        <v>3</v>
      </c>
      <c r="J1106" s="3" t="str">
        <f>VLOOKUP(B1106,'Isolation Device List'!A:G,3,FALSE)</f>
        <v>U1 Battery Charger "A" 125VDC output</v>
      </c>
      <c r="K1106" s="3" t="str">
        <f>VLOOKUP(B1106,'Isolation Device List'!A:G,4,FALSE)</f>
        <v>01-LVE-CHG-01A, Q011</v>
      </c>
      <c r="L1106" s="3" t="str">
        <f>VLOOKUP(B1106,'Isolation Device List'!A:G,5,FALSE)</f>
        <v>MED VOLT BUILDING, CAB 01-LVE-CHG-01A</v>
      </c>
      <c r="M1106" s="3" t="str">
        <f>VLOOKUP(B1106,'Isolation Device List'!A:G,6,FALSE)</f>
        <v xml:space="preserve">OPEN                          </v>
      </c>
      <c r="N1106" s="3" t="str">
        <f>VLOOKUP(B1106,'Isolation Device List'!A:G,7,FALSE)</f>
        <v xml:space="preserve">CLOSED                        </v>
      </c>
      <c r="O1106" s="3" t="e">
        <f>VLOOKUP(B1106,'Isolation Device List'!A:G,8,FALSE)</f>
        <v>#REF!</v>
      </c>
      <c r="P1106" t="s">
        <v>419</v>
      </c>
      <c r="Q1106" t="s">
        <v>418</v>
      </c>
      <c r="R1106" s="3" t="e">
        <f>VLOOKUP(B1106,'Isolation Device List'!A:G,11,FALSE)</f>
        <v>#REF!</v>
      </c>
      <c r="S1106" s="3" t="e">
        <f>VLOOKUP(B1106,'Isolation Device List'!A:G,12,FALSE)</f>
        <v>#REF!</v>
      </c>
      <c r="T1106" s="3" t="e">
        <f>VLOOKUP(B1106,'Isolation Device List'!A:G,13,FALSE)</f>
        <v>#REF!</v>
      </c>
      <c r="U1106" s="3" t="e">
        <f>VLOOKUP(B1106,'Isolation Device List'!A:G,14,FALSE)</f>
        <v>#REF!</v>
      </c>
      <c r="V1106" s="3" t="e">
        <f>VLOOKUP(B1106,'Isolation Device List'!A:G,15,FALSE)</f>
        <v>#REF!</v>
      </c>
      <c r="W1106" s="3" t="e">
        <f>VLOOKUP(B1106,'Isolation Device List'!A:G,16,FALSE)</f>
        <v>#REF!</v>
      </c>
    </row>
    <row r="1107" spans="1:23" x14ac:dyDescent="0.35">
      <c r="A1107">
        <v>5258</v>
      </c>
      <c r="B1107">
        <v>5258</v>
      </c>
      <c r="C1107" t="str">
        <f>VLOOKUP(A1107,'Isolation Device List'!A:B,2,FALSE)</f>
        <v>Good</v>
      </c>
      <c r="D1107">
        <v>163</v>
      </c>
      <c r="E1107" t="s">
        <v>12415</v>
      </c>
      <c r="F1107">
        <v>3</v>
      </c>
      <c r="G1107">
        <v>3</v>
      </c>
      <c r="H1107" t="s">
        <v>3</v>
      </c>
      <c r="J1107" s="3" t="str">
        <f>VLOOKUP(B1107,'Isolation Device List'!A:G,3,FALSE)</f>
        <v>UNIT 1 125VDC BATTERY CHARGER B (MVB)</v>
      </c>
      <c r="K1107" s="3" t="str">
        <f>VLOOKUP(B1107,'Isolation Device List'!A:G,4,FALSE)</f>
        <v>01-LVE-CHG-01B</v>
      </c>
      <c r="L1107" s="3" t="str">
        <f>VLOOKUP(B1107,'Isolation Device List'!A:G,5,FALSE)</f>
        <v>MVB, 02-LVB-SWB-271, BR  15</v>
      </c>
      <c r="M1107" s="3" t="str">
        <f>VLOOKUP(B1107,'Isolation Device List'!A:G,6,FALSE)</f>
        <v xml:space="preserve">OPEN                          </v>
      </c>
      <c r="N1107" s="3" t="str">
        <f>VLOOKUP(B1107,'Isolation Device List'!A:G,7,FALSE)</f>
        <v xml:space="preserve">CLOSED                        </v>
      </c>
      <c r="O1107" s="3" t="e">
        <f>VLOOKUP(B1107,'Isolation Device List'!A:G,8,FALSE)</f>
        <v>#REF!</v>
      </c>
      <c r="P1107" t="s">
        <v>419</v>
      </c>
      <c r="Q1107" t="s">
        <v>418</v>
      </c>
      <c r="R1107" s="3" t="e">
        <f>VLOOKUP(B1107,'Isolation Device List'!A:G,11,FALSE)</f>
        <v>#REF!</v>
      </c>
      <c r="S1107" s="3" t="e">
        <f>VLOOKUP(B1107,'Isolation Device List'!A:G,12,FALSE)</f>
        <v>#REF!</v>
      </c>
      <c r="T1107" s="3" t="e">
        <f>VLOOKUP(B1107,'Isolation Device List'!A:G,13,FALSE)</f>
        <v>#REF!</v>
      </c>
      <c r="U1107" s="3" t="e">
        <f>VLOOKUP(B1107,'Isolation Device List'!A:G,14,FALSE)</f>
        <v>#REF!</v>
      </c>
      <c r="V1107" s="3" t="e">
        <f>VLOOKUP(B1107,'Isolation Device List'!A:G,15,FALSE)</f>
        <v>#REF!</v>
      </c>
      <c r="W1107" s="3" t="e">
        <f>VLOOKUP(B1107,'Isolation Device List'!A:G,16,FALSE)</f>
        <v>#REF!</v>
      </c>
    </row>
    <row r="1108" spans="1:23" x14ac:dyDescent="0.35">
      <c r="A1108">
        <v>6675</v>
      </c>
      <c r="B1108">
        <v>6675</v>
      </c>
      <c r="C1108" t="str">
        <f>VLOOKUP(A1108,'Isolation Device List'!A:B,2,FALSE)</f>
        <v>Good</v>
      </c>
      <c r="D1108">
        <v>163</v>
      </c>
      <c r="E1108" t="s">
        <v>12415</v>
      </c>
      <c r="F1108">
        <v>4</v>
      </c>
      <c r="G1108">
        <v>4</v>
      </c>
      <c r="H1108" t="s">
        <v>3</v>
      </c>
      <c r="J1108" s="3" t="str">
        <f>VLOOKUP(B1108,'Isolation Device List'!A:G,3,FALSE)</f>
        <v>U1 Battery Charger "B" 125VDC output</v>
      </c>
      <c r="K1108" s="3" t="str">
        <f>VLOOKUP(B1108,'Isolation Device List'!A:G,4,FALSE)</f>
        <v>01-LVE-ENC-01-202, Q011</v>
      </c>
      <c r="L1108" s="3" t="str">
        <f>VLOOKUP(B1108,'Isolation Device List'!A:G,5,FALSE)</f>
        <v>MVB,CAB 01-LVE-CHG-01B</v>
      </c>
      <c r="M1108" s="3" t="str">
        <f>VLOOKUP(B1108,'Isolation Device List'!A:G,6,FALSE)</f>
        <v xml:space="preserve">OPEN                          </v>
      </c>
      <c r="N1108" s="3" t="str">
        <f>VLOOKUP(B1108,'Isolation Device List'!A:G,7,FALSE)</f>
        <v xml:space="preserve">CLOSED                        </v>
      </c>
      <c r="O1108" s="3" t="e">
        <f>VLOOKUP(B1108,'Isolation Device List'!A:G,8,FALSE)</f>
        <v>#REF!</v>
      </c>
      <c r="P1108" t="s">
        <v>419</v>
      </c>
      <c r="Q1108" t="s">
        <v>418</v>
      </c>
      <c r="R1108" s="3" t="e">
        <f>VLOOKUP(B1108,'Isolation Device List'!A:G,11,FALSE)</f>
        <v>#REF!</v>
      </c>
      <c r="S1108" s="3" t="e">
        <f>VLOOKUP(B1108,'Isolation Device List'!A:G,12,FALSE)</f>
        <v>#REF!</v>
      </c>
      <c r="T1108" s="3" t="e">
        <f>VLOOKUP(B1108,'Isolation Device List'!A:G,13,FALSE)</f>
        <v>#REF!</v>
      </c>
      <c r="U1108" s="3" t="e">
        <f>VLOOKUP(B1108,'Isolation Device List'!A:G,14,FALSE)</f>
        <v>#REF!</v>
      </c>
      <c r="V1108" s="3" t="e">
        <f>VLOOKUP(B1108,'Isolation Device List'!A:G,15,FALSE)</f>
        <v>#REF!</v>
      </c>
      <c r="W1108" s="3" t="e">
        <f>VLOOKUP(B1108,'Isolation Device List'!A:G,16,FALSE)</f>
        <v>#REF!</v>
      </c>
    </row>
    <row r="1109" spans="1:23" ht="14.25" x14ac:dyDescent="0.45">
      <c r="A1109">
        <v>215</v>
      </c>
      <c r="B1109">
        <v>215</v>
      </c>
      <c r="C1109" s="1" t="str">
        <f>VLOOKUP(A1109,'Equipment List'!A:I,2,FALSE)</f>
        <v>Good</v>
      </c>
      <c r="D1109">
        <v>164</v>
      </c>
      <c r="E1109" t="s">
        <v>12415</v>
      </c>
      <c r="F1109">
        <v>0</v>
      </c>
      <c r="G1109"/>
      <c r="H1109"/>
      <c r="I1109" t="s">
        <v>329</v>
      </c>
      <c r="J1109" t="str">
        <f>VLOOKUP(B1109,'Equipment List'!A:I,3,FALSE)</f>
        <v>U1/U2 MVB UPS SYSTEM</v>
      </c>
      <c r="K1109">
        <f>VLOOKUP(B1109,'Equipment List'!A:I,4,FALSE)</f>
        <v>0</v>
      </c>
      <c r="L1109" t="str">
        <f>VLOOKUP(B1109,'Equipment List'!A:I,5,FALSE)</f>
        <v xml:space="preserve">                                   </v>
      </c>
      <c r="M1109" t="str">
        <f>VLOOKUP(B1109,'Equipment List'!A:I,6,FALSE)</f>
        <v xml:space="preserve">MVB  </v>
      </c>
      <c r="N1109" t="str">
        <f>VLOOKUP(B1109,'Equipment List'!A:I,7,FALSE)</f>
        <v xml:space="preserve">Electrical </v>
      </c>
      <c r="O1109" t="str">
        <f>VLOOKUP(B1109,'Equipment List'!A:I,8,FALSE)</f>
        <v>UPS</v>
      </c>
      <c r="P1109"/>
      <c r="Q1109"/>
      <c r="R1109"/>
      <c r="S1109"/>
      <c r="T1109"/>
      <c r="U1109"/>
      <c r="V1109"/>
      <c r="W1109">
        <f>VLOOKUP(B1109,'Equipment List'!A:I,9,FALSE)</f>
        <v>0</v>
      </c>
    </row>
    <row r="1110" spans="1:23" x14ac:dyDescent="0.35">
      <c r="A1110">
        <v>5213</v>
      </c>
      <c r="B1110">
        <v>5213</v>
      </c>
      <c r="C1110" t="str">
        <f>VLOOKUP(A1110,'Isolation Device List'!A:B,2,FALSE)</f>
        <v>Good</v>
      </c>
      <c r="D1110">
        <v>164</v>
      </c>
      <c r="E1110" t="s">
        <v>12415</v>
      </c>
      <c r="F1110">
        <v>1</v>
      </c>
      <c r="G1110">
        <v>1</v>
      </c>
      <c r="H1110" t="s">
        <v>3</v>
      </c>
      <c r="J1110" s="3" t="str">
        <f>VLOOKUP(B1110,'Isolation Device List'!A:G,3,FALSE)</f>
        <v>UPS SYSTEM UNIT 01</v>
      </c>
      <c r="K1110" s="3" t="str">
        <f>VLOOKUP(B1110,'Isolation Device List'!A:G,4,FALSE)</f>
        <v>01-LVF-UPS-01</v>
      </c>
      <c r="L1110" s="3" t="str">
        <f>VLOOKUP(B1110,'Isolation Device List'!A:G,5,FALSE)</f>
        <v>MVB, 01-LVB-SWB-171, BR 4</v>
      </c>
      <c r="M1110" s="3" t="str">
        <f>VLOOKUP(B1110,'Isolation Device List'!A:G,6,FALSE)</f>
        <v xml:space="preserve">OPEN                          </v>
      </c>
      <c r="N1110" s="3" t="str">
        <f>VLOOKUP(B1110,'Isolation Device List'!A:G,7,FALSE)</f>
        <v xml:space="preserve">CLOSED                        </v>
      </c>
      <c r="O1110" s="3" t="e">
        <f>VLOOKUP(B1110,'Isolation Device List'!A:G,8,FALSE)</f>
        <v>#REF!</v>
      </c>
      <c r="P1110" t="s">
        <v>419</v>
      </c>
      <c r="Q1110" t="s">
        <v>419</v>
      </c>
      <c r="R1110" s="3" t="e">
        <f>VLOOKUP(B1110,'Isolation Device List'!A:G,11,FALSE)</f>
        <v>#REF!</v>
      </c>
      <c r="S1110" s="3" t="e">
        <f>VLOOKUP(B1110,'Isolation Device List'!A:G,12,FALSE)</f>
        <v>#REF!</v>
      </c>
      <c r="T1110" s="3" t="e">
        <f>VLOOKUP(B1110,'Isolation Device List'!A:G,13,FALSE)</f>
        <v>#REF!</v>
      </c>
      <c r="U1110" s="3" t="e">
        <f>VLOOKUP(B1110,'Isolation Device List'!A:G,14,FALSE)</f>
        <v>#REF!</v>
      </c>
      <c r="V1110" s="3" t="e">
        <f>VLOOKUP(B1110,'Isolation Device List'!A:G,15,FALSE)</f>
        <v>#REF!</v>
      </c>
      <c r="W1110" s="3" t="e">
        <f>VLOOKUP(B1110,'Isolation Device List'!A:G,16,FALSE)</f>
        <v>#REF!</v>
      </c>
    </row>
    <row r="1111" spans="1:23" x14ac:dyDescent="0.35">
      <c r="A1111">
        <v>6666</v>
      </c>
      <c r="B1111">
        <v>6666</v>
      </c>
      <c r="C1111" t="str">
        <f>VLOOKUP(A1111,'Isolation Device List'!A:B,2,FALSE)</f>
        <v>Good</v>
      </c>
      <c r="D1111">
        <v>164</v>
      </c>
      <c r="E1111" t="s">
        <v>12415</v>
      </c>
      <c r="F1111">
        <v>2</v>
      </c>
      <c r="G1111">
        <v>2</v>
      </c>
      <c r="H1111" t="s">
        <v>3</v>
      </c>
      <c r="J1111" s="3" t="str">
        <f>VLOOKUP(B1111,'Isolation Device List'!A:G,3,FALSE)</f>
        <v>U1 125VDC TO U1 UPS</v>
      </c>
      <c r="K1111" s="3" t="str">
        <f>VLOOKUP(B1111,'Isolation Device List'!A:G,4,FALSE)</f>
        <v>01-LVF-UPS-01-201,Q100</v>
      </c>
      <c r="L1111" s="3" t="str">
        <f>VLOOKUP(B1111,'Isolation Device List'!A:G,5,FALSE)</f>
        <v>MVB, UPS CAB 01-LVF-UPS-01</v>
      </c>
      <c r="M1111" s="3" t="str">
        <f>VLOOKUP(B1111,'Isolation Device List'!A:G,6,FALSE)</f>
        <v xml:space="preserve">OPEN                          </v>
      </c>
      <c r="N1111" s="3" t="str">
        <f>VLOOKUP(B1111,'Isolation Device List'!A:G,7,FALSE)</f>
        <v xml:space="preserve">CLOSED                        </v>
      </c>
      <c r="O1111" s="3" t="e">
        <f>VLOOKUP(B1111,'Isolation Device List'!A:G,8,FALSE)</f>
        <v>#REF!</v>
      </c>
      <c r="P1111" t="s">
        <v>419</v>
      </c>
      <c r="Q1111" t="s">
        <v>418</v>
      </c>
      <c r="R1111" s="3" t="e">
        <f>VLOOKUP(B1111,'Isolation Device List'!A:G,11,FALSE)</f>
        <v>#REF!</v>
      </c>
      <c r="S1111" s="3" t="e">
        <f>VLOOKUP(B1111,'Isolation Device List'!A:G,12,FALSE)</f>
        <v>#REF!</v>
      </c>
      <c r="T1111" s="3" t="e">
        <f>VLOOKUP(B1111,'Isolation Device List'!A:G,13,FALSE)</f>
        <v>#REF!</v>
      </c>
      <c r="U1111" s="3" t="e">
        <f>VLOOKUP(B1111,'Isolation Device List'!A:G,14,FALSE)</f>
        <v>#REF!</v>
      </c>
      <c r="V1111" s="3" t="e">
        <f>VLOOKUP(B1111,'Isolation Device List'!A:G,15,FALSE)</f>
        <v>#REF!</v>
      </c>
      <c r="W1111" s="3" t="e">
        <f>VLOOKUP(B1111,'Isolation Device List'!A:G,16,FALSE)</f>
        <v>#REF!</v>
      </c>
    </row>
    <row r="1112" spans="1:23" x14ac:dyDescent="0.35">
      <c r="A1112">
        <v>5247</v>
      </c>
      <c r="B1112">
        <v>5247</v>
      </c>
      <c r="C1112" t="str">
        <f>VLOOKUP(A1112,'Isolation Device List'!A:B,2,FALSE)</f>
        <v>Good</v>
      </c>
      <c r="D1112">
        <v>164</v>
      </c>
      <c r="E1112" t="s">
        <v>12415</v>
      </c>
      <c r="F1112">
        <v>3</v>
      </c>
      <c r="G1112">
        <v>3</v>
      </c>
      <c r="H1112" t="s">
        <v>3</v>
      </c>
      <c r="J1112" s="3" t="str">
        <f>VLOOKUP(B1112,'Isolation Device List'!A:G,3,FALSE)</f>
        <v>UPS SYSTEM UNIT 02</v>
      </c>
      <c r="K1112" s="3" t="str">
        <f>VLOOKUP(B1112,'Isolation Device List'!A:G,4,FALSE)</f>
        <v>02-LVF-UPS-01</v>
      </c>
      <c r="L1112" s="3" t="str">
        <f>VLOOKUP(B1112,'Isolation Device List'!A:G,5,FALSE)</f>
        <v>MVB, 02-LVB-SWB-271, BR  4</v>
      </c>
      <c r="M1112" s="3" t="str">
        <f>VLOOKUP(B1112,'Isolation Device List'!A:G,6,FALSE)</f>
        <v xml:space="preserve">OPEN                          </v>
      </c>
      <c r="N1112" s="3" t="str">
        <f>VLOOKUP(B1112,'Isolation Device List'!A:G,7,FALSE)</f>
        <v xml:space="preserve">CLOSED                        </v>
      </c>
      <c r="O1112" s="3" t="e">
        <f>VLOOKUP(B1112,'Isolation Device List'!A:G,8,FALSE)</f>
        <v>#REF!</v>
      </c>
      <c r="P1112" t="s">
        <v>419</v>
      </c>
      <c r="Q1112" t="s">
        <v>419</v>
      </c>
      <c r="R1112" s="3" t="e">
        <f>VLOOKUP(B1112,'Isolation Device List'!A:G,11,FALSE)</f>
        <v>#REF!</v>
      </c>
      <c r="S1112" s="3" t="e">
        <f>VLOOKUP(B1112,'Isolation Device List'!A:G,12,FALSE)</f>
        <v>#REF!</v>
      </c>
      <c r="T1112" s="3" t="e">
        <f>VLOOKUP(B1112,'Isolation Device List'!A:G,13,FALSE)</f>
        <v>#REF!</v>
      </c>
      <c r="U1112" s="3" t="e">
        <f>VLOOKUP(B1112,'Isolation Device List'!A:G,14,FALSE)</f>
        <v>#REF!</v>
      </c>
      <c r="V1112" s="3" t="e">
        <f>VLOOKUP(B1112,'Isolation Device List'!A:G,15,FALSE)</f>
        <v>#REF!</v>
      </c>
      <c r="W1112" s="3" t="e">
        <f>VLOOKUP(B1112,'Isolation Device List'!A:G,16,FALSE)</f>
        <v>#REF!</v>
      </c>
    </row>
    <row r="1113" spans="1:23" x14ac:dyDescent="0.35">
      <c r="A1113">
        <v>6667</v>
      </c>
      <c r="B1113">
        <v>6667</v>
      </c>
      <c r="C1113" t="str">
        <f>VLOOKUP(A1113,'Isolation Device List'!A:B,2,FALSE)</f>
        <v>Good</v>
      </c>
      <c r="D1113">
        <v>164</v>
      </c>
      <c r="E1113" t="s">
        <v>12415</v>
      </c>
      <c r="F1113">
        <v>4</v>
      </c>
      <c r="G1113">
        <v>4</v>
      </c>
      <c r="H1113" t="s">
        <v>3</v>
      </c>
      <c r="J1113" s="3" t="str">
        <f>VLOOKUP(B1113,'Isolation Device List'!A:G,3,FALSE)</f>
        <v>U2 125VDC TO UPS</v>
      </c>
      <c r="K1113" s="3" t="str">
        <f>VLOOKUP(B1113,'Isolation Device List'!A:G,4,FALSE)</f>
        <v>01-LVF-UPS-01-201,Q100</v>
      </c>
      <c r="L1113" s="3" t="str">
        <f>VLOOKUP(B1113,'Isolation Device List'!A:G,5,FALSE)</f>
        <v xml:space="preserve">MVB 01-LVF-UPS-01  </v>
      </c>
      <c r="M1113" s="3" t="str">
        <f>VLOOKUP(B1113,'Isolation Device List'!A:G,6,FALSE)</f>
        <v xml:space="preserve">OPEN                          </v>
      </c>
      <c r="N1113" s="3" t="str">
        <f>VLOOKUP(B1113,'Isolation Device List'!A:G,7,FALSE)</f>
        <v xml:space="preserve">CLOSED                        </v>
      </c>
      <c r="O1113" s="3" t="e">
        <f>VLOOKUP(B1113,'Isolation Device List'!A:G,8,FALSE)</f>
        <v>#REF!</v>
      </c>
      <c r="P1113" t="s">
        <v>419</v>
      </c>
      <c r="Q1113" t="s">
        <v>418</v>
      </c>
      <c r="R1113" s="3" t="e">
        <f>VLOOKUP(B1113,'Isolation Device List'!A:G,11,FALSE)</f>
        <v>#REF!</v>
      </c>
      <c r="S1113" s="3" t="e">
        <f>VLOOKUP(B1113,'Isolation Device List'!A:G,12,FALSE)</f>
        <v>#REF!</v>
      </c>
      <c r="T1113" s="3" t="e">
        <f>VLOOKUP(B1113,'Isolation Device List'!A:G,13,FALSE)</f>
        <v>#REF!</v>
      </c>
      <c r="U1113" s="3" t="e">
        <f>VLOOKUP(B1113,'Isolation Device List'!A:G,14,FALSE)</f>
        <v>#REF!</v>
      </c>
      <c r="V1113" s="3" t="e">
        <f>VLOOKUP(B1113,'Isolation Device List'!A:G,15,FALSE)</f>
        <v>#REF!</v>
      </c>
      <c r="W1113" s="3" t="e">
        <f>VLOOKUP(B1113,'Isolation Device List'!A:G,16,FALSE)</f>
        <v>#REF!</v>
      </c>
    </row>
    <row r="1114" spans="1:23" ht="14.25" x14ac:dyDescent="0.45">
      <c r="A1114">
        <v>216</v>
      </c>
      <c r="B1114">
        <v>216</v>
      </c>
      <c r="C1114" s="1" t="str">
        <f>VLOOKUP(A1114,'Equipment List'!A:I,2,FALSE)</f>
        <v>Good</v>
      </c>
      <c r="D1114">
        <v>165</v>
      </c>
      <c r="E1114" t="s">
        <v>12415</v>
      </c>
      <c r="F1114">
        <v>0</v>
      </c>
      <c r="G1114"/>
      <c r="H1114"/>
      <c r="I1114" t="s">
        <v>332</v>
      </c>
      <c r="J1114" t="str">
        <f>VLOOKUP(B1114,'Equipment List'!A:I,3,FALSE)</f>
        <v>220VDC Rectifier for FG</v>
      </c>
      <c r="K1114">
        <f>VLOOKUP(B1114,'Equipment List'!A:I,4,FALSE)</f>
        <v>0</v>
      </c>
      <c r="L1114" t="str">
        <f>VLOOKUP(B1114,'Equipment List'!A:I,5,FALSE)</f>
        <v xml:space="preserve">                                   </v>
      </c>
      <c r="M1114" t="str">
        <f>VLOOKUP(B1114,'Equipment List'!A:I,6,FALSE)</f>
        <v xml:space="preserve">TCP  </v>
      </c>
      <c r="N1114" t="str">
        <f>VLOOKUP(B1114,'Equipment List'!A:I,7,FALSE)</f>
        <v xml:space="preserve">Electrical </v>
      </c>
      <c r="O1114" t="str">
        <f>VLOOKUP(B1114,'Equipment List'!A:I,8,FALSE)</f>
        <v>220VDC Rectifire</v>
      </c>
      <c r="P1114"/>
      <c r="Q1114"/>
      <c r="R1114"/>
      <c r="S1114"/>
      <c r="T1114"/>
      <c r="U1114"/>
      <c r="V1114"/>
      <c r="W1114">
        <f>VLOOKUP(B1114,'Equipment List'!A:I,9,FALSE)</f>
        <v>0</v>
      </c>
    </row>
    <row r="1115" spans="1:23" x14ac:dyDescent="0.35">
      <c r="A1115">
        <v>6668</v>
      </c>
      <c r="B1115">
        <v>6668</v>
      </c>
      <c r="C1115" t="str">
        <f>VLOOKUP(A1115,'Isolation Device List'!A:B,2,FALSE)</f>
        <v>Good</v>
      </c>
      <c r="D1115">
        <v>165</v>
      </c>
      <c r="E1115" t="s">
        <v>12415</v>
      </c>
      <c r="F1115">
        <v>1</v>
      </c>
      <c r="G1115">
        <v>1</v>
      </c>
      <c r="H1115" t="s">
        <v>3</v>
      </c>
      <c r="J1115" s="3" t="str">
        <f>VLOOKUP(B1115,'Isolation Device List'!A:G,3,FALSE)</f>
        <v xml:space="preserve">220V DC RECTIFIER PANEL </v>
      </c>
      <c r="K1115" s="3" t="str">
        <f>VLOOKUP(B1115,'Isolation Device List'!A:G,4,FALSE)</f>
        <v>02BTL01-E01</v>
      </c>
      <c r="L1115" s="3" t="str">
        <f>VLOOKUP(B1115,'Isolation Device List'!A:G,5,FALSE)</f>
        <v> TCP, BUS 02BFJ01</v>
      </c>
      <c r="M1115" s="3" t="str">
        <f>VLOOKUP(B1115,'Isolation Device List'!A:G,6,FALSE)</f>
        <v xml:space="preserve">OPEN                          </v>
      </c>
      <c r="N1115" s="3" t="str">
        <f>VLOOKUP(B1115,'Isolation Device List'!A:G,7,FALSE)</f>
        <v xml:space="preserve">CLOSED                        </v>
      </c>
      <c r="O1115" s="3" t="e">
        <f>VLOOKUP(B1115,'Isolation Device List'!A:G,8,FALSE)</f>
        <v>#REF!</v>
      </c>
      <c r="P1115" t="s">
        <v>419</v>
      </c>
      <c r="Q1115" t="s">
        <v>418</v>
      </c>
      <c r="R1115" s="3" t="e">
        <f>VLOOKUP(B1115,'Isolation Device List'!A:G,11,FALSE)</f>
        <v>#REF!</v>
      </c>
      <c r="S1115" s="3" t="e">
        <f>VLOOKUP(B1115,'Isolation Device List'!A:G,12,FALSE)</f>
        <v>#REF!</v>
      </c>
      <c r="T1115" s="3" t="e">
        <f>VLOOKUP(B1115,'Isolation Device List'!A:G,13,FALSE)</f>
        <v>#REF!</v>
      </c>
      <c r="U1115" s="3" t="e">
        <f>VLOOKUP(B1115,'Isolation Device List'!A:G,14,FALSE)</f>
        <v>#REF!</v>
      </c>
      <c r="V1115" s="3" t="e">
        <f>VLOOKUP(B1115,'Isolation Device List'!A:G,15,FALSE)</f>
        <v>#REF!</v>
      </c>
      <c r="W1115" s="3" t="e">
        <f>VLOOKUP(B1115,'Isolation Device List'!A:G,16,FALSE)</f>
        <v>#REF!</v>
      </c>
    </row>
    <row r="1116" spans="1:23" x14ac:dyDescent="0.35">
      <c r="A1116">
        <v>6669</v>
      </c>
      <c r="B1116">
        <v>6669</v>
      </c>
      <c r="C1116" t="str">
        <f>VLOOKUP(A1116,'Isolation Device List'!A:B,2,FALSE)</f>
        <v>Good</v>
      </c>
      <c r="D1116">
        <v>165</v>
      </c>
      <c r="E1116" t="s">
        <v>12415</v>
      </c>
      <c r="F1116">
        <v>2</v>
      </c>
      <c r="G1116">
        <v>2</v>
      </c>
      <c r="H1116" t="s">
        <v>3</v>
      </c>
      <c r="J1116" s="3" t="str">
        <f>VLOOKUP(B1116,'Isolation Device List'!A:G,3,FALSE)</f>
        <v>220V DC RECTIFIER PANE</v>
      </c>
      <c r="K1116" s="3" t="str">
        <f>VLOOKUP(B1116,'Isolation Device List'!A:G,4,FALSE)</f>
        <v>02BTL01-E02</v>
      </c>
      <c r="L1116" s="3" t="str">
        <f>VLOOKUP(B1116,'Isolation Device List'!A:G,5,FALSE)</f>
        <v> TCP BUS 02BMC01</v>
      </c>
      <c r="M1116" s="3" t="str">
        <f>VLOOKUP(B1116,'Isolation Device List'!A:G,6,FALSE)</f>
        <v xml:space="preserve">OPEN                          </v>
      </c>
      <c r="N1116" s="3" t="str">
        <f>VLOOKUP(B1116,'Isolation Device List'!A:G,7,FALSE)</f>
        <v xml:space="preserve">CLOSED                        </v>
      </c>
      <c r="O1116" s="3" t="e">
        <f>VLOOKUP(B1116,'Isolation Device List'!A:G,8,FALSE)</f>
        <v>#REF!</v>
      </c>
      <c r="P1116" t="s">
        <v>419</v>
      </c>
      <c r="Q1116" t="s">
        <v>418</v>
      </c>
      <c r="R1116" s="3" t="e">
        <f>VLOOKUP(B1116,'Isolation Device List'!A:G,11,FALSE)</f>
        <v>#REF!</v>
      </c>
      <c r="S1116" s="3" t="e">
        <f>VLOOKUP(B1116,'Isolation Device List'!A:G,12,FALSE)</f>
        <v>#REF!</v>
      </c>
      <c r="T1116" s="3" t="e">
        <f>VLOOKUP(B1116,'Isolation Device List'!A:G,13,FALSE)</f>
        <v>#REF!</v>
      </c>
      <c r="U1116" s="3" t="e">
        <f>VLOOKUP(B1116,'Isolation Device List'!A:G,14,FALSE)</f>
        <v>#REF!</v>
      </c>
      <c r="V1116" s="3" t="e">
        <f>VLOOKUP(B1116,'Isolation Device List'!A:G,15,FALSE)</f>
        <v>#REF!</v>
      </c>
      <c r="W1116" s="3" t="e">
        <f>VLOOKUP(B1116,'Isolation Device List'!A:G,16,FALSE)</f>
        <v>#REF!</v>
      </c>
    </row>
    <row r="1117" spans="1:23" x14ac:dyDescent="0.35">
      <c r="A1117">
        <v>6670</v>
      </c>
      <c r="B1117">
        <v>6670</v>
      </c>
      <c r="C1117" t="str">
        <f>VLOOKUP(A1117,'Isolation Device List'!A:B,2,FALSE)</f>
        <v>Good</v>
      </c>
      <c r="D1117">
        <v>165</v>
      </c>
      <c r="E1117" t="s">
        <v>12415</v>
      </c>
      <c r="F1117">
        <v>3</v>
      </c>
      <c r="G1117">
        <v>3</v>
      </c>
      <c r="H1117" t="s">
        <v>3</v>
      </c>
      <c r="J1117" s="3" t="str">
        <f>VLOOKUP(B1117,'Isolation Device List'!A:G,3,FALSE)</f>
        <v>220VDC OUTPUT BREAKER</v>
      </c>
      <c r="K1117" s="3" t="str">
        <f>VLOOKUP(B1117,'Isolation Device List'!A:G,4,FALSE)</f>
        <v>02BTL01-Q2.1</v>
      </c>
      <c r="L1117" s="3" t="str">
        <f>VLOOKUP(B1117,'Isolation Device List'!A:G,5,FALSE)</f>
        <v>TCP, BENNING CAB 01BTL01</v>
      </c>
      <c r="M1117" s="3" t="str">
        <f>VLOOKUP(B1117,'Isolation Device List'!A:G,6,FALSE)</f>
        <v xml:space="preserve">OPEN                          </v>
      </c>
      <c r="N1117" s="3" t="str">
        <f>VLOOKUP(B1117,'Isolation Device List'!A:G,7,FALSE)</f>
        <v xml:space="preserve">CLOSED                        </v>
      </c>
      <c r="O1117" s="3" t="e">
        <f>VLOOKUP(B1117,'Isolation Device List'!A:G,8,FALSE)</f>
        <v>#REF!</v>
      </c>
      <c r="P1117" t="s">
        <v>419</v>
      </c>
      <c r="Q1117" t="s">
        <v>418</v>
      </c>
      <c r="R1117" s="3" t="e">
        <f>VLOOKUP(B1117,'Isolation Device List'!A:G,11,FALSE)</f>
        <v>#REF!</v>
      </c>
      <c r="S1117" s="3" t="e">
        <f>VLOOKUP(B1117,'Isolation Device List'!A:G,12,FALSE)</f>
        <v>#REF!</v>
      </c>
      <c r="T1117" s="3" t="e">
        <f>VLOOKUP(B1117,'Isolation Device List'!A:G,13,FALSE)</f>
        <v>#REF!</v>
      </c>
      <c r="U1117" s="3" t="e">
        <f>VLOOKUP(B1117,'Isolation Device List'!A:G,14,FALSE)</f>
        <v>#REF!</v>
      </c>
      <c r="V1117" s="3" t="e">
        <f>VLOOKUP(B1117,'Isolation Device List'!A:G,15,FALSE)</f>
        <v>#REF!</v>
      </c>
      <c r="W1117" s="3" t="e">
        <f>VLOOKUP(B1117,'Isolation Device List'!A:G,16,FALSE)</f>
        <v>#REF!</v>
      </c>
    </row>
    <row r="1118" spans="1:23" x14ac:dyDescent="0.35">
      <c r="A1118">
        <v>6671</v>
      </c>
      <c r="B1118">
        <v>6671</v>
      </c>
      <c r="C1118" t="str">
        <f>VLOOKUP(A1118,'Isolation Device List'!A:B,2,FALSE)</f>
        <v>Good</v>
      </c>
      <c r="D1118">
        <v>165</v>
      </c>
      <c r="E1118" t="s">
        <v>12415</v>
      </c>
      <c r="F1118">
        <v>4</v>
      </c>
      <c r="G1118">
        <v>4</v>
      </c>
      <c r="H1118" t="s">
        <v>3</v>
      </c>
      <c r="J1118" s="3" t="str">
        <f>VLOOKUP(B1118,'Isolation Device List'!A:G,3,FALSE)</f>
        <v>220VDC OUTPUT BREAKER</v>
      </c>
      <c r="K1118" s="3" t="str">
        <f>VLOOKUP(B1118,'Isolation Device List'!A:G,4,FALSE)</f>
        <v>02BTL01-Q2.2</v>
      </c>
      <c r="L1118" s="3" t="str">
        <f>VLOOKUP(B1118,'Isolation Device List'!A:G,5,FALSE)</f>
        <v>TCP, BENNING CAB 01BTL01</v>
      </c>
      <c r="M1118" s="3" t="str">
        <f>VLOOKUP(B1118,'Isolation Device List'!A:G,6,FALSE)</f>
        <v xml:space="preserve">OPEN                          </v>
      </c>
      <c r="N1118" s="3" t="str">
        <f>VLOOKUP(B1118,'Isolation Device List'!A:G,7,FALSE)</f>
        <v xml:space="preserve">CLOSED                        </v>
      </c>
      <c r="O1118" s="3" t="e">
        <f>VLOOKUP(B1118,'Isolation Device List'!A:G,8,FALSE)</f>
        <v>#REF!</v>
      </c>
      <c r="P1118" t="s">
        <v>419</v>
      </c>
      <c r="Q1118" t="s">
        <v>418</v>
      </c>
      <c r="R1118" s="3" t="e">
        <f>VLOOKUP(B1118,'Isolation Device List'!A:G,11,FALSE)</f>
        <v>#REF!</v>
      </c>
      <c r="S1118" s="3" t="e">
        <f>VLOOKUP(B1118,'Isolation Device List'!A:G,12,FALSE)</f>
        <v>#REF!</v>
      </c>
      <c r="T1118" s="3" t="e">
        <f>VLOOKUP(B1118,'Isolation Device List'!A:G,13,FALSE)</f>
        <v>#REF!</v>
      </c>
      <c r="U1118" s="3" t="e">
        <f>VLOOKUP(B1118,'Isolation Device List'!A:G,14,FALSE)</f>
        <v>#REF!</v>
      </c>
      <c r="V1118" s="3" t="e">
        <f>VLOOKUP(B1118,'Isolation Device List'!A:G,15,FALSE)</f>
        <v>#REF!</v>
      </c>
      <c r="W1118" s="3" t="e">
        <f>VLOOKUP(B1118,'Isolation Device List'!A:G,16,FALSE)</f>
        <v>#REF!</v>
      </c>
    </row>
    <row r="1119" spans="1:23" ht="14.25" x14ac:dyDescent="0.45">
      <c r="A1119">
        <v>224</v>
      </c>
      <c r="B1119">
        <v>224</v>
      </c>
      <c r="C1119" s="1" t="str">
        <f>VLOOKUP(A1119,'Equipment List'!A:I,2,FALSE)</f>
        <v>Good</v>
      </c>
      <c r="D1119">
        <v>166</v>
      </c>
      <c r="E1119" t="s">
        <v>12415</v>
      </c>
      <c r="F1119">
        <v>0</v>
      </c>
      <c r="G1119"/>
      <c r="H1119"/>
      <c r="I1119" t="s">
        <v>333</v>
      </c>
      <c r="J1119" t="str">
        <f>VLOOKUP(B1119,'Equipment List'!A:I,3,FALSE)</f>
        <v>U1 Evap Cooler</v>
      </c>
      <c r="K1119">
        <f>VLOOKUP(B1119,'Equipment List'!A:I,4,FALSE)</f>
        <v>0</v>
      </c>
      <c r="L1119" t="str">
        <f>VLOOKUP(B1119,'Equipment List'!A:I,5,FALSE)</f>
        <v xml:space="preserve">                                   </v>
      </c>
      <c r="M1119">
        <f>VLOOKUP(B1119,'Equipment List'!A:I,6,FALSE)</f>
        <v>0</v>
      </c>
      <c r="N1119" t="str">
        <f>VLOOKUP(B1119,'Equipment List'!A:I,7,FALSE)</f>
        <v>CT/ST auxiliaries</v>
      </c>
      <c r="O1119" t="str">
        <f>VLOOKUP(B1119,'Equipment List'!A:I,8,FALSE)</f>
        <v>EVAP COOLER</v>
      </c>
      <c r="P1119"/>
      <c r="Q1119"/>
      <c r="R1119"/>
      <c r="S1119"/>
      <c r="T1119"/>
      <c r="U1119"/>
      <c r="V1119"/>
      <c r="W1119">
        <f>VLOOKUP(B1119,'Equipment List'!A:I,9,FALSE)</f>
        <v>0</v>
      </c>
    </row>
    <row r="1120" spans="1:23" x14ac:dyDescent="0.35">
      <c r="A1120">
        <v>6684</v>
      </c>
      <c r="B1120">
        <v>6684</v>
      </c>
      <c r="C1120" t="str">
        <f>VLOOKUP(A1120,'Isolation Device List'!A:B,2,FALSE)</f>
        <v>Good</v>
      </c>
      <c r="D1120">
        <v>166</v>
      </c>
      <c r="E1120" t="s">
        <v>12415</v>
      </c>
      <c r="F1120">
        <v>1</v>
      </c>
      <c r="G1120">
        <v>1</v>
      </c>
      <c r="H1120" t="s">
        <v>3</v>
      </c>
      <c r="J1120" s="3" t="str">
        <f>VLOOKUP(B1120,'Isolation Device List'!A:G,3,FALSE)</f>
        <v>U1 Evap Cooler Pump</v>
      </c>
      <c r="K1120" s="3" t="str">
        <f>VLOOKUP(B1120,'Isolation Device List'!A:G,4,FALSE)</f>
        <v>CB01</v>
      </c>
      <c r="L1120" s="3" t="str">
        <f>VLOOKUP(B1120,'Isolation Device List'!A:G,5,FALSE)</f>
        <v>U1 Evap Panel</v>
      </c>
      <c r="M1120" s="3" t="str">
        <f>VLOOKUP(B1120,'Isolation Device List'!A:G,6,FALSE)</f>
        <v xml:space="preserve">OPEN                          </v>
      </c>
      <c r="N1120" s="3" t="str">
        <f>VLOOKUP(B1120,'Isolation Device List'!A:G,7,FALSE)</f>
        <v xml:space="preserve">CLOSED                        </v>
      </c>
      <c r="O1120" s="3" t="e">
        <f>VLOOKUP(B1120,'Isolation Device List'!A:G,8,FALSE)</f>
        <v>#REF!</v>
      </c>
      <c r="P1120" t="s">
        <v>419</v>
      </c>
      <c r="Q1120" t="s">
        <v>418</v>
      </c>
      <c r="R1120" s="3" t="e">
        <f>VLOOKUP(B1120,'Isolation Device List'!A:G,11,FALSE)</f>
        <v>#REF!</v>
      </c>
      <c r="S1120" s="3" t="e">
        <f>VLOOKUP(B1120,'Isolation Device List'!A:G,12,FALSE)</f>
        <v>#REF!</v>
      </c>
      <c r="T1120" s="3" t="e">
        <f>VLOOKUP(B1120,'Isolation Device List'!A:G,13,FALSE)</f>
        <v>#REF!</v>
      </c>
      <c r="U1120" s="3" t="e">
        <f>VLOOKUP(B1120,'Isolation Device List'!A:G,14,FALSE)</f>
        <v>#REF!</v>
      </c>
      <c r="V1120" s="3" t="e">
        <f>VLOOKUP(B1120,'Isolation Device List'!A:G,15,FALSE)</f>
        <v>#REF!</v>
      </c>
      <c r="W1120" s="3" t="e">
        <f>VLOOKUP(B1120,'Isolation Device List'!A:G,16,FALSE)</f>
        <v>#REF!</v>
      </c>
    </row>
    <row r="1121" spans="1:23" x14ac:dyDescent="0.35">
      <c r="A1121">
        <v>6685</v>
      </c>
      <c r="B1121">
        <v>6685</v>
      </c>
      <c r="C1121" t="str">
        <f>VLOOKUP(A1121,'Isolation Device List'!A:B,2,FALSE)</f>
        <v>Good</v>
      </c>
      <c r="D1121">
        <v>166</v>
      </c>
      <c r="E1121" t="s">
        <v>12415</v>
      </c>
      <c r="F1121">
        <v>2</v>
      </c>
      <c r="G1121">
        <v>2</v>
      </c>
      <c r="H1121" t="s">
        <v>3</v>
      </c>
      <c r="J1121" s="3" t="str">
        <f>VLOOKUP(B1121,'Isolation Device List'!A:G,3,FALSE)</f>
        <v>U1 Evap Pump Suction</v>
      </c>
      <c r="K1121" s="3" t="str">
        <f>VLOOKUP(B1121,'Isolation Device List'!A:G,4,FALSE)</f>
        <v>MBL02AA201</v>
      </c>
      <c r="L1121" s="3">
        <f>VLOOKUP(B1121,'Isolation Device List'!A:G,5,FALSE)</f>
        <v>0</v>
      </c>
      <c r="M1121" s="3" t="str">
        <f>VLOOKUP(B1121,'Isolation Device List'!A:G,6,FALSE)</f>
        <v xml:space="preserve">CLOSED                        </v>
      </c>
      <c r="N1121" s="3" t="str">
        <f>VLOOKUP(B1121,'Isolation Device List'!A:G,7,FALSE)</f>
        <v xml:space="preserve">OPEN                          </v>
      </c>
      <c r="O1121" s="3" t="e">
        <f>VLOOKUP(B1121,'Isolation Device List'!A:G,8,FALSE)</f>
        <v>#REF!</v>
      </c>
      <c r="P1121" t="s">
        <v>418</v>
      </c>
      <c r="Q1121" t="s">
        <v>419</v>
      </c>
      <c r="R1121" s="3" t="e">
        <f>VLOOKUP(B1121,'Isolation Device List'!A:G,11,FALSE)</f>
        <v>#REF!</v>
      </c>
      <c r="S1121" s="3" t="e">
        <f>VLOOKUP(B1121,'Isolation Device List'!A:G,12,FALSE)</f>
        <v>#REF!</v>
      </c>
      <c r="T1121" s="3" t="e">
        <f>VLOOKUP(B1121,'Isolation Device List'!A:G,13,FALSE)</f>
        <v>#REF!</v>
      </c>
      <c r="U1121" s="3" t="e">
        <f>VLOOKUP(B1121,'Isolation Device List'!A:G,14,FALSE)</f>
        <v>#REF!</v>
      </c>
      <c r="V1121" s="3" t="e">
        <f>VLOOKUP(B1121,'Isolation Device List'!A:G,15,FALSE)</f>
        <v>#REF!</v>
      </c>
      <c r="W1121" s="3" t="e">
        <f>VLOOKUP(B1121,'Isolation Device List'!A:G,16,FALSE)</f>
        <v>#REF!</v>
      </c>
    </row>
    <row r="1122" spans="1:23" x14ac:dyDescent="0.35">
      <c r="A1122">
        <v>6686</v>
      </c>
      <c r="B1122">
        <v>6686</v>
      </c>
      <c r="C1122" t="str">
        <f>VLOOKUP(A1122,'Isolation Device List'!A:B,2,FALSE)</f>
        <v>Good</v>
      </c>
      <c r="D1122">
        <v>166</v>
      </c>
      <c r="E1122" t="s">
        <v>12415</v>
      </c>
      <c r="F1122">
        <v>3</v>
      </c>
      <c r="G1122">
        <v>3</v>
      </c>
      <c r="H1122" t="s">
        <v>3</v>
      </c>
      <c r="J1122" s="3" t="str">
        <f>VLOOKUP(B1122,'Isolation Device List'!A:G,3,FALSE)</f>
        <v>U1 Evap Pump Discharge</v>
      </c>
      <c r="K1122" s="3" t="str">
        <f>VLOOKUP(B1122,'Isolation Device List'!A:G,4,FALSE)</f>
        <v>MBL02AA202</v>
      </c>
      <c r="L1122" s="3">
        <f>VLOOKUP(B1122,'Isolation Device List'!A:G,5,FALSE)</f>
        <v>0</v>
      </c>
      <c r="M1122" s="3" t="str">
        <f>VLOOKUP(B1122,'Isolation Device List'!A:G,6,FALSE)</f>
        <v xml:space="preserve">CLOSED                        </v>
      </c>
      <c r="N1122" s="3" t="str">
        <f>VLOOKUP(B1122,'Isolation Device List'!A:G,7,FALSE)</f>
        <v xml:space="preserve">OPEN                          </v>
      </c>
      <c r="O1122" s="3" t="e">
        <f>VLOOKUP(B1122,'Isolation Device List'!A:G,8,FALSE)</f>
        <v>#REF!</v>
      </c>
      <c r="P1122" t="s">
        <v>418</v>
      </c>
      <c r="Q1122" t="s">
        <v>419</v>
      </c>
      <c r="R1122" s="3" t="e">
        <f>VLOOKUP(B1122,'Isolation Device List'!A:G,11,FALSE)</f>
        <v>#REF!</v>
      </c>
      <c r="S1122" s="3" t="e">
        <f>VLOOKUP(B1122,'Isolation Device List'!A:G,12,FALSE)</f>
        <v>#REF!</v>
      </c>
      <c r="T1122" s="3" t="e">
        <f>VLOOKUP(B1122,'Isolation Device List'!A:G,13,FALSE)</f>
        <v>#REF!</v>
      </c>
      <c r="U1122" s="3" t="e">
        <f>VLOOKUP(B1122,'Isolation Device List'!A:G,14,FALSE)</f>
        <v>#REF!</v>
      </c>
      <c r="V1122" s="3" t="e">
        <f>VLOOKUP(B1122,'Isolation Device List'!A:G,15,FALSE)</f>
        <v>#REF!</v>
      </c>
      <c r="W1122" s="3" t="e">
        <f>VLOOKUP(B1122,'Isolation Device List'!A:G,16,FALSE)</f>
        <v>#REF!</v>
      </c>
    </row>
    <row r="1123" spans="1:23" ht="14.25" x14ac:dyDescent="0.45">
      <c r="A1123">
        <v>157</v>
      </c>
      <c r="B1123">
        <v>157</v>
      </c>
      <c r="C1123" s="1" t="str">
        <f>VLOOKUP(A1123,'Equipment List'!A:I,2,FALSE)</f>
        <v>Good</v>
      </c>
      <c r="D1123">
        <v>168</v>
      </c>
      <c r="E1123" t="s">
        <v>12415</v>
      </c>
      <c r="F1123">
        <v>0</v>
      </c>
      <c r="G1123"/>
      <c r="H1123"/>
      <c r="I1123" t="s">
        <v>333</v>
      </c>
      <c r="J1123" t="str">
        <f>VLOOKUP(B1123,'Equipment List'!A:I,3,FALSE)</f>
        <v>U1 Evap Cooler</v>
      </c>
      <c r="K1123">
        <f>VLOOKUP(B1123,'Equipment List'!A:I,4,FALSE)</f>
        <v>0</v>
      </c>
      <c r="L1123" t="str">
        <f>VLOOKUP(B1123,'Equipment List'!A:I,5,FALSE)</f>
        <v xml:space="preserve">                                   </v>
      </c>
      <c r="M1123" t="str">
        <f>VLOOKUP(B1123,'Equipment List'!A:I,6,FALSE)</f>
        <v>NULL</v>
      </c>
      <c r="N1123" t="str">
        <f>VLOOKUP(B1123,'Equipment List'!A:I,7,FALSE)</f>
        <v>NULL</v>
      </c>
      <c r="O1123">
        <f>VLOOKUP(B1123,'Equipment List'!A:I,8,FALSE)</f>
        <v>0</v>
      </c>
      <c r="P1123"/>
      <c r="Q1123"/>
      <c r="R1123"/>
      <c r="S1123"/>
      <c r="T1123"/>
      <c r="U1123"/>
      <c r="V1123"/>
      <c r="W1123">
        <f>VLOOKUP(B1123,'Equipment List'!A:I,9,FALSE)</f>
        <v>0</v>
      </c>
    </row>
    <row r="1124" spans="1:23" x14ac:dyDescent="0.35">
      <c r="A1124">
        <v>6684</v>
      </c>
      <c r="B1124">
        <v>6684</v>
      </c>
      <c r="C1124" t="str">
        <f>VLOOKUP(A1124,'Isolation Device List'!A:B,2,FALSE)</f>
        <v>Good</v>
      </c>
      <c r="D1124">
        <v>168</v>
      </c>
      <c r="E1124" t="s">
        <v>12415</v>
      </c>
      <c r="F1124">
        <v>1</v>
      </c>
      <c r="G1124">
        <v>1</v>
      </c>
      <c r="H1124" t="s">
        <v>3</v>
      </c>
      <c r="J1124" s="3" t="str">
        <f>VLOOKUP(B1124,'Isolation Device List'!A:G,3,FALSE)</f>
        <v>U1 Evap Cooler Pump</v>
      </c>
      <c r="K1124" s="3" t="str">
        <f>VLOOKUP(B1124,'Isolation Device List'!A:G,4,FALSE)</f>
        <v>CB01</v>
      </c>
      <c r="L1124" s="3" t="str">
        <f>VLOOKUP(B1124,'Isolation Device List'!A:G,5,FALSE)</f>
        <v>U1 Evap Panel</v>
      </c>
      <c r="M1124" s="3" t="str">
        <f>VLOOKUP(B1124,'Isolation Device List'!A:G,6,FALSE)</f>
        <v xml:space="preserve">OPEN                          </v>
      </c>
      <c r="N1124" s="3" t="str">
        <f>VLOOKUP(B1124,'Isolation Device List'!A:G,7,FALSE)</f>
        <v xml:space="preserve">CLOSED                        </v>
      </c>
      <c r="O1124" s="3" t="e">
        <f>VLOOKUP(B1124,'Isolation Device List'!A:G,8,FALSE)</f>
        <v>#REF!</v>
      </c>
      <c r="P1124" t="s">
        <v>419</v>
      </c>
      <c r="Q1124" t="s">
        <v>418</v>
      </c>
      <c r="R1124" s="3" t="e">
        <f>VLOOKUP(B1124,'Isolation Device List'!A:G,11,FALSE)</f>
        <v>#REF!</v>
      </c>
      <c r="S1124" s="3" t="e">
        <f>VLOOKUP(B1124,'Isolation Device List'!A:G,12,FALSE)</f>
        <v>#REF!</v>
      </c>
      <c r="T1124" s="3" t="e">
        <f>VLOOKUP(B1124,'Isolation Device List'!A:G,13,FALSE)</f>
        <v>#REF!</v>
      </c>
      <c r="U1124" s="3" t="e">
        <f>VLOOKUP(B1124,'Isolation Device List'!A:G,14,FALSE)</f>
        <v>#REF!</v>
      </c>
      <c r="V1124" s="3" t="e">
        <f>VLOOKUP(B1124,'Isolation Device List'!A:G,15,FALSE)</f>
        <v>#REF!</v>
      </c>
      <c r="W1124" s="3" t="e">
        <f>VLOOKUP(B1124,'Isolation Device List'!A:G,16,FALSE)</f>
        <v>#REF!</v>
      </c>
    </row>
    <row r="1125" spans="1:23" x14ac:dyDescent="0.35">
      <c r="A1125">
        <v>6685</v>
      </c>
      <c r="B1125">
        <v>6685</v>
      </c>
      <c r="C1125" t="str">
        <f>VLOOKUP(A1125,'Isolation Device List'!A:B,2,FALSE)</f>
        <v>Good</v>
      </c>
      <c r="D1125">
        <v>168</v>
      </c>
      <c r="E1125" t="s">
        <v>12415</v>
      </c>
      <c r="F1125">
        <v>2</v>
      </c>
      <c r="G1125">
        <v>2</v>
      </c>
      <c r="H1125" t="s">
        <v>3</v>
      </c>
      <c r="J1125" s="3" t="str">
        <f>VLOOKUP(B1125,'Isolation Device List'!A:G,3,FALSE)</f>
        <v>U1 Evap Pump Suction</v>
      </c>
      <c r="K1125" s="3" t="str">
        <f>VLOOKUP(B1125,'Isolation Device List'!A:G,4,FALSE)</f>
        <v>MBL02AA201</v>
      </c>
      <c r="L1125" s="3">
        <f>VLOOKUP(B1125,'Isolation Device List'!A:G,5,FALSE)</f>
        <v>0</v>
      </c>
      <c r="M1125" s="3" t="str">
        <f>VLOOKUP(B1125,'Isolation Device List'!A:G,6,FALSE)</f>
        <v xml:space="preserve">CLOSED                        </v>
      </c>
      <c r="N1125" s="3" t="str">
        <f>VLOOKUP(B1125,'Isolation Device List'!A:G,7,FALSE)</f>
        <v xml:space="preserve">OPEN                          </v>
      </c>
      <c r="O1125" s="3" t="e">
        <f>VLOOKUP(B1125,'Isolation Device List'!A:G,8,FALSE)</f>
        <v>#REF!</v>
      </c>
      <c r="P1125" t="s">
        <v>418</v>
      </c>
      <c r="Q1125" t="s">
        <v>419</v>
      </c>
      <c r="R1125" s="3" t="e">
        <f>VLOOKUP(B1125,'Isolation Device List'!A:G,11,FALSE)</f>
        <v>#REF!</v>
      </c>
      <c r="S1125" s="3" t="e">
        <f>VLOOKUP(B1125,'Isolation Device List'!A:G,12,FALSE)</f>
        <v>#REF!</v>
      </c>
      <c r="T1125" s="3" t="e">
        <f>VLOOKUP(B1125,'Isolation Device List'!A:G,13,FALSE)</f>
        <v>#REF!</v>
      </c>
      <c r="U1125" s="3" t="e">
        <f>VLOOKUP(B1125,'Isolation Device List'!A:G,14,FALSE)</f>
        <v>#REF!</v>
      </c>
      <c r="V1125" s="3" t="e">
        <f>VLOOKUP(B1125,'Isolation Device List'!A:G,15,FALSE)</f>
        <v>#REF!</v>
      </c>
      <c r="W1125" s="3" t="e">
        <f>VLOOKUP(B1125,'Isolation Device List'!A:G,16,FALSE)</f>
        <v>#REF!</v>
      </c>
    </row>
    <row r="1126" spans="1:23" x14ac:dyDescent="0.35">
      <c r="A1126">
        <v>6686</v>
      </c>
      <c r="B1126">
        <v>6686</v>
      </c>
      <c r="C1126" t="str">
        <f>VLOOKUP(A1126,'Isolation Device List'!A:B,2,FALSE)</f>
        <v>Good</v>
      </c>
      <c r="D1126">
        <v>168</v>
      </c>
      <c r="E1126" t="s">
        <v>12415</v>
      </c>
      <c r="F1126">
        <v>3</v>
      </c>
      <c r="G1126">
        <v>3</v>
      </c>
      <c r="H1126" t="s">
        <v>3</v>
      </c>
      <c r="J1126" s="3" t="str">
        <f>VLOOKUP(B1126,'Isolation Device List'!A:G,3,FALSE)</f>
        <v>U1 Evap Pump Discharge</v>
      </c>
      <c r="K1126" s="3" t="str">
        <f>VLOOKUP(B1126,'Isolation Device List'!A:G,4,FALSE)</f>
        <v>MBL02AA202</v>
      </c>
      <c r="L1126" s="3">
        <f>VLOOKUP(B1126,'Isolation Device List'!A:G,5,FALSE)</f>
        <v>0</v>
      </c>
      <c r="M1126" s="3" t="str">
        <f>VLOOKUP(B1126,'Isolation Device List'!A:G,6,FALSE)</f>
        <v xml:space="preserve">CLOSED                        </v>
      </c>
      <c r="N1126" s="3" t="str">
        <f>VLOOKUP(B1126,'Isolation Device List'!A:G,7,FALSE)</f>
        <v xml:space="preserve">OPEN                          </v>
      </c>
      <c r="O1126" s="3" t="e">
        <f>VLOOKUP(B1126,'Isolation Device List'!A:G,8,FALSE)</f>
        <v>#REF!</v>
      </c>
      <c r="P1126" t="s">
        <v>418</v>
      </c>
      <c r="Q1126" t="s">
        <v>419</v>
      </c>
      <c r="R1126" s="3" t="e">
        <f>VLOOKUP(B1126,'Isolation Device List'!A:G,11,FALSE)</f>
        <v>#REF!</v>
      </c>
      <c r="S1126" s="3" t="e">
        <f>VLOOKUP(B1126,'Isolation Device List'!A:G,12,FALSE)</f>
        <v>#REF!</v>
      </c>
      <c r="T1126" s="3" t="e">
        <f>VLOOKUP(B1126,'Isolation Device List'!A:G,13,FALSE)</f>
        <v>#REF!</v>
      </c>
      <c r="U1126" s="3" t="e">
        <f>VLOOKUP(B1126,'Isolation Device List'!A:G,14,FALSE)</f>
        <v>#REF!</v>
      </c>
      <c r="V1126" s="3" t="e">
        <f>VLOOKUP(B1126,'Isolation Device List'!A:G,15,FALSE)</f>
        <v>#REF!</v>
      </c>
      <c r="W1126" s="3" t="e">
        <f>VLOOKUP(B1126,'Isolation Device List'!A:G,16,FALSE)</f>
        <v>#REF!</v>
      </c>
    </row>
    <row r="1127" spans="1:23" ht="14.25" x14ac:dyDescent="0.45">
      <c r="A1127">
        <v>225</v>
      </c>
      <c r="B1127">
        <v>225</v>
      </c>
      <c r="C1127" s="1" t="str">
        <f>VLOOKUP(A1127,'Equipment List'!A:I,2,FALSE)</f>
        <v>Good</v>
      </c>
      <c r="D1127">
        <v>170</v>
      </c>
      <c r="E1127" t="s">
        <v>12415</v>
      </c>
      <c r="F1127">
        <v>0</v>
      </c>
      <c r="G1127"/>
      <c r="H1127"/>
      <c r="I1127" t="s">
        <v>336</v>
      </c>
      <c r="J1127" t="str">
        <f>VLOOKUP(B1127,'Equipment List'!A:I,3,FALSE)</f>
        <v>UNIT 1 ACHE FANS</v>
      </c>
      <c r="K1127">
        <f>VLOOKUP(B1127,'Equipment List'!A:I,4,FALSE)</f>
        <v>0</v>
      </c>
      <c r="L1127" t="str">
        <f>VLOOKUP(B1127,'Equipment List'!A:I,5,FALSE)</f>
        <v xml:space="preserve">                                   </v>
      </c>
      <c r="M1127" t="str">
        <f>VLOOKUP(B1127,'Equipment List'!A:I,6,FALSE)</f>
        <v>CCW ACHE FANS</v>
      </c>
      <c r="N1127" t="str">
        <f>VLOOKUP(B1127,'Equipment List'!A:I,7,FALSE)</f>
        <v xml:space="preserve">Closed Cooling water </v>
      </c>
      <c r="O1127" t="str">
        <f>VLOOKUP(B1127,'Equipment List'!A:I,8,FALSE)</f>
        <v xml:space="preserve">ACHE fans </v>
      </c>
      <c r="P1127"/>
      <c r="Q1127"/>
      <c r="R1127"/>
      <c r="S1127"/>
      <c r="T1127"/>
      <c r="U1127"/>
      <c r="V1127"/>
      <c r="W1127">
        <f>VLOOKUP(B1127,'Equipment List'!A:I,9,FALSE)</f>
        <v>0</v>
      </c>
    </row>
    <row r="1128" spans="1:23" x14ac:dyDescent="0.35">
      <c r="A1128">
        <v>3954</v>
      </c>
      <c r="B1128">
        <v>3954</v>
      </c>
      <c r="C1128" t="str">
        <f>VLOOKUP(A1128,'Isolation Device List'!A:B,2,FALSE)</f>
        <v>Good</v>
      </c>
      <c r="D1128">
        <v>170</v>
      </c>
      <c r="E1128" t="s">
        <v>12415</v>
      </c>
      <c r="F1128">
        <v>1</v>
      </c>
      <c r="G1128">
        <v>1</v>
      </c>
      <c r="H1128" t="s">
        <v>3</v>
      </c>
      <c r="J1128" s="3" t="str">
        <f>VLOOKUP(B1128,'Isolation Device List'!A:G,3,FALSE)</f>
        <v>UNIT 1 ACHE FAN 01A</v>
      </c>
      <c r="K1128" s="3" t="str">
        <f>VLOOKUP(B1128,'Isolation Device List'!A:G,4,FALSE)</f>
        <v>01-CCW-MFN-01A</v>
      </c>
      <c r="L1128" s="3" t="str">
        <f>VLOOKUP(B1128,'Isolation Device List'!A:G,5,FALSE)</f>
        <v>HRSG-1 ENCLOSURE MCC 111 CUBICLE 8FC</v>
      </c>
      <c r="M1128" s="3" t="str">
        <f>VLOOKUP(B1128,'Isolation Device List'!A:G,6,FALSE)</f>
        <v xml:space="preserve">OPEN                          </v>
      </c>
      <c r="N1128" s="3" t="str">
        <f>VLOOKUP(B1128,'Isolation Device List'!A:G,7,FALSE)</f>
        <v xml:space="preserve">CLOSED                        </v>
      </c>
      <c r="O1128" s="3" t="e">
        <f>VLOOKUP(B1128,'Isolation Device List'!A:G,8,FALSE)</f>
        <v>#REF!</v>
      </c>
      <c r="P1128" t="s">
        <v>419</v>
      </c>
      <c r="Q1128" t="s">
        <v>418</v>
      </c>
      <c r="R1128" s="3" t="e">
        <f>VLOOKUP(B1128,'Isolation Device List'!A:G,11,FALSE)</f>
        <v>#REF!</v>
      </c>
      <c r="S1128" s="3" t="e">
        <f>VLOOKUP(B1128,'Isolation Device List'!A:G,12,FALSE)</f>
        <v>#REF!</v>
      </c>
      <c r="T1128" s="3" t="e">
        <f>VLOOKUP(B1128,'Isolation Device List'!A:G,13,FALSE)</f>
        <v>#REF!</v>
      </c>
      <c r="U1128" s="3" t="e">
        <f>VLOOKUP(B1128,'Isolation Device List'!A:G,14,FALSE)</f>
        <v>#REF!</v>
      </c>
      <c r="V1128" s="3" t="e">
        <f>VLOOKUP(B1128,'Isolation Device List'!A:G,15,FALSE)</f>
        <v>#REF!</v>
      </c>
      <c r="W1128" s="3" t="e">
        <f>VLOOKUP(B1128,'Isolation Device List'!A:G,16,FALSE)</f>
        <v>#REF!</v>
      </c>
    </row>
    <row r="1129" spans="1:23" x14ac:dyDescent="0.35">
      <c r="A1129">
        <v>3955</v>
      </c>
      <c r="B1129">
        <v>3955</v>
      </c>
      <c r="C1129" t="str">
        <f>VLOOKUP(A1129,'Isolation Device List'!A:B,2,FALSE)</f>
        <v>Good</v>
      </c>
      <c r="D1129">
        <v>170</v>
      </c>
      <c r="E1129" t="s">
        <v>12415</v>
      </c>
      <c r="F1129">
        <v>2</v>
      </c>
      <c r="G1129">
        <v>2</v>
      </c>
      <c r="H1129" t="s">
        <v>3</v>
      </c>
      <c r="J1129" s="3" t="str">
        <f>VLOOKUP(B1129,'Isolation Device List'!A:G,3,FALSE)</f>
        <v>UNIT 1 ACHE FAN 01B</v>
      </c>
      <c r="K1129" s="3" t="str">
        <f>VLOOKUP(B1129,'Isolation Device List'!A:G,4,FALSE)</f>
        <v>01-CCW-MFN-01B</v>
      </c>
      <c r="L1129" s="3" t="str">
        <f>VLOOKUP(B1129,'Isolation Device List'!A:G,5,FALSE)</f>
        <v>HRSG-1 ENCLOSURE MCC 111 CUBICLE 8FF</v>
      </c>
      <c r="M1129" s="3" t="str">
        <f>VLOOKUP(B1129,'Isolation Device List'!A:G,6,FALSE)</f>
        <v xml:space="preserve">OPEN                          </v>
      </c>
      <c r="N1129" s="3" t="str">
        <f>VLOOKUP(B1129,'Isolation Device List'!A:G,7,FALSE)</f>
        <v xml:space="preserve">CLOSED                        </v>
      </c>
      <c r="O1129" s="3" t="e">
        <f>VLOOKUP(B1129,'Isolation Device List'!A:G,8,FALSE)</f>
        <v>#REF!</v>
      </c>
      <c r="P1129" t="s">
        <v>419</v>
      </c>
      <c r="Q1129" t="s">
        <v>418</v>
      </c>
      <c r="R1129" s="3" t="e">
        <f>VLOOKUP(B1129,'Isolation Device List'!A:G,11,FALSE)</f>
        <v>#REF!</v>
      </c>
      <c r="S1129" s="3" t="e">
        <f>VLOOKUP(B1129,'Isolation Device List'!A:G,12,FALSE)</f>
        <v>#REF!</v>
      </c>
      <c r="T1129" s="3" t="e">
        <f>VLOOKUP(B1129,'Isolation Device List'!A:G,13,FALSE)</f>
        <v>#REF!</v>
      </c>
      <c r="U1129" s="3" t="e">
        <f>VLOOKUP(B1129,'Isolation Device List'!A:G,14,FALSE)</f>
        <v>#REF!</v>
      </c>
      <c r="V1129" s="3" t="e">
        <f>VLOOKUP(B1129,'Isolation Device List'!A:G,15,FALSE)</f>
        <v>#REF!</v>
      </c>
      <c r="W1129" s="3" t="e">
        <f>VLOOKUP(B1129,'Isolation Device List'!A:G,16,FALSE)</f>
        <v>#REF!</v>
      </c>
    </row>
    <row r="1130" spans="1:23" x14ac:dyDescent="0.35">
      <c r="A1130">
        <v>3956</v>
      </c>
      <c r="B1130">
        <v>3956</v>
      </c>
      <c r="C1130" t="str">
        <f>VLOOKUP(A1130,'Isolation Device List'!A:B,2,FALSE)</f>
        <v>Good</v>
      </c>
      <c r="D1130">
        <v>170</v>
      </c>
      <c r="E1130" t="s">
        <v>12415</v>
      </c>
      <c r="F1130">
        <v>3</v>
      </c>
      <c r="G1130">
        <v>3</v>
      </c>
      <c r="H1130" t="s">
        <v>3</v>
      </c>
      <c r="J1130" s="3" t="str">
        <f>VLOOKUP(B1130,'Isolation Device List'!A:G,3,FALSE)</f>
        <v>UNIT 1 ACHE FAN 01C</v>
      </c>
      <c r="K1130" s="3" t="str">
        <f>VLOOKUP(B1130,'Isolation Device List'!A:G,4,FALSE)</f>
        <v>01-CCW-MFN-01C</v>
      </c>
      <c r="L1130" s="3" t="str">
        <f>VLOOKUP(B1130,'Isolation Device List'!A:G,5,FALSE)</f>
        <v>HRSG-1 ENCLOSURE MCC 111 CUBICLE 8FJ</v>
      </c>
      <c r="M1130" s="3" t="str">
        <f>VLOOKUP(B1130,'Isolation Device List'!A:G,6,FALSE)</f>
        <v xml:space="preserve">OPEN                          </v>
      </c>
      <c r="N1130" s="3" t="str">
        <f>VLOOKUP(B1130,'Isolation Device List'!A:G,7,FALSE)</f>
        <v xml:space="preserve">CLOSED                        </v>
      </c>
      <c r="O1130" s="3" t="e">
        <f>VLOOKUP(B1130,'Isolation Device List'!A:G,8,FALSE)</f>
        <v>#REF!</v>
      </c>
      <c r="P1130" t="s">
        <v>419</v>
      </c>
      <c r="Q1130" t="s">
        <v>418</v>
      </c>
      <c r="R1130" s="3" t="e">
        <f>VLOOKUP(B1130,'Isolation Device List'!A:G,11,FALSE)</f>
        <v>#REF!</v>
      </c>
      <c r="S1130" s="3" t="e">
        <f>VLOOKUP(B1130,'Isolation Device List'!A:G,12,FALSE)</f>
        <v>#REF!</v>
      </c>
      <c r="T1130" s="3" t="e">
        <f>VLOOKUP(B1130,'Isolation Device List'!A:G,13,FALSE)</f>
        <v>#REF!</v>
      </c>
      <c r="U1130" s="3" t="e">
        <f>VLOOKUP(B1130,'Isolation Device List'!A:G,14,FALSE)</f>
        <v>#REF!</v>
      </c>
      <c r="V1130" s="3" t="e">
        <f>VLOOKUP(B1130,'Isolation Device List'!A:G,15,FALSE)</f>
        <v>#REF!</v>
      </c>
      <c r="W1130" s="3" t="e">
        <f>VLOOKUP(B1130,'Isolation Device List'!A:G,16,FALSE)</f>
        <v>#REF!</v>
      </c>
    </row>
    <row r="1131" spans="1:23" x14ac:dyDescent="0.35">
      <c r="A1131">
        <v>3957</v>
      </c>
      <c r="B1131">
        <v>3957</v>
      </c>
      <c r="C1131" t="str">
        <f>VLOOKUP(A1131,'Isolation Device List'!A:B,2,FALSE)</f>
        <v>Good</v>
      </c>
      <c r="D1131">
        <v>170</v>
      </c>
      <c r="E1131" t="s">
        <v>12415</v>
      </c>
      <c r="F1131">
        <v>4</v>
      </c>
      <c r="G1131">
        <v>4</v>
      </c>
      <c r="H1131" t="s">
        <v>3</v>
      </c>
      <c r="J1131" s="3" t="str">
        <f>VLOOKUP(B1131,'Isolation Device List'!A:G,3,FALSE)</f>
        <v>UNIT 1 ACHE FAN 02A</v>
      </c>
      <c r="K1131" s="3" t="str">
        <f>VLOOKUP(B1131,'Isolation Device List'!A:G,4,FALSE)</f>
        <v>01-CCW-MFN-02A</v>
      </c>
      <c r="L1131" s="3" t="str">
        <f>VLOOKUP(B1131,'Isolation Device List'!A:G,5,FALSE)</f>
        <v>HRSG-1 ENCLOSURE MCC 111 CUBICLE 8FM</v>
      </c>
      <c r="M1131" s="3" t="str">
        <f>VLOOKUP(B1131,'Isolation Device List'!A:G,6,FALSE)</f>
        <v xml:space="preserve">OPEN                          </v>
      </c>
      <c r="N1131" s="3" t="str">
        <f>VLOOKUP(B1131,'Isolation Device List'!A:G,7,FALSE)</f>
        <v xml:space="preserve">CLOSED                        </v>
      </c>
      <c r="O1131" s="3" t="e">
        <f>VLOOKUP(B1131,'Isolation Device List'!A:G,8,FALSE)</f>
        <v>#REF!</v>
      </c>
      <c r="P1131" t="s">
        <v>419</v>
      </c>
      <c r="Q1131" t="s">
        <v>418</v>
      </c>
      <c r="R1131" s="3" t="e">
        <f>VLOOKUP(B1131,'Isolation Device List'!A:G,11,FALSE)</f>
        <v>#REF!</v>
      </c>
      <c r="S1131" s="3" t="e">
        <f>VLOOKUP(B1131,'Isolation Device List'!A:G,12,FALSE)</f>
        <v>#REF!</v>
      </c>
      <c r="T1131" s="3" t="e">
        <f>VLOOKUP(B1131,'Isolation Device List'!A:G,13,FALSE)</f>
        <v>#REF!</v>
      </c>
      <c r="U1131" s="3" t="e">
        <f>VLOOKUP(B1131,'Isolation Device List'!A:G,14,FALSE)</f>
        <v>#REF!</v>
      </c>
      <c r="V1131" s="3" t="e">
        <f>VLOOKUP(B1131,'Isolation Device List'!A:G,15,FALSE)</f>
        <v>#REF!</v>
      </c>
      <c r="W1131" s="3" t="e">
        <f>VLOOKUP(B1131,'Isolation Device List'!A:G,16,FALSE)</f>
        <v>#REF!</v>
      </c>
    </row>
    <row r="1132" spans="1:23" x14ac:dyDescent="0.35">
      <c r="A1132">
        <v>3958</v>
      </c>
      <c r="B1132">
        <v>3958</v>
      </c>
      <c r="C1132" t="str">
        <f>VLOOKUP(A1132,'Isolation Device List'!A:B,2,FALSE)</f>
        <v>Good</v>
      </c>
      <c r="D1132">
        <v>170</v>
      </c>
      <c r="E1132" t="s">
        <v>12415</v>
      </c>
      <c r="F1132">
        <v>5</v>
      </c>
      <c r="G1132">
        <v>5</v>
      </c>
      <c r="H1132" t="s">
        <v>3</v>
      </c>
      <c r="J1132" s="3" t="str">
        <f>VLOOKUP(B1132,'Isolation Device List'!A:G,3,FALSE)</f>
        <v>UNIT 1 ACHE FAN 02B</v>
      </c>
      <c r="K1132" s="3" t="str">
        <f>VLOOKUP(B1132,'Isolation Device List'!A:G,4,FALSE)</f>
        <v>01-CCW-MFN-02B</v>
      </c>
      <c r="L1132" s="3" t="str">
        <f>VLOOKUP(B1132,'Isolation Device List'!A:G,5,FALSE)</f>
        <v>HRSG-1 ENCLOSURE MCC 111 CUBICLE 9FC</v>
      </c>
      <c r="M1132" s="3" t="str">
        <f>VLOOKUP(B1132,'Isolation Device List'!A:G,6,FALSE)</f>
        <v xml:space="preserve">OPEN                          </v>
      </c>
      <c r="N1132" s="3" t="str">
        <f>VLOOKUP(B1132,'Isolation Device List'!A:G,7,FALSE)</f>
        <v xml:space="preserve">CLOSED                        </v>
      </c>
      <c r="O1132" s="3" t="e">
        <f>VLOOKUP(B1132,'Isolation Device List'!A:G,8,FALSE)</f>
        <v>#REF!</v>
      </c>
      <c r="P1132" t="s">
        <v>419</v>
      </c>
      <c r="Q1132" t="s">
        <v>418</v>
      </c>
      <c r="R1132" s="3" t="e">
        <f>VLOOKUP(B1132,'Isolation Device List'!A:G,11,FALSE)</f>
        <v>#REF!</v>
      </c>
      <c r="S1132" s="3" t="e">
        <f>VLOOKUP(B1132,'Isolation Device List'!A:G,12,FALSE)</f>
        <v>#REF!</v>
      </c>
      <c r="T1132" s="3" t="e">
        <f>VLOOKUP(B1132,'Isolation Device List'!A:G,13,FALSE)</f>
        <v>#REF!</v>
      </c>
      <c r="U1132" s="3" t="e">
        <f>VLOOKUP(B1132,'Isolation Device List'!A:G,14,FALSE)</f>
        <v>#REF!</v>
      </c>
      <c r="V1132" s="3" t="e">
        <f>VLOOKUP(B1132,'Isolation Device List'!A:G,15,FALSE)</f>
        <v>#REF!</v>
      </c>
      <c r="W1132" s="3" t="e">
        <f>VLOOKUP(B1132,'Isolation Device List'!A:G,16,FALSE)</f>
        <v>#REF!</v>
      </c>
    </row>
    <row r="1133" spans="1:23" x14ac:dyDescent="0.35">
      <c r="A1133">
        <v>3959</v>
      </c>
      <c r="B1133">
        <v>3959</v>
      </c>
      <c r="C1133" t="str">
        <f>VLOOKUP(A1133,'Isolation Device List'!A:B,2,FALSE)</f>
        <v>Good</v>
      </c>
      <c r="D1133">
        <v>170</v>
      </c>
      <c r="E1133" t="s">
        <v>12415</v>
      </c>
      <c r="F1133">
        <v>6</v>
      </c>
      <c r="G1133">
        <v>6</v>
      </c>
      <c r="H1133" t="s">
        <v>3</v>
      </c>
      <c r="J1133" s="3" t="str">
        <f>VLOOKUP(B1133,'Isolation Device List'!A:G,3,FALSE)</f>
        <v>UNIT 1 ACHE FAN 02C</v>
      </c>
      <c r="K1133" s="3" t="str">
        <f>VLOOKUP(B1133,'Isolation Device List'!A:G,4,FALSE)</f>
        <v>01-CCW-MFN-02C</v>
      </c>
      <c r="L1133" s="3" t="str">
        <f>VLOOKUP(B1133,'Isolation Device List'!A:G,5,FALSE)</f>
        <v>HRSG-1 ENCLOSURE MCC 111 CUBICLE 9FF</v>
      </c>
      <c r="M1133" s="3" t="str">
        <f>VLOOKUP(B1133,'Isolation Device List'!A:G,6,FALSE)</f>
        <v xml:space="preserve">OPEN                          </v>
      </c>
      <c r="N1133" s="3" t="str">
        <f>VLOOKUP(B1133,'Isolation Device List'!A:G,7,FALSE)</f>
        <v xml:space="preserve">CLOSED                        </v>
      </c>
      <c r="O1133" s="3" t="e">
        <f>VLOOKUP(B1133,'Isolation Device List'!A:G,8,FALSE)</f>
        <v>#REF!</v>
      </c>
      <c r="P1133" t="s">
        <v>419</v>
      </c>
      <c r="Q1133" t="s">
        <v>418</v>
      </c>
      <c r="R1133" s="3" t="e">
        <f>VLOOKUP(B1133,'Isolation Device List'!A:G,11,FALSE)</f>
        <v>#REF!</v>
      </c>
      <c r="S1133" s="3" t="e">
        <f>VLOOKUP(B1133,'Isolation Device List'!A:G,12,FALSE)</f>
        <v>#REF!</v>
      </c>
      <c r="T1133" s="3" t="e">
        <f>VLOOKUP(B1133,'Isolation Device List'!A:G,13,FALSE)</f>
        <v>#REF!</v>
      </c>
      <c r="U1133" s="3" t="e">
        <f>VLOOKUP(B1133,'Isolation Device List'!A:G,14,FALSE)</f>
        <v>#REF!</v>
      </c>
      <c r="V1133" s="3" t="e">
        <f>VLOOKUP(B1133,'Isolation Device List'!A:G,15,FALSE)</f>
        <v>#REF!</v>
      </c>
      <c r="W1133" s="3" t="e">
        <f>VLOOKUP(B1133,'Isolation Device List'!A:G,16,FALSE)</f>
        <v>#REF!</v>
      </c>
    </row>
    <row r="1134" spans="1:23" x14ac:dyDescent="0.35">
      <c r="A1134">
        <v>3960</v>
      </c>
      <c r="B1134">
        <v>3960</v>
      </c>
      <c r="C1134" t="str">
        <f>VLOOKUP(A1134,'Isolation Device List'!A:B,2,FALSE)</f>
        <v>Good</v>
      </c>
      <c r="D1134">
        <v>170</v>
      </c>
      <c r="E1134" t="s">
        <v>12415</v>
      </c>
      <c r="F1134">
        <v>7</v>
      </c>
      <c r="G1134">
        <v>7</v>
      </c>
      <c r="H1134" t="s">
        <v>3</v>
      </c>
      <c r="J1134" s="3" t="str">
        <f>VLOOKUP(B1134,'Isolation Device List'!A:G,3,FALSE)</f>
        <v>UNIT 1 ACHE FAN 03A</v>
      </c>
      <c r="K1134" s="3" t="str">
        <f>VLOOKUP(B1134,'Isolation Device List'!A:G,4,FALSE)</f>
        <v>01-CCW-MFN-03A</v>
      </c>
      <c r="L1134" s="3" t="str">
        <f>VLOOKUP(B1134,'Isolation Device List'!A:G,5,FALSE)</f>
        <v>HRSG-1 ENCLOSURE MCC 111 CUBICLE 9FJ</v>
      </c>
      <c r="M1134" s="3" t="str">
        <f>VLOOKUP(B1134,'Isolation Device List'!A:G,6,FALSE)</f>
        <v xml:space="preserve">OPEN                          </v>
      </c>
      <c r="N1134" s="3" t="str">
        <f>VLOOKUP(B1134,'Isolation Device List'!A:G,7,FALSE)</f>
        <v xml:space="preserve">CLOSED                        </v>
      </c>
      <c r="O1134" s="3" t="e">
        <f>VLOOKUP(B1134,'Isolation Device List'!A:G,8,FALSE)</f>
        <v>#REF!</v>
      </c>
      <c r="P1134" t="s">
        <v>419</v>
      </c>
      <c r="Q1134" t="s">
        <v>418</v>
      </c>
      <c r="R1134" s="3" t="e">
        <f>VLOOKUP(B1134,'Isolation Device List'!A:G,11,FALSE)</f>
        <v>#REF!</v>
      </c>
      <c r="S1134" s="3" t="e">
        <f>VLOOKUP(B1134,'Isolation Device List'!A:G,12,FALSE)</f>
        <v>#REF!</v>
      </c>
      <c r="T1134" s="3" t="e">
        <f>VLOOKUP(B1134,'Isolation Device List'!A:G,13,FALSE)</f>
        <v>#REF!</v>
      </c>
      <c r="U1134" s="3" t="e">
        <f>VLOOKUP(B1134,'Isolation Device List'!A:G,14,FALSE)</f>
        <v>#REF!</v>
      </c>
      <c r="V1134" s="3" t="e">
        <f>VLOOKUP(B1134,'Isolation Device List'!A:G,15,FALSE)</f>
        <v>#REF!</v>
      </c>
      <c r="W1134" s="3" t="e">
        <f>VLOOKUP(B1134,'Isolation Device List'!A:G,16,FALSE)</f>
        <v>#REF!</v>
      </c>
    </row>
    <row r="1135" spans="1:23" x14ac:dyDescent="0.35">
      <c r="A1135">
        <v>3976</v>
      </c>
      <c r="B1135">
        <v>3976</v>
      </c>
      <c r="C1135" t="str">
        <f>VLOOKUP(A1135,'Isolation Device List'!A:B,2,FALSE)</f>
        <v>Good</v>
      </c>
      <c r="D1135">
        <v>170</v>
      </c>
      <c r="E1135" t="s">
        <v>12415</v>
      </c>
      <c r="F1135">
        <v>8</v>
      </c>
      <c r="G1135">
        <v>8</v>
      </c>
      <c r="H1135" t="s">
        <v>3</v>
      </c>
      <c r="J1135" s="3" t="str">
        <f>VLOOKUP(B1135,'Isolation Device List'!A:G,3,FALSE)</f>
        <v>UNIT 1 ACHE FAN 03B</v>
      </c>
      <c r="K1135" s="3" t="str">
        <f>VLOOKUP(B1135,'Isolation Device List'!A:G,4,FALSE)</f>
        <v>01-CCW-MFN-03B</v>
      </c>
      <c r="L1135" s="3" t="str">
        <f>VLOOKUP(B1135,'Isolation Device List'!A:G,5,FALSE)</f>
        <v>HRSG-1 ENCLOSURE MCC 211 CUBICLE 6FC</v>
      </c>
      <c r="M1135" s="3" t="str">
        <f>VLOOKUP(B1135,'Isolation Device List'!A:G,6,FALSE)</f>
        <v xml:space="preserve">OPEN                          </v>
      </c>
      <c r="N1135" s="3" t="str">
        <f>VLOOKUP(B1135,'Isolation Device List'!A:G,7,FALSE)</f>
        <v xml:space="preserve">CLOSED                        </v>
      </c>
      <c r="O1135" s="3" t="e">
        <f>VLOOKUP(B1135,'Isolation Device List'!A:G,8,FALSE)</f>
        <v>#REF!</v>
      </c>
      <c r="P1135" t="s">
        <v>419</v>
      </c>
      <c r="Q1135" t="s">
        <v>418</v>
      </c>
      <c r="R1135" s="3" t="e">
        <f>VLOOKUP(B1135,'Isolation Device List'!A:G,11,FALSE)</f>
        <v>#REF!</v>
      </c>
      <c r="S1135" s="3" t="e">
        <f>VLOOKUP(B1135,'Isolation Device List'!A:G,12,FALSE)</f>
        <v>#REF!</v>
      </c>
      <c r="T1135" s="3" t="e">
        <f>VLOOKUP(B1135,'Isolation Device List'!A:G,13,FALSE)</f>
        <v>#REF!</v>
      </c>
      <c r="U1135" s="3" t="e">
        <f>VLOOKUP(B1135,'Isolation Device List'!A:G,14,FALSE)</f>
        <v>#REF!</v>
      </c>
      <c r="V1135" s="3" t="e">
        <f>VLOOKUP(B1135,'Isolation Device List'!A:G,15,FALSE)</f>
        <v>#REF!</v>
      </c>
      <c r="W1135" s="3" t="e">
        <f>VLOOKUP(B1135,'Isolation Device List'!A:G,16,FALSE)</f>
        <v>#REF!</v>
      </c>
    </row>
    <row r="1136" spans="1:23" x14ac:dyDescent="0.35">
      <c r="A1136">
        <v>3977</v>
      </c>
      <c r="B1136">
        <v>3977</v>
      </c>
      <c r="C1136" t="str">
        <f>VLOOKUP(A1136,'Isolation Device List'!A:B,2,FALSE)</f>
        <v>Good</v>
      </c>
      <c r="D1136">
        <v>170</v>
      </c>
      <c r="E1136" t="s">
        <v>12415</v>
      </c>
      <c r="F1136">
        <v>9</v>
      </c>
      <c r="G1136">
        <v>9</v>
      </c>
      <c r="H1136" t="s">
        <v>3</v>
      </c>
      <c r="J1136" s="3" t="str">
        <f>VLOOKUP(B1136,'Isolation Device List'!A:G,3,FALSE)</f>
        <v>UNIT 1 ACHE FAN 03C</v>
      </c>
      <c r="K1136" s="3" t="str">
        <f>VLOOKUP(B1136,'Isolation Device List'!A:G,4,FALSE)</f>
        <v>01-CCW-MFN-03C</v>
      </c>
      <c r="L1136" s="3" t="str">
        <f>VLOOKUP(B1136,'Isolation Device List'!A:G,5,FALSE)</f>
        <v>HRSG-1 ENCLOSURE MCC 211 CUBICLE 6FF</v>
      </c>
      <c r="M1136" s="3" t="str">
        <f>VLOOKUP(B1136,'Isolation Device List'!A:G,6,FALSE)</f>
        <v xml:space="preserve">OPEN                          </v>
      </c>
      <c r="N1136" s="3" t="str">
        <f>VLOOKUP(B1136,'Isolation Device List'!A:G,7,FALSE)</f>
        <v xml:space="preserve">CLOSED                        </v>
      </c>
      <c r="O1136" s="3" t="e">
        <f>VLOOKUP(B1136,'Isolation Device List'!A:G,8,FALSE)</f>
        <v>#REF!</v>
      </c>
      <c r="P1136" t="s">
        <v>419</v>
      </c>
      <c r="Q1136" t="s">
        <v>418</v>
      </c>
      <c r="R1136" s="3" t="e">
        <f>VLOOKUP(B1136,'Isolation Device List'!A:G,11,FALSE)</f>
        <v>#REF!</v>
      </c>
      <c r="S1136" s="3" t="e">
        <f>VLOOKUP(B1136,'Isolation Device List'!A:G,12,FALSE)</f>
        <v>#REF!</v>
      </c>
      <c r="T1136" s="3" t="e">
        <f>VLOOKUP(B1136,'Isolation Device List'!A:G,13,FALSE)</f>
        <v>#REF!</v>
      </c>
      <c r="U1136" s="3" t="e">
        <f>VLOOKUP(B1136,'Isolation Device List'!A:G,14,FALSE)</f>
        <v>#REF!</v>
      </c>
      <c r="V1136" s="3" t="e">
        <f>VLOOKUP(B1136,'Isolation Device List'!A:G,15,FALSE)</f>
        <v>#REF!</v>
      </c>
      <c r="W1136" s="3" t="e">
        <f>VLOOKUP(B1136,'Isolation Device List'!A:G,16,FALSE)</f>
        <v>#REF!</v>
      </c>
    </row>
    <row r="1137" spans="1:23" x14ac:dyDescent="0.35">
      <c r="A1137">
        <v>3978</v>
      </c>
      <c r="B1137">
        <v>3978</v>
      </c>
      <c r="C1137" t="str">
        <f>VLOOKUP(A1137,'Isolation Device List'!A:B,2,FALSE)</f>
        <v>Good</v>
      </c>
      <c r="D1137">
        <v>170</v>
      </c>
      <c r="E1137" t="s">
        <v>12415</v>
      </c>
      <c r="F1137">
        <v>10</v>
      </c>
      <c r="G1137">
        <v>10</v>
      </c>
      <c r="H1137" t="s">
        <v>3</v>
      </c>
      <c r="J1137" s="3" t="str">
        <f>VLOOKUP(B1137,'Isolation Device List'!A:G,3,FALSE)</f>
        <v>UNIT 1 ACHE FAN 04A</v>
      </c>
      <c r="K1137" s="3" t="str">
        <f>VLOOKUP(B1137,'Isolation Device List'!A:G,4,FALSE)</f>
        <v>01-CCW-MFN-04A</v>
      </c>
      <c r="L1137" s="3" t="str">
        <f>VLOOKUP(B1137,'Isolation Device List'!A:G,5,FALSE)</f>
        <v>HRSG-1 ENCLOSURE MCC 211 CUBICLE 6FJ</v>
      </c>
      <c r="M1137" s="3" t="str">
        <f>VLOOKUP(B1137,'Isolation Device List'!A:G,6,FALSE)</f>
        <v xml:space="preserve">OPEN                          </v>
      </c>
      <c r="N1137" s="3" t="str">
        <f>VLOOKUP(B1137,'Isolation Device List'!A:G,7,FALSE)</f>
        <v xml:space="preserve">CLOSED                        </v>
      </c>
      <c r="O1137" s="3" t="e">
        <f>VLOOKUP(B1137,'Isolation Device List'!A:G,8,FALSE)</f>
        <v>#REF!</v>
      </c>
      <c r="P1137" t="s">
        <v>419</v>
      </c>
      <c r="Q1137" t="s">
        <v>418</v>
      </c>
      <c r="R1137" s="3" t="e">
        <f>VLOOKUP(B1137,'Isolation Device List'!A:G,11,FALSE)</f>
        <v>#REF!</v>
      </c>
      <c r="S1137" s="3" t="e">
        <f>VLOOKUP(B1137,'Isolation Device List'!A:G,12,FALSE)</f>
        <v>#REF!</v>
      </c>
      <c r="T1137" s="3" t="e">
        <f>VLOOKUP(B1137,'Isolation Device List'!A:G,13,FALSE)</f>
        <v>#REF!</v>
      </c>
      <c r="U1137" s="3" t="e">
        <f>VLOOKUP(B1137,'Isolation Device List'!A:G,14,FALSE)</f>
        <v>#REF!</v>
      </c>
      <c r="V1137" s="3" t="e">
        <f>VLOOKUP(B1137,'Isolation Device List'!A:G,15,FALSE)</f>
        <v>#REF!</v>
      </c>
      <c r="W1137" s="3" t="e">
        <f>VLOOKUP(B1137,'Isolation Device List'!A:G,16,FALSE)</f>
        <v>#REF!</v>
      </c>
    </row>
    <row r="1138" spans="1:23" x14ac:dyDescent="0.35">
      <c r="A1138">
        <v>3979</v>
      </c>
      <c r="B1138">
        <v>3979</v>
      </c>
      <c r="C1138" t="str">
        <f>VLOOKUP(A1138,'Isolation Device List'!A:B,2,FALSE)</f>
        <v>Good</v>
      </c>
      <c r="D1138">
        <v>170</v>
      </c>
      <c r="E1138" t="s">
        <v>12415</v>
      </c>
      <c r="F1138">
        <v>11</v>
      </c>
      <c r="G1138">
        <v>11</v>
      </c>
      <c r="H1138" t="s">
        <v>3</v>
      </c>
      <c r="J1138" s="3" t="str">
        <f>VLOOKUP(B1138,'Isolation Device List'!A:G,3,FALSE)</f>
        <v>UNIT 1 ACHE FAN 04B</v>
      </c>
      <c r="K1138" s="3" t="str">
        <f>VLOOKUP(B1138,'Isolation Device List'!A:G,4,FALSE)</f>
        <v>01-CCW-MFN-04B</v>
      </c>
      <c r="L1138" s="3" t="str">
        <f>VLOOKUP(B1138,'Isolation Device List'!A:G,5,FALSE)</f>
        <v>HRSG-1 ENCLOSURE MCC 211 CUBICLE 6FM</v>
      </c>
      <c r="M1138" s="3" t="str">
        <f>VLOOKUP(B1138,'Isolation Device List'!A:G,6,FALSE)</f>
        <v xml:space="preserve">OPEN                          </v>
      </c>
      <c r="N1138" s="3" t="str">
        <f>VLOOKUP(B1138,'Isolation Device List'!A:G,7,FALSE)</f>
        <v xml:space="preserve">CLOSED                        </v>
      </c>
      <c r="O1138" s="3" t="e">
        <f>VLOOKUP(B1138,'Isolation Device List'!A:G,8,FALSE)</f>
        <v>#REF!</v>
      </c>
      <c r="P1138" t="s">
        <v>419</v>
      </c>
      <c r="Q1138" t="s">
        <v>418</v>
      </c>
      <c r="R1138" s="3" t="e">
        <f>VLOOKUP(B1138,'Isolation Device List'!A:G,11,FALSE)</f>
        <v>#REF!</v>
      </c>
      <c r="S1138" s="3" t="e">
        <f>VLOOKUP(B1138,'Isolation Device List'!A:G,12,FALSE)</f>
        <v>#REF!</v>
      </c>
      <c r="T1138" s="3" t="e">
        <f>VLOOKUP(B1138,'Isolation Device List'!A:G,13,FALSE)</f>
        <v>#REF!</v>
      </c>
      <c r="U1138" s="3" t="e">
        <f>VLOOKUP(B1138,'Isolation Device List'!A:G,14,FALSE)</f>
        <v>#REF!</v>
      </c>
      <c r="V1138" s="3" t="e">
        <f>VLOOKUP(B1138,'Isolation Device List'!A:G,15,FALSE)</f>
        <v>#REF!</v>
      </c>
      <c r="W1138" s="3" t="e">
        <f>VLOOKUP(B1138,'Isolation Device List'!A:G,16,FALSE)</f>
        <v>#REF!</v>
      </c>
    </row>
    <row r="1139" spans="1:23" x14ac:dyDescent="0.35">
      <c r="A1139">
        <v>3980</v>
      </c>
      <c r="B1139">
        <v>3980</v>
      </c>
      <c r="C1139" t="str">
        <f>VLOOKUP(A1139,'Isolation Device List'!A:B,2,FALSE)</f>
        <v>Good</v>
      </c>
      <c r="D1139">
        <v>170</v>
      </c>
      <c r="E1139" t="s">
        <v>12415</v>
      </c>
      <c r="F1139">
        <v>12</v>
      </c>
      <c r="G1139">
        <v>12</v>
      </c>
      <c r="H1139" t="s">
        <v>3</v>
      </c>
      <c r="J1139" s="3" t="str">
        <f>VLOOKUP(B1139,'Isolation Device List'!A:G,3,FALSE)</f>
        <v>UNIT 1 ACHE FAN 04C</v>
      </c>
      <c r="K1139" s="3" t="str">
        <f>VLOOKUP(B1139,'Isolation Device List'!A:G,4,FALSE)</f>
        <v>01-CCW-MFN-04C</v>
      </c>
      <c r="L1139" s="3" t="str">
        <f>VLOOKUP(B1139,'Isolation Device List'!A:G,5,FALSE)</f>
        <v>HRSG-1 ENCLOSURE MCC 211 CUBICLE 7FC</v>
      </c>
      <c r="M1139" s="3" t="str">
        <f>VLOOKUP(B1139,'Isolation Device List'!A:G,6,FALSE)</f>
        <v xml:space="preserve">OPEN                          </v>
      </c>
      <c r="N1139" s="3" t="str">
        <f>VLOOKUP(B1139,'Isolation Device List'!A:G,7,FALSE)</f>
        <v xml:space="preserve">CLOSED                        </v>
      </c>
      <c r="O1139" s="3" t="e">
        <f>VLOOKUP(B1139,'Isolation Device List'!A:G,8,FALSE)</f>
        <v>#REF!</v>
      </c>
      <c r="P1139" t="s">
        <v>419</v>
      </c>
      <c r="Q1139" t="s">
        <v>418</v>
      </c>
      <c r="R1139" s="3" t="e">
        <f>VLOOKUP(B1139,'Isolation Device List'!A:G,11,FALSE)</f>
        <v>#REF!</v>
      </c>
      <c r="S1139" s="3" t="e">
        <f>VLOOKUP(B1139,'Isolation Device List'!A:G,12,FALSE)</f>
        <v>#REF!</v>
      </c>
      <c r="T1139" s="3" t="e">
        <f>VLOOKUP(B1139,'Isolation Device List'!A:G,13,FALSE)</f>
        <v>#REF!</v>
      </c>
      <c r="U1139" s="3" t="e">
        <f>VLOOKUP(B1139,'Isolation Device List'!A:G,14,FALSE)</f>
        <v>#REF!</v>
      </c>
      <c r="V1139" s="3" t="e">
        <f>VLOOKUP(B1139,'Isolation Device List'!A:G,15,FALSE)</f>
        <v>#REF!</v>
      </c>
      <c r="W1139" s="3" t="e">
        <f>VLOOKUP(B1139,'Isolation Device List'!A:G,16,FALSE)</f>
        <v>#REF!</v>
      </c>
    </row>
    <row r="1140" spans="1:23" x14ac:dyDescent="0.35">
      <c r="A1140">
        <v>3981</v>
      </c>
      <c r="B1140">
        <v>3981</v>
      </c>
      <c r="C1140" t="str">
        <f>VLOOKUP(A1140,'Isolation Device List'!A:B,2,FALSE)</f>
        <v>Good</v>
      </c>
      <c r="D1140">
        <v>170</v>
      </c>
      <c r="E1140" t="s">
        <v>12415</v>
      </c>
      <c r="F1140">
        <v>13</v>
      </c>
      <c r="G1140">
        <v>13</v>
      </c>
      <c r="H1140" t="s">
        <v>3</v>
      </c>
      <c r="J1140" s="3" t="str">
        <f>VLOOKUP(B1140,'Isolation Device List'!A:G,3,FALSE)</f>
        <v>UNIT 1 ACHE FAN 05A</v>
      </c>
      <c r="K1140" s="3" t="str">
        <f>VLOOKUP(B1140,'Isolation Device List'!A:G,4,FALSE)</f>
        <v>01-CCW-MFN-05A</v>
      </c>
      <c r="L1140" s="3" t="str">
        <f>VLOOKUP(B1140,'Isolation Device List'!A:G,5,FALSE)</f>
        <v>HRSG-1 ENCLOSURE MCC 211 CUBICLE 7FF</v>
      </c>
      <c r="M1140" s="3" t="str">
        <f>VLOOKUP(B1140,'Isolation Device List'!A:G,6,FALSE)</f>
        <v xml:space="preserve">OPEN                          </v>
      </c>
      <c r="N1140" s="3" t="str">
        <f>VLOOKUP(B1140,'Isolation Device List'!A:G,7,FALSE)</f>
        <v xml:space="preserve">CLOSED                        </v>
      </c>
      <c r="O1140" s="3" t="e">
        <f>VLOOKUP(B1140,'Isolation Device List'!A:G,8,FALSE)</f>
        <v>#REF!</v>
      </c>
      <c r="P1140" t="s">
        <v>419</v>
      </c>
      <c r="Q1140" t="s">
        <v>418</v>
      </c>
      <c r="R1140" s="3" t="e">
        <f>VLOOKUP(B1140,'Isolation Device List'!A:G,11,FALSE)</f>
        <v>#REF!</v>
      </c>
      <c r="S1140" s="3" t="e">
        <f>VLOOKUP(B1140,'Isolation Device List'!A:G,12,FALSE)</f>
        <v>#REF!</v>
      </c>
      <c r="T1140" s="3" t="e">
        <f>VLOOKUP(B1140,'Isolation Device List'!A:G,13,FALSE)</f>
        <v>#REF!</v>
      </c>
      <c r="U1140" s="3" t="e">
        <f>VLOOKUP(B1140,'Isolation Device List'!A:G,14,FALSE)</f>
        <v>#REF!</v>
      </c>
      <c r="V1140" s="3" t="e">
        <f>VLOOKUP(B1140,'Isolation Device List'!A:G,15,FALSE)</f>
        <v>#REF!</v>
      </c>
      <c r="W1140" s="3" t="e">
        <f>VLOOKUP(B1140,'Isolation Device List'!A:G,16,FALSE)</f>
        <v>#REF!</v>
      </c>
    </row>
    <row r="1141" spans="1:23" x14ac:dyDescent="0.35">
      <c r="A1141">
        <v>3982</v>
      </c>
      <c r="B1141">
        <v>3982</v>
      </c>
      <c r="C1141" t="str">
        <f>VLOOKUP(A1141,'Isolation Device List'!A:B,2,FALSE)</f>
        <v>Good</v>
      </c>
      <c r="D1141">
        <v>170</v>
      </c>
      <c r="E1141" t="s">
        <v>12415</v>
      </c>
      <c r="F1141">
        <v>14</v>
      </c>
      <c r="G1141">
        <v>14</v>
      </c>
      <c r="H1141" t="s">
        <v>3</v>
      </c>
      <c r="J1141" s="3" t="str">
        <f>VLOOKUP(B1141,'Isolation Device List'!A:G,3,FALSE)</f>
        <v>UNIT 1 ACHE FAN 05B</v>
      </c>
      <c r="K1141" s="3" t="str">
        <f>VLOOKUP(B1141,'Isolation Device List'!A:G,4,FALSE)</f>
        <v>01-CCW-MFN-05B</v>
      </c>
      <c r="L1141" s="3" t="str">
        <f>VLOOKUP(B1141,'Isolation Device List'!A:G,5,FALSE)</f>
        <v>HRSG-1 ENCLOSURE MCC 211 CUBICLE 7FJ</v>
      </c>
      <c r="M1141" s="3" t="str">
        <f>VLOOKUP(B1141,'Isolation Device List'!A:G,6,FALSE)</f>
        <v xml:space="preserve">OPEN                          </v>
      </c>
      <c r="N1141" s="3" t="str">
        <f>VLOOKUP(B1141,'Isolation Device List'!A:G,7,FALSE)</f>
        <v xml:space="preserve">CLOSED                        </v>
      </c>
      <c r="O1141" s="3" t="e">
        <f>VLOOKUP(B1141,'Isolation Device List'!A:G,8,FALSE)</f>
        <v>#REF!</v>
      </c>
      <c r="P1141" t="s">
        <v>419</v>
      </c>
      <c r="Q1141" t="s">
        <v>418</v>
      </c>
      <c r="R1141" s="3" t="e">
        <f>VLOOKUP(B1141,'Isolation Device List'!A:G,11,FALSE)</f>
        <v>#REF!</v>
      </c>
      <c r="S1141" s="3" t="e">
        <f>VLOOKUP(B1141,'Isolation Device List'!A:G,12,FALSE)</f>
        <v>#REF!</v>
      </c>
      <c r="T1141" s="3" t="e">
        <f>VLOOKUP(B1141,'Isolation Device List'!A:G,13,FALSE)</f>
        <v>#REF!</v>
      </c>
      <c r="U1141" s="3" t="e">
        <f>VLOOKUP(B1141,'Isolation Device List'!A:G,14,FALSE)</f>
        <v>#REF!</v>
      </c>
      <c r="V1141" s="3" t="e">
        <f>VLOOKUP(B1141,'Isolation Device List'!A:G,15,FALSE)</f>
        <v>#REF!</v>
      </c>
      <c r="W1141" s="3" t="e">
        <f>VLOOKUP(B1141,'Isolation Device List'!A:G,16,FALSE)</f>
        <v>#REF!</v>
      </c>
    </row>
    <row r="1142" spans="1:23" x14ac:dyDescent="0.35">
      <c r="A1142">
        <v>3983</v>
      </c>
      <c r="B1142">
        <v>3983</v>
      </c>
      <c r="C1142" t="str">
        <f>VLOOKUP(A1142,'Isolation Device List'!A:B,2,FALSE)</f>
        <v>Good</v>
      </c>
      <c r="D1142">
        <v>170</v>
      </c>
      <c r="E1142" t="s">
        <v>12415</v>
      </c>
      <c r="F1142">
        <v>15</v>
      </c>
      <c r="G1142">
        <v>15</v>
      </c>
      <c r="H1142" t="s">
        <v>3</v>
      </c>
      <c r="J1142" s="3" t="str">
        <f>VLOOKUP(B1142,'Isolation Device List'!A:G,3,FALSE)</f>
        <v>UNIT 1 ACHE FAN 05C</v>
      </c>
      <c r="K1142" s="3" t="str">
        <f>VLOOKUP(B1142,'Isolation Device List'!A:G,4,FALSE)</f>
        <v>01-CCW-MFN-05C</v>
      </c>
      <c r="L1142" s="3" t="str">
        <f>VLOOKUP(B1142,'Isolation Device List'!A:G,5,FALSE)</f>
        <v>HRSG-1 ENCLOSURE MCC 211 CUBICLE 7FM</v>
      </c>
      <c r="M1142" s="3" t="str">
        <f>VLOOKUP(B1142,'Isolation Device List'!A:G,6,FALSE)</f>
        <v xml:space="preserve">OPEN                          </v>
      </c>
      <c r="N1142" s="3" t="str">
        <f>VLOOKUP(B1142,'Isolation Device List'!A:G,7,FALSE)</f>
        <v xml:space="preserve">CLOSED                        </v>
      </c>
      <c r="O1142" s="3" t="e">
        <f>VLOOKUP(B1142,'Isolation Device List'!A:G,8,FALSE)</f>
        <v>#REF!</v>
      </c>
      <c r="P1142" t="s">
        <v>419</v>
      </c>
      <c r="Q1142" t="s">
        <v>418</v>
      </c>
      <c r="R1142" s="3" t="e">
        <f>VLOOKUP(B1142,'Isolation Device List'!A:G,11,FALSE)</f>
        <v>#REF!</v>
      </c>
      <c r="S1142" s="3" t="e">
        <f>VLOOKUP(B1142,'Isolation Device List'!A:G,12,FALSE)</f>
        <v>#REF!</v>
      </c>
      <c r="T1142" s="3" t="e">
        <f>VLOOKUP(B1142,'Isolation Device List'!A:G,13,FALSE)</f>
        <v>#REF!</v>
      </c>
      <c r="U1142" s="3" t="e">
        <f>VLOOKUP(B1142,'Isolation Device List'!A:G,14,FALSE)</f>
        <v>#REF!</v>
      </c>
      <c r="V1142" s="3" t="e">
        <f>VLOOKUP(B1142,'Isolation Device List'!A:G,15,FALSE)</f>
        <v>#REF!</v>
      </c>
      <c r="W1142" s="3" t="e">
        <f>VLOOKUP(B1142,'Isolation Device List'!A:G,16,FALSE)</f>
        <v>#REF!</v>
      </c>
    </row>
    <row r="1143" spans="1:23" ht="14.25" x14ac:dyDescent="0.45">
      <c r="A1143">
        <v>226</v>
      </c>
      <c r="B1143">
        <v>226</v>
      </c>
      <c r="C1143" s="1" t="str">
        <f>VLOOKUP(A1143,'Equipment List'!A:I,2,FALSE)</f>
        <v>Good</v>
      </c>
      <c r="D1143">
        <v>171</v>
      </c>
      <c r="E1143" t="s">
        <v>12415</v>
      </c>
      <c r="F1143">
        <v>0</v>
      </c>
      <c r="G1143"/>
      <c r="H1143"/>
      <c r="I1143" t="s">
        <v>340</v>
      </c>
      <c r="J1143" t="str">
        <f>VLOOKUP(B1143,'Equipment List'!A:I,3,FALSE)</f>
        <v>02-MOV-HHS907</v>
      </c>
      <c r="K1143">
        <f>VLOOKUP(B1143,'Equipment List'!A:I,4,FALSE)</f>
        <v>0</v>
      </c>
      <c r="L1143" t="str">
        <f>VLOOKUP(B1143,'Equipment List'!A:I,5,FALSE)</f>
        <v xml:space="preserve">                                   </v>
      </c>
      <c r="M1143" t="str">
        <f>VLOOKUP(B1143,'Equipment List'!A:I,6,FALSE)</f>
        <v>Top OF HRSG U2</v>
      </c>
      <c r="N1143" t="str">
        <f>VLOOKUP(B1143,'Equipment List'!A:I,7,FALSE)</f>
        <v>STEAM SYSTEM</v>
      </c>
      <c r="O1143">
        <f>VLOOKUP(B1143,'Equipment List'!A:I,8,FALSE)</f>
        <v>0</v>
      </c>
      <c r="P1143"/>
      <c r="Q1143"/>
      <c r="R1143"/>
      <c r="S1143"/>
      <c r="T1143"/>
      <c r="U1143"/>
      <c r="V1143"/>
      <c r="W1143">
        <f>VLOOKUP(B1143,'Equipment List'!A:I,9,FALSE)</f>
        <v>0</v>
      </c>
    </row>
    <row r="1144" spans="1:23" x14ac:dyDescent="0.35">
      <c r="A1144">
        <v>6018</v>
      </c>
      <c r="B1144">
        <v>6018</v>
      </c>
      <c r="C1144" t="str">
        <f>VLOOKUP(A1144,'Isolation Device List'!A:B,2,FALSE)</f>
        <v>Good</v>
      </c>
      <c r="D1144">
        <v>171</v>
      </c>
      <c r="E1144" t="s">
        <v>12415</v>
      </c>
      <c r="F1144">
        <v>1</v>
      </c>
      <c r="G1144">
        <v>1</v>
      </c>
      <c r="H1144" t="s">
        <v>3</v>
      </c>
      <c r="J1144" s="3" t="str">
        <f>VLOOKUP(B1144,'Isolation Device List'!A:G,3,FALSE)</f>
        <v>HRSG 2 HP STEAM STOP SMALL MOV POWER FEED</v>
      </c>
      <c r="K1144" s="3" t="str">
        <f>VLOOKUP(B1144,'Isolation Device List'!A:G,4,FALSE)</f>
        <v>02-MOV-HHS907</v>
      </c>
      <c r="L1144" s="3" t="str">
        <f>VLOOKUP(B1144,'Isolation Device List'!A:G,5,FALSE)</f>
        <v>02-LVB-PPL-1212, BR 12 TOP OF HRSG HP DRUM</v>
      </c>
      <c r="M1144" s="3" t="str">
        <f>VLOOKUP(B1144,'Isolation Device List'!A:G,6,FALSE)</f>
        <v xml:space="preserve">OPEN                          </v>
      </c>
      <c r="N1144" s="3" t="str">
        <f>VLOOKUP(B1144,'Isolation Device List'!A:G,7,FALSE)</f>
        <v xml:space="preserve">CLOSED                        </v>
      </c>
      <c r="O1144" s="3" t="e">
        <f>VLOOKUP(B1144,'Isolation Device List'!A:G,8,FALSE)</f>
        <v>#REF!</v>
      </c>
      <c r="P1144" t="s">
        <v>419</v>
      </c>
      <c r="Q1144" t="s">
        <v>418</v>
      </c>
      <c r="R1144" s="3" t="e">
        <f>VLOOKUP(B1144,'Isolation Device List'!A:G,11,FALSE)</f>
        <v>#REF!</v>
      </c>
      <c r="S1144" s="3" t="e">
        <f>VLOOKUP(B1144,'Isolation Device List'!A:G,12,FALSE)</f>
        <v>#REF!</v>
      </c>
      <c r="T1144" s="3" t="e">
        <f>VLOOKUP(B1144,'Isolation Device List'!A:G,13,FALSE)</f>
        <v>#REF!</v>
      </c>
      <c r="U1144" s="3" t="e">
        <f>VLOOKUP(B1144,'Isolation Device List'!A:G,14,FALSE)</f>
        <v>#REF!</v>
      </c>
      <c r="V1144" s="3" t="e">
        <f>VLOOKUP(B1144,'Isolation Device List'!A:G,15,FALSE)</f>
        <v>#REF!</v>
      </c>
      <c r="W1144" s="3" t="e">
        <f>VLOOKUP(B1144,'Isolation Device List'!A:G,16,FALSE)</f>
        <v>#REF!</v>
      </c>
    </row>
    <row r="1145" spans="1:23" ht="14.25" x14ac:dyDescent="0.45">
      <c r="A1145">
        <v>31</v>
      </c>
      <c r="B1145">
        <v>31</v>
      </c>
      <c r="C1145" s="1" t="str">
        <f>VLOOKUP(A1145,'Equipment List'!A:I,2,FALSE)</f>
        <v>Good</v>
      </c>
      <c r="D1145">
        <v>172</v>
      </c>
      <c r="E1145" t="s">
        <v>12415</v>
      </c>
      <c r="F1145">
        <v>0</v>
      </c>
      <c r="G1145"/>
      <c r="H1145"/>
      <c r="I1145" t="s">
        <v>343</v>
      </c>
      <c r="J1145" t="str">
        <f>VLOOKUP(B1145,'Equipment List'!A:I,3,FALSE)</f>
        <v>INA DRYER B</v>
      </c>
      <c r="K1145" t="str">
        <f>VLOOKUP(B1145,'Equipment List'!A:I,4,FALSE)</f>
        <v>INA DRYER B ISOLATION</v>
      </c>
      <c r="L1145" t="str">
        <f>VLOOKUP(B1145,'Equipment List'!A:I,5,FALSE)</f>
        <v xml:space="preserve">                                   </v>
      </c>
      <c r="M1145" t="str">
        <f>VLOOKUP(B1145,'Equipment List'!A:I,6,FALSE)</f>
        <v xml:space="preserve">AIR COMPRESSOR AREA </v>
      </c>
      <c r="N1145" t="str">
        <f>VLOOKUP(B1145,'Equipment List'!A:I,7,FALSE)</f>
        <v>Instrument Air</v>
      </c>
      <c r="O1145">
        <f>VLOOKUP(B1145,'Equipment List'!A:I,8,FALSE)</f>
        <v>0</v>
      </c>
      <c r="P1145"/>
      <c r="Q1145"/>
      <c r="R1145"/>
      <c r="S1145"/>
      <c r="T1145"/>
      <c r="U1145"/>
      <c r="V1145"/>
      <c r="W1145">
        <f>VLOOKUP(B1145,'Equipment List'!A:I,9,FALSE)</f>
        <v>0</v>
      </c>
    </row>
    <row r="1146" spans="1:23" x14ac:dyDescent="0.35">
      <c r="A1146">
        <v>3933</v>
      </c>
      <c r="B1146">
        <v>3933</v>
      </c>
      <c r="C1146" t="str">
        <f>VLOOKUP(A1146,'Isolation Device List'!A:B,2,FALSE)</f>
        <v>Good</v>
      </c>
      <c r="D1146">
        <v>172</v>
      </c>
      <c r="E1146" t="s">
        <v>12415</v>
      </c>
      <c r="F1146">
        <v>1</v>
      </c>
      <c r="G1146">
        <v>1</v>
      </c>
      <c r="H1146" t="s">
        <v>3</v>
      </c>
      <c r="J1146" s="3" t="str">
        <f>VLOOKUP(B1146,'Isolation Device List'!A:G,3,FALSE)</f>
        <v>AIR COMPRESSOR B</v>
      </c>
      <c r="K1146" s="3" t="str">
        <f>VLOOKUP(B1146,'Isolation Device List'!A:G,4,FALSE)</f>
        <v>00-INA-CMP-01B</v>
      </c>
      <c r="L1146" s="3" t="str">
        <f>VLOOKUP(B1146,'Isolation Device List'!A:G,5,FALSE)</f>
        <v>HRSG-1 MCC ENCLOSURE CUBICLE 05D</v>
      </c>
      <c r="M1146" s="3" t="str">
        <f>VLOOKUP(B1146,'Isolation Device List'!A:G,6,FALSE)</f>
        <v xml:space="preserve">OPEN                          </v>
      </c>
      <c r="N1146" s="3" t="str">
        <f>VLOOKUP(B1146,'Isolation Device List'!A:G,7,FALSE)</f>
        <v xml:space="preserve">CLOSED                        </v>
      </c>
      <c r="O1146" s="3" t="e">
        <f>VLOOKUP(B1146,'Isolation Device List'!A:G,8,FALSE)</f>
        <v>#REF!</v>
      </c>
      <c r="P1146" t="s">
        <v>419</v>
      </c>
      <c r="Q1146" t="s">
        <v>418</v>
      </c>
      <c r="R1146" s="3" t="e">
        <f>VLOOKUP(B1146,'Isolation Device List'!A:G,11,FALSE)</f>
        <v>#REF!</v>
      </c>
      <c r="S1146" s="3" t="e">
        <f>VLOOKUP(B1146,'Isolation Device List'!A:G,12,FALSE)</f>
        <v>#REF!</v>
      </c>
      <c r="T1146" s="3" t="e">
        <f>VLOOKUP(B1146,'Isolation Device List'!A:G,13,FALSE)</f>
        <v>#REF!</v>
      </c>
      <c r="U1146" s="3" t="e">
        <f>VLOOKUP(B1146,'Isolation Device List'!A:G,14,FALSE)</f>
        <v>#REF!</v>
      </c>
      <c r="V1146" s="3" t="e">
        <f>VLOOKUP(B1146,'Isolation Device List'!A:G,15,FALSE)</f>
        <v>#REF!</v>
      </c>
      <c r="W1146" s="3" t="e">
        <f>VLOOKUP(B1146,'Isolation Device List'!A:G,16,FALSE)</f>
        <v>#REF!</v>
      </c>
    </row>
    <row r="1147" spans="1:23" x14ac:dyDescent="0.35">
      <c r="A1147">
        <v>5274</v>
      </c>
      <c r="B1147">
        <v>5274</v>
      </c>
      <c r="C1147" t="str">
        <f>VLOOKUP(A1147,'Isolation Device List'!A:B,2,FALSE)</f>
        <v>Good</v>
      </c>
      <c r="D1147">
        <v>172</v>
      </c>
      <c r="E1147" t="s">
        <v>12415</v>
      </c>
      <c r="F1147">
        <v>2</v>
      </c>
      <c r="G1147">
        <v>2</v>
      </c>
      <c r="H1147" t="s">
        <v>3</v>
      </c>
      <c r="J1147" s="3" t="str">
        <f>VLOOKUP(B1147,'Isolation Device List'!A:G,3,FALSE)</f>
        <v>AIR DRYER B PWR FEED</v>
      </c>
      <c r="K1147" s="3" t="str">
        <f>VLOOKUP(B1147,'Isolation Device List'!A:G,4,FALSE)</f>
        <v>00-INA-CPL-02B</v>
      </c>
      <c r="L1147" s="3" t="str">
        <f>VLOOKUP(B1147,'Isolation Device List'!A:G,5,FALSE)</f>
        <v>MVB, 02-LVB-SWB-271, BR  30</v>
      </c>
      <c r="M1147" s="3" t="str">
        <f>VLOOKUP(B1147,'Isolation Device List'!A:G,6,FALSE)</f>
        <v xml:space="preserve">OPEN                          </v>
      </c>
      <c r="N1147" s="3" t="str">
        <f>VLOOKUP(B1147,'Isolation Device List'!A:G,7,FALSE)</f>
        <v xml:space="preserve">CLOSED                        </v>
      </c>
      <c r="O1147" s="3" t="e">
        <f>VLOOKUP(B1147,'Isolation Device List'!A:G,8,FALSE)</f>
        <v>#REF!</v>
      </c>
      <c r="P1147" t="s">
        <v>419</v>
      </c>
      <c r="Q1147" t="s">
        <v>418</v>
      </c>
      <c r="R1147" s="3" t="e">
        <f>VLOOKUP(B1147,'Isolation Device List'!A:G,11,FALSE)</f>
        <v>#REF!</v>
      </c>
      <c r="S1147" s="3" t="e">
        <f>VLOOKUP(B1147,'Isolation Device List'!A:G,12,FALSE)</f>
        <v>#REF!</v>
      </c>
      <c r="T1147" s="3" t="e">
        <f>VLOOKUP(B1147,'Isolation Device List'!A:G,13,FALSE)</f>
        <v>#REF!</v>
      </c>
      <c r="U1147" s="3" t="e">
        <f>VLOOKUP(B1147,'Isolation Device List'!A:G,14,FALSE)</f>
        <v>#REF!</v>
      </c>
      <c r="V1147" s="3" t="e">
        <f>VLOOKUP(B1147,'Isolation Device List'!A:G,15,FALSE)</f>
        <v>#REF!</v>
      </c>
      <c r="W1147" s="3" t="e">
        <f>VLOOKUP(B1147,'Isolation Device List'!A:G,16,FALSE)</f>
        <v>#REF!</v>
      </c>
    </row>
    <row r="1148" spans="1:23" x14ac:dyDescent="0.35">
      <c r="A1148">
        <v>233</v>
      </c>
      <c r="B1148">
        <v>233</v>
      </c>
      <c r="C1148" t="str">
        <f>VLOOKUP(A1148,'Isolation Device List'!A:B,2,FALSE)</f>
        <v>Good</v>
      </c>
      <c r="D1148">
        <v>172</v>
      </c>
      <c r="E1148" t="s">
        <v>12415</v>
      </c>
      <c r="F1148">
        <v>3</v>
      </c>
      <c r="G1148">
        <v>3</v>
      </c>
      <c r="H1148" t="s">
        <v>3</v>
      </c>
      <c r="J1148" s="3" t="str">
        <f>VLOOKUP(B1148,'Isolation Device List'!A:G,3,FALSE)</f>
        <v>AIR COMPRESSOR 01B ISOLATION</v>
      </c>
      <c r="K1148" s="3" t="str">
        <f>VLOOKUP(B1148,'Isolation Device List'!A:G,4,FALSE)</f>
        <v>00-VINA648</v>
      </c>
      <c r="L1148" s="3" t="str">
        <f>VLOOKUP(B1148,'Isolation Device List'!A:G,5,FALSE)</f>
        <v xml:space="preserve">AIR COMPRESSOR AREA </v>
      </c>
      <c r="M1148" s="3" t="str">
        <f>VLOOKUP(B1148,'Isolation Device List'!A:G,6,FALSE)</f>
        <v xml:space="preserve">CLOSED                        </v>
      </c>
      <c r="N1148" s="3" t="str">
        <f>VLOOKUP(B1148,'Isolation Device List'!A:G,7,FALSE)</f>
        <v xml:space="preserve">OPEN                          </v>
      </c>
      <c r="O1148" s="3" t="e">
        <f>VLOOKUP(B1148,'Isolation Device List'!A:G,8,FALSE)</f>
        <v>#REF!</v>
      </c>
      <c r="P1148" t="s">
        <v>418</v>
      </c>
      <c r="Q1148" t="s">
        <v>419</v>
      </c>
      <c r="R1148" s="3" t="e">
        <f>VLOOKUP(B1148,'Isolation Device List'!A:G,11,FALSE)</f>
        <v>#REF!</v>
      </c>
      <c r="S1148" s="3" t="e">
        <f>VLOOKUP(B1148,'Isolation Device List'!A:G,12,FALSE)</f>
        <v>#REF!</v>
      </c>
      <c r="T1148" s="3" t="e">
        <f>VLOOKUP(B1148,'Isolation Device List'!A:G,13,FALSE)</f>
        <v>#REF!</v>
      </c>
      <c r="U1148" s="3" t="e">
        <f>VLOOKUP(B1148,'Isolation Device List'!A:G,14,FALSE)</f>
        <v>#REF!</v>
      </c>
      <c r="V1148" s="3" t="e">
        <f>VLOOKUP(B1148,'Isolation Device List'!A:G,15,FALSE)</f>
        <v>#REF!</v>
      </c>
      <c r="W1148" s="3" t="e">
        <f>VLOOKUP(B1148,'Isolation Device List'!A:G,16,FALSE)</f>
        <v>#REF!</v>
      </c>
    </row>
    <row r="1149" spans="1:23" x14ac:dyDescent="0.35">
      <c r="A1149">
        <v>5683</v>
      </c>
      <c r="B1149">
        <v>5683</v>
      </c>
      <c r="C1149" t="str">
        <f>VLOOKUP(A1149,'Isolation Device List'!A:B,2,FALSE)</f>
        <v>Good</v>
      </c>
      <c r="D1149">
        <v>172</v>
      </c>
      <c r="E1149" t="s">
        <v>12415</v>
      </c>
      <c r="F1149">
        <v>4</v>
      </c>
      <c r="G1149">
        <v>4</v>
      </c>
      <c r="H1149" t="s">
        <v>3</v>
      </c>
      <c r="J1149" s="3" t="str">
        <f>VLOOKUP(B1149,'Isolation Device List'!A:G,3,FALSE)</f>
        <v>Inlet to 01B Dryer VINA-607</v>
      </c>
      <c r="K1149" s="3" t="str">
        <f>VLOOKUP(B1149,'Isolation Device List'!A:G,4,FALSE)</f>
        <v>VINA-607</v>
      </c>
      <c r="L1149" s="3" t="str">
        <f>VLOOKUP(B1149,'Isolation Device List'!A:G,5,FALSE)</f>
        <v xml:space="preserve">AIR COMPRESSOR AREA </v>
      </c>
      <c r="M1149" s="3" t="str">
        <f>VLOOKUP(B1149,'Isolation Device List'!A:G,6,FALSE)</f>
        <v xml:space="preserve">CLOSED                        </v>
      </c>
      <c r="N1149" s="3" t="str">
        <f>VLOOKUP(B1149,'Isolation Device List'!A:G,7,FALSE)</f>
        <v xml:space="preserve">OPEN                          </v>
      </c>
      <c r="O1149" s="3" t="e">
        <f>VLOOKUP(B1149,'Isolation Device List'!A:G,8,FALSE)</f>
        <v>#REF!</v>
      </c>
      <c r="P1149" t="s">
        <v>418</v>
      </c>
      <c r="Q1149" t="s">
        <v>419</v>
      </c>
      <c r="R1149" s="3" t="e">
        <f>VLOOKUP(B1149,'Isolation Device List'!A:G,11,FALSE)</f>
        <v>#REF!</v>
      </c>
      <c r="S1149" s="3" t="e">
        <f>VLOOKUP(B1149,'Isolation Device List'!A:G,12,FALSE)</f>
        <v>#REF!</v>
      </c>
      <c r="T1149" s="3" t="e">
        <f>VLOOKUP(B1149,'Isolation Device List'!A:G,13,FALSE)</f>
        <v>#REF!</v>
      </c>
      <c r="U1149" s="3" t="e">
        <f>VLOOKUP(B1149,'Isolation Device List'!A:G,14,FALSE)</f>
        <v>#REF!</v>
      </c>
      <c r="V1149" s="3" t="e">
        <f>VLOOKUP(B1149,'Isolation Device List'!A:G,15,FALSE)</f>
        <v>#REF!</v>
      </c>
      <c r="W1149" s="3" t="e">
        <f>VLOOKUP(B1149,'Isolation Device List'!A:G,16,FALSE)</f>
        <v>#REF!</v>
      </c>
    </row>
    <row r="1150" spans="1:23" x14ac:dyDescent="0.35">
      <c r="A1150">
        <v>6693</v>
      </c>
      <c r="B1150">
        <v>6693</v>
      </c>
      <c r="C1150" t="str">
        <f>VLOOKUP(A1150,'Isolation Device List'!A:B,2,FALSE)</f>
        <v>Good</v>
      </c>
      <c r="D1150">
        <v>172</v>
      </c>
      <c r="E1150" t="s">
        <v>12415</v>
      </c>
      <c r="F1150">
        <v>5</v>
      </c>
      <c r="G1150">
        <v>5</v>
      </c>
      <c r="H1150" t="s">
        <v>3</v>
      </c>
      <c r="J1150" s="3" t="str">
        <f>VLOOKUP(B1150,'Isolation Device List'!A:G,3,FALSE)</f>
        <v>Outlet to 01B Dryer VINA-626</v>
      </c>
      <c r="K1150" s="3" t="str">
        <f>VLOOKUP(B1150,'Isolation Device List'!A:G,4,FALSE)</f>
        <v>VINA-626</v>
      </c>
      <c r="L1150" s="3" t="str">
        <f>VLOOKUP(B1150,'Isolation Device List'!A:G,5,FALSE)</f>
        <v xml:space="preserve">AIR COMPRESSOR AREA </v>
      </c>
      <c r="M1150" s="3" t="str">
        <f>VLOOKUP(B1150,'Isolation Device List'!A:G,6,FALSE)</f>
        <v xml:space="preserve">CLOSED                        </v>
      </c>
      <c r="N1150" s="3" t="str">
        <f>VLOOKUP(B1150,'Isolation Device List'!A:G,7,FALSE)</f>
        <v xml:space="preserve">OPEN                          </v>
      </c>
      <c r="O1150" s="3" t="e">
        <f>VLOOKUP(B1150,'Isolation Device List'!A:G,8,FALSE)</f>
        <v>#REF!</v>
      </c>
      <c r="P1150" t="s">
        <v>418</v>
      </c>
      <c r="Q1150" t="s">
        <v>419</v>
      </c>
      <c r="R1150" s="3" t="e">
        <f>VLOOKUP(B1150,'Isolation Device List'!A:G,11,FALSE)</f>
        <v>#REF!</v>
      </c>
      <c r="S1150" s="3" t="e">
        <f>VLOOKUP(B1150,'Isolation Device List'!A:G,12,FALSE)</f>
        <v>#REF!</v>
      </c>
      <c r="T1150" s="3" t="e">
        <f>VLOOKUP(B1150,'Isolation Device List'!A:G,13,FALSE)</f>
        <v>#REF!</v>
      </c>
      <c r="U1150" s="3" t="e">
        <f>VLOOKUP(B1150,'Isolation Device List'!A:G,14,FALSE)</f>
        <v>#REF!</v>
      </c>
      <c r="V1150" s="3" t="e">
        <f>VLOOKUP(B1150,'Isolation Device List'!A:G,15,FALSE)</f>
        <v>#REF!</v>
      </c>
      <c r="W1150" s="3" t="e">
        <f>VLOOKUP(B1150,'Isolation Device List'!A:G,16,FALSE)</f>
        <v>#REF!</v>
      </c>
    </row>
    <row r="1151" spans="1:23" ht="14.25" x14ac:dyDescent="0.45">
      <c r="A1151">
        <v>227</v>
      </c>
      <c r="B1151">
        <v>227</v>
      </c>
      <c r="C1151" s="1" t="str">
        <f>VLOOKUP(A1151,'Equipment List'!A:I,2,FALSE)</f>
        <v>Good</v>
      </c>
      <c r="D1151">
        <v>173</v>
      </c>
      <c r="E1151" t="s">
        <v>12415</v>
      </c>
      <c r="F1151">
        <v>0</v>
      </c>
      <c r="G1151"/>
      <c r="H1151"/>
      <c r="I1151" t="s">
        <v>344</v>
      </c>
      <c r="J1151" t="str">
        <f>VLOOKUP(B1151,'Equipment List'!A:I,3,FALSE)</f>
        <v>INA Comp A And AIR DRYER A</v>
      </c>
      <c r="K1151" t="str">
        <f>VLOOKUP(B1151,'Equipment List'!A:I,4,FALSE)</f>
        <v>INA Comp A And AIR DRYER A</v>
      </c>
      <c r="L1151" t="str">
        <f>VLOOKUP(B1151,'Equipment List'!A:I,5,FALSE)</f>
        <v xml:space="preserve">                                   </v>
      </c>
      <c r="M1151" t="str">
        <f>VLOOKUP(B1151,'Equipment List'!A:I,6,FALSE)</f>
        <v xml:space="preserve">AIR COMPRESSOR AREA </v>
      </c>
      <c r="N1151" t="str">
        <f>VLOOKUP(B1151,'Equipment List'!A:I,7,FALSE)</f>
        <v>Instrument Air</v>
      </c>
      <c r="O1151">
        <f>VLOOKUP(B1151,'Equipment List'!A:I,8,FALSE)</f>
        <v>0</v>
      </c>
      <c r="P1151"/>
      <c r="Q1151"/>
      <c r="R1151"/>
      <c r="S1151"/>
      <c r="T1151"/>
      <c r="U1151"/>
      <c r="V1151"/>
      <c r="W1151">
        <f>VLOOKUP(B1151,'Equipment List'!A:I,9,FALSE)</f>
        <v>0</v>
      </c>
    </row>
    <row r="1152" spans="1:23" x14ac:dyDescent="0.35">
      <c r="A1152">
        <v>3927</v>
      </c>
      <c r="B1152">
        <v>3927</v>
      </c>
      <c r="C1152" t="str">
        <f>VLOOKUP(A1152,'Isolation Device List'!A:B,2,FALSE)</f>
        <v>Good</v>
      </c>
      <c r="D1152">
        <v>173</v>
      </c>
      <c r="E1152" t="s">
        <v>12415</v>
      </c>
      <c r="F1152">
        <v>1</v>
      </c>
      <c r="G1152">
        <v>1</v>
      </c>
      <c r="H1152" t="s">
        <v>3</v>
      </c>
      <c r="J1152" s="3" t="str">
        <f>VLOOKUP(B1152,'Isolation Device List'!A:G,3,FALSE)</f>
        <v>AIR COMPRESSOR A</v>
      </c>
      <c r="K1152" s="3" t="str">
        <f>VLOOKUP(B1152,'Isolation Device List'!A:G,4,FALSE)</f>
        <v>01-INA-PNL-01A</v>
      </c>
      <c r="L1152" s="3" t="str">
        <f>VLOOKUP(B1152,'Isolation Device List'!A:G,5,FALSE)</f>
        <v>HRSG-1 MCC ENCLOSURE CUBICLE 01D</v>
      </c>
      <c r="M1152" s="3" t="str">
        <f>VLOOKUP(B1152,'Isolation Device List'!A:G,6,FALSE)</f>
        <v xml:space="preserve">OPEN                          </v>
      </c>
      <c r="N1152" s="3" t="str">
        <f>VLOOKUP(B1152,'Isolation Device List'!A:G,7,FALSE)</f>
        <v xml:space="preserve">CLOSED                        </v>
      </c>
      <c r="O1152" s="3" t="e">
        <f>VLOOKUP(B1152,'Isolation Device List'!A:G,8,FALSE)</f>
        <v>#REF!</v>
      </c>
      <c r="P1152" t="s">
        <v>419</v>
      </c>
      <c r="Q1152" t="s">
        <v>418</v>
      </c>
      <c r="R1152" s="3" t="e">
        <f>VLOOKUP(B1152,'Isolation Device List'!A:G,11,FALSE)</f>
        <v>#REF!</v>
      </c>
      <c r="S1152" s="3" t="e">
        <f>VLOOKUP(B1152,'Isolation Device List'!A:G,12,FALSE)</f>
        <v>#REF!</v>
      </c>
      <c r="T1152" s="3" t="e">
        <f>VLOOKUP(B1152,'Isolation Device List'!A:G,13,FALSE)</f>
        <v>#REF!</v>
      </c>
      <c r="U1152" s="3" t="e">
        <f>VLOOKUP(B1152,'Isolation Device List'!A:G,14,FALSE)</f>
        <v>#REF!</v>
      </c>
      <c r="V1152" s="3" t="e">
        <f>VLOOKUP(B1152,'Isolation Device List'!A:G,15,FALSE)</f>
        <v>#REF!</v>
      </c>
      <c r="W1152" s="3" t="e">
        <f>VLOOKUP(B1152,'Isolation Device List'!A:G,16,FALSE)</f>
        <v>#REF!</v>
      </c>
    </row>
    <row r="1153" spans="1:23" x14ac:dyDescent="0.35">
      <c r="A1153">
        <v>5685</v>
      </c>
      <c r="B1153">
        <v>5685</v>
      </c>
      <c r="C1153" t="str">
        <f>VLOOKUP(A1153,'Isolation Device List'!A:B,2,FALSE)</f>
        <v>Good</v>
      </c>
      <c r="D1153">
        <v>173</v>
      </c>
      <c r="E1153" t="s">
        <v>12415</v>
      </c>
      <c r="F1153">
        <v>2</v>
      </c>
      <c r="G1153">
        <v>2</v>
      </c>
      <c r="H1153" t="s">
        <v>3</v>
      </c>
      <c r="J1153" s="3" t="str">
        <f>VLOOKUP(B1153,'Isolation Device List'!A:G,3,FALSE)</f>
        <v xml:space="preserve">Air Dryer A PWR FEED </v>
      </c>
      <c r="K1153" s="3" t="str">
        <f>VLOOKUP(B1153,'Isolation Device List'!A:G,4,FALSE)</f>
        <v>00-INA-CPL-02A</v>
      </c>
      <c r="L1153" s="3" t="str">
        <f>VLOOKUP(B1153,'Isolation Device List'!A:G,5,FALSE)</f>
        <v xml:space="preserve">AIR COMPRESSOR AREA </v>
      </c>
      <c r="M1153" s="3" t="str">
        <f>VLOOKUP(B1153,'Isolation Device List'!A:G,6,FALSE)</f>
        <v xml:space="preserve">OPEN                          </v>
      </c>
      <c r="N1153" s="3" t="str">
        <f>VLOOKUP(B1153,'Isolation Device List'!A:G,7,FALSE)</f>
        <v xml:space="preserve">CLOSED                        </v>
      </c>
      <c r="O1153" s="3" t="e">
        <f>VLOOKUP(B1153,'Isolation Device List'!A:G,8,FALSE)</f>
        <v>#REF!</v>
      </c>
      <c r="P1153" t="s">
        <v>419</v>
      </c>
      <c r="Q1153" t="s">
        <v>418</v>
      </c>
      <c r="R1153" s="3" t="e">
        <f>VLOOKUP(B1153,'Isolation Device List'!A:G,11,FALSE)</f>
        <v>#REF!</v>
      </c>
      <c r="S1153" s="3" t="e">
        <f>VLOOKUP(B1153,'Isolation Device List'!A:G,12,FALSE)</f>
        <v>#REF!</v>
      </c>
      <c r="T1153" s="3" t="e">
        <f>VLOOKUP(B1153,'Isolation Device List'!A:G,13,FALSE)</f>
        <v>#REF!</v>
      </c>
      <c r="U1153" s="3" t="e">
        <f>VLOOKUP(B1153,'Isolation Device List'!A:G,14,FALSE)</f>
        <v>#REF!</v>
      </c>
      <c r="V1153" s="3" t="e">
        <f>VLOOKUP(B1153,'Isolation Device List'!A:G,15,FALSE)</f>
        <v>#REF!</v>
      </c>
      <c r="W1153" s="3" t="e">
        <f>VLOOKUP(B1153,'Isolation Device List'!A:G,16,FALSE)</f>
        <v>#REF!</v>
      </c>
    </row>
    <row r="1154" spans="1:23" x14ac:dyDescent="0.35">
      <c r="A1154">
        <v>226</v>
      </c>
      <c r="B1154">
        <v>226</v>
      </c>
      <c r="C1154" t="str">
        <f>VLOOKUP(A1154,'Isolation Device List'!A:B,2,FALSE)</f>
        <v>Good</v>
      </c>
      <c r="D1154">
        <v>173</v>
      </c>
      <c r="E1154" t="s">
        <v>12415</v>
      </c>
      <c r="F1154">
        <v>3</v>
      </c>
      <c r="G1154">
        <v>3</v>
      </c>
      <c r="H1154" t="s">
        <v>3</v>
      </c>
      <c r="J1154" s="3" t="str">
        <f>VLOOKUP(B1154,'Isolation Device List'!A:G,3,FALSE)</f>
        <v>AIR COMPRESSOR 01A ISOLATION</v>
      </c>
      <c r="K1154" s="3" t="str">
        <f>VLOOKUP(B1154,'Isolation Device List'!A:G,4,FALSE)</f>
        <v>00-VINA636</v>
      </c>
      <c r="L1154" s="3" t="str">
        <f>VLOOKUP(B1154,'Isolation Device List'!A:G,5,FALSE)</f>
        <v xml:space="preserve">AIR COMPRESSOR AREA </v>
      </c>
      <c r="M1154" s="3" t="str">
        <f>VLOOKUP(B1154,'Isolation Device List'!A:G,6,FALSE)</f>
        <v xml:space="preserve">CLOSED                        </v>
      </c>
      <c r="N1154" s="3" t="str">
        <f>VLOOKUP(B1154,'Isolation Device List'!A:G,7,FALSE)</f>
        <v xml:space="preserve">OPEN                          </v>
      </c>
      <c r="O1154" s="3" t="e">
        <f>VLOOKUP(B1154,'Isolation Device List'!A:G,8,FALSE)</f>
        <v>#REF!</v>
      </c>
      <c r="P1154" t="s">
        <v>418</v>
      </c>
      <c r="Q1154" t="s">
        <v>419</v>
      </c>
      <c r="R1154" s="3" t="e">
        <f>VLOOKUP(B1154,'Isolation Device List'!A:G,11,FALSE)</f>
        <v>#REF!</v>
      </c>
      <c r="S1154" s="3" t="e">
        <f>VLOOKUP(B1154,'Isolation Device List'!A:G,12,FALSE)</f>
        <v>#REF!</v>
      </c>
      <c r="T1154" s="3" t="e">
        <f>VLOOKUP(B1154,'Isolation Device List'!A:G,13,FALSE)</f>
        <v>#REF!</v>
      </c>
      <c r="U1154" s="3" t="e">
        <f>VLOOKUP(B1154,'Isolation Device List'!A:G,14,FALSE)</f>
        <v>#REF!</v>
      </c>
      <c r="V1154" s="3" t="e">
        <f>VLOOKUP(B1154,'Isolation Device List'!A:G,15,FALSE)</f>
        <v>#REF!</v>
      </c>
      <c r="W1154" s="3" t="e">
        <f>VLOOKUP(B1154,'Isolation Device List'!A:G,16,FALSE)</f>
        <v>#REF!</v>
      </c>
    </row>
    <row r="1155" spans="1:23" x14ac:dyDescent="0.35">
      <c r="A1155">
        <v>5681</v>
      </c>
      <c r="B1155">
        <v>5681</v>
      </c>
      <c r="C1155" t="str">
        <f>VLOOKUP(A1155,'Isolation Device List'!A:B,2,FALSE)</f>
        <v>Good</v>
      </c>
      <c r="D1155">
        <v>173</v>
      </c>
      <c r="E1155" t="s">
        <v>12415</v>
      </c>
      <c r="F1155">
        <v>4</v>
      </c>
      <c r="G1155">
        <v>4</v>
      </c>
      <c r="H1155" t="s">
        <v>3</v>
      </c>
      <c r="J1155" s="3" t="str">
        <f>VLOOKUP(B1155,'Isolation Device List'!A:G,3,FALSE)</f>
        <v>Inlet to 01A Dryer</v>
      </c>
      <c r="K1155" s="3" t="str">
        <f>VLOOKUP(B1155,'Isolation Device List'!A:G,4,FALSE)</f>
        <v>VINA-602</v>
      </c>
      <c r="L1155" s="3" t="str">
        <f>VLOOKUP(B1155,'Isolation Device List'!A:G,5,FALSE)</f>
        <v xml:space="preserve">AIR COMPRESSOR AREA </v>
      </c>
      <c r="M1155" s="3" t="str">
        <f>VLOOKUP(B1155,'Isolation Device List'!A:G,6,FALSE)</f>
        <v xml:space="preserve">CLOSED                        </v>
      </c>
      <c r="N1155" s="3" t="str">
        <f>VLOOKUP(B1155,'Isolation Device List'!A:G,7,FALSE)</f>
        <v xml:space="preserve">OPEN                          </v>
      </c>
      <c r="O1155" s="3" t="e">
        <f>VLOOKUP(B1155,'Isolation Device List'!A:G,8,FALSE)</f>
        <v>#REF!</v>
      </c>
      <c r="P1155" t="s">
        <v>418</v>
      </c>
      <c r="Q1155" t="s">
        <v>419</v>
      </c>
      <c r="R1155" s="3" t="e">
        <f>VLOOKUP(B1155,'Isolation Device List'!A:G,11,FALSE)</f>
        <v>#REF!</v>
      </c>
      <c r="S1155" s="3" t="e">
        <f>VLOOKUP(B1155,'Isolation Device List'!A:G,12,FALSE)</f>
        <v>#REF!</v>
      </c>
      <c r="T1155" s="3" t="e">
        <f>VLOOKUP(B1155,'Isolation Device List'!A:G,13,FALSE)</f>
        <v>#REF!</v>
      </c>
      <c r="U1155" s="3" t="e">
        <f>VLOOKUP(B1155,'Isolation Device List'!A:G,14,FALSE)</f>
        <v>#REF!</v>
      </c>
      <c r="V1155" s="3" t="e">
        <f>VLOOKUP(B1155,'Isolation Device List'!A:G,15,FALSE)</f>
        <v>#REF!</v>
      </c>
      <c r="W1155" s="3" t="e">
        <f>VLOOKUP(B1155,'Isolation Device List'!A:G,16,FALSE)</f>
        <v>#REF!</v>
      </c>
    </row>
    <row r="1156" spans="1:23" x14ac:dyDescent="0.35">
      <c r="A1156">
        <v>5682</v>
      </c>
      <c r="B1156">
        <v>5682</v>
      </c>
      <c r="C1156" t="str">
        <f>VLOOKUP(A1156,'Isolation Device List'!A:B,2,FALSE)</f>
        <v>Good</v>
      </c>
      <c r="D1156">
        <v>173</v>
      </c>
      <c r="E1156" t="s">
        <v>12415</v>
      </c>
      <c r="F1156">
        <v>5</v>
      </c>
      <c r="G1156">
        <v>5</v>
      </c>
      <c r="H1156" t="s">
        <v>3</v>
      </c>
      <c r="J1156" s="3" t="str">
        <f>VLOOKUP(B1156,'Isolation Device List'!A:G,3,FALSE)</f>
        <v>Outlet to 01A Dryer VINA-612</v>
      </c>
      <c r="K1156" s="3" t="str">
        <f>VLOOKUP(B1156,'Isolation Device List'!A:G,4,FALSE)</f>
        <v>VINA-612</v>
      </c>
      <c r="L1156" s="3" t="str">
        <f>VLOOKUP(B1156,'Isolation Device List'!A:G,5,FALSE)</f>
        <v xml:space="preserve">AIR COMPRESSOR AREA </v>
      </c>
      <c r="M1156" s="3" t="str">
        <f>VLOOKUP(B1156,'Isolation Device List'!A:G,6,FALSE)</f>
        <v xml:space="preserve">CLOSED                        </v>
      </c>
      <c r="N1156" s="3" t="str">
        <f>VLOOKUP(B1156,'Isolation Device List'!A:G,7,FALSE)</f>
        <v xml:space="preserve">OPEN                          </v>
      </c>
      <c r="O1156" s="3" t="e">
        <f>VLOOKUP(B1156,'Isolation Device List'!A:G,8,FALSE)</f>
        <v>#REF!</v>
      </c>
      <c r="P1156" t="s">
        <v>418</v>
      </c>
      <c r="Q1156" t="s">
        <v>419</v>
      </c>
      <c r="R1156" s="3" t="e">
        <f>VLOOKUP(B1156,'Isolation Device List'!A:G,11,FALSE)</f>
        <v>#REF!</v>
      </c>
      <c r="S1156" s="3" t="e">
        <f>VLOOKUP(B1156,'Isolation Device List'!A:G,12,FALSE)</f>
        <v>#REF!</v>
      </c>
      <c r="T1156" s="3" t="e">
        <f>VLOOKUP(B1156,'Isolation Device List'!A:G,13,FALSE)</f>
        <v>#REF!</v>
      </c>
      <c r="U1156" s="3" t="e">
        <f>VLOOKUP(B1156,'Isolation Device List'!A:G,14,FALSE)</f>
        <v>#REF!</v>
      </c>
      <c r="V1156" s="3" t="e">
        <f>VLOOKUP(B1156,'Isolation Device List'!A:G,15,FALSE)</f>
        <v>#REF!</v>
      </c>
      <c r="W1156" s="3" t="e">
        <f>VLOOKUP(B1156,'Isolation Device List'!A:G,16,FALSE)</f>
        <v>#REF!</v>
      </c>
    </row>
    <row r="1157" spans="1:23" ht="14.25" x14ac:dyDescent="0.45">
      <c r="A1157">
        <v>177</v>
      </c>
      <c r="B1157">
        <v>177</v>
      </c>
      <c r="C1157" s="1" t="str">
        <f>VLOOKUP(A1157,'Equipment List'!A:I,2,FALSE)</f>
        <v>Good</v>
      </c>
      <c r="D1157">
        <v>174</v>
      </c>
      <c r="E1157" t="s">
        <v>12415</v>
      </c>
      <c r="F1157">
        <v>0</v>
      </c>
      <c r="G1157"/>
      <c r="H1157"/>
      <c r="I1157" t="s">
        <v>346</v>
      </c>
      <c r="J1157" t="str">
        <f>VLOOKUP(B1157,'Equipment List'!A:I,3,FALSE)</f>
        <v>FGS</v>
      </c>
      <c r="K1157">
        <f>VLOOKUP(B1157,'Equipment List'!A:I,4,FALSE)</f>
        <v>0</v>
      </c>
      <c r="L1157" t="str">
        <f>VLOOKUP(B1157,'Equipment List'!A:I,5,FALSE)</f>
        <v xml:space="preserve">                                   </v>
      </c>
      <c r="M1157">
        <f>VLOOKUP(B1157,'Equipment List'!A:I,6,FALSE)</f>
        <v>0</v>
      </c>
      <c r="N1157" t="str">
        <f>VLOOKUP(B1157,'Equipment List'!A:I,7,FALSE)</f>
        <v>Fuel Gas</v>
      </c>
      <c r="O1157" t="str">
        <f>VLOOKUP(B1157,'Equipment List'!A:I,8,FALSE)</f>
        <v>FUEL GAS YARD</v>
      </c>
      <c r="P1157"/>
      <c r="Q1157"/>
      <c r="R1157"/>
      <c r="S1157"/>
      <c r="T1157"/>
      <c r="U1157"/>
      <c r="V1157"/>
      <c r="W1157">
        <f>VLOOKUP(B1157,'Equipment List'!A:I,9,FALSE)</f>
        <v>0</v>
      </c>
    </row>
    <row r="1158" spans="1:23" x14ac:dyDescent="0.35">
      <c r="A1158">
        <v>129</v>
      </c>
      <c r="B1158">
        <v>129</v>
      </c>
      <c r="C1158" t="str">
        <f>VLOOKUP(A1158,'Isolation Device List'!A:B,2,FALSE)</f>
        <v>Good</v>
      </c>
      <c r="D1158">
        <v>174</v>
      </c>
      <c r="E1158" t="s">
        <v>12415</v>
      </c>
      <c r="F1158">
        <v>1</v>
      </c>
      <c r="G1158">
        <v>1</v>
      </c>
      <c r="H1158" t="s">
        <v>3</v>
      </c>
      <c r="J1158" s="3" t="str">
        <f>VLOOKUP(B1158,'Isolation Device List'!A:G,3,FALSE)</f>
        <v>ALLIANCE EMERGENCY SHUT OFF VALVE MANUAL ISO</v>
      </c>
      <c r="K1158" s="3" t="str">
        <f>VLOOKUP(B1158,'Isolation Device List'!A:G,4,FALSE)</f>
        <v>00-VFGS230</v>
      </c>
      <c r="L1158" s="3" t="str">
        <f>VLOOKUP(B1158,'Isolation Device List'!A:G,5,FALSE)</f>
        <v>FUEL GAS YARD AREA</v>
      </c>
      <c r="M1158" s="3" t="str">
        <f>VLOOKUP(B1158,'Isolation Device List'!A:G,6,FALSE)</f>
        <v xml:space="preserve">CLOSED                        </v>
      </c>
      <c r="N1158" s="3" t="str">
        <f>VLOOKUP(B1158,'Isolation Device List'!A:G,7,FALSE)</f>
        <v xml:space="preserve">OPEN                          </v>
      </c>
      <c r="O1158" s="3" t="e">
        <f>VLOOKUP(B1158,'Isolation Device List'!A:G,8,FALSE)</f>
        <v>#REF!</v>
      </c>
      <c r="P1158" t="s">
        <v>418</v>
      </c>
      <c r="Q1158" t="s">
        <v>419</v>
      </c>
      <c r="R1158" s="3" t="e">
        <f>VLOOKUP(B1158,'Isolation Device List'!A:G,11,FALSE)</f>
        <v>#REF!</v>
      </c>
      <c r="S1158" s="3" t="e">
        <f>VLOOKUP(B1158,'Isolation Device List'!A:G,12,FALSE)</f>
        <v>#REF!</v>
      </c>
      <c r="T1158" s="3" t="e">
        <f>VLOOKUP(B1158,'Isolation Device List'!A:G,13,FALSE)</f>
        <v>#REF!</v>
      </c>
      <c r="U1158" s="3" t="e">
        <f>VLOOKUP(B1158,'Isolation Device List'!A:G,14,FALSE)</f>
        <v>#REF!</v>
      </c>
      <c r="V1158" s="3" t="e">
        <f>VLOOKUP(B1158,'Isolation Device List'!A:G,15,FALSE)</f>
        <v>#REF!</v>
      </c>
      <c r="W1158" s="3" t="e">
        <f>VLOOKUP(B1158,'Isolation Device List'!A:G,16,FALSE)</f>
        <v>#REF!</v>
      </c>
    </row>
    <row r="1159" spans="1:23" x14ac:dyDescent="0.35">
      <c r="A1159">
        <v>122</v>
      </c>
      <c r="B1159">
        <v>122</v>
      </c>
      <c r="C1159" t="str">
        <f>VLOOKUP(A1159,'Isolation Device List'!A:B,2,FALSE)</f>
        <v>Good</v>
      </c>
      <c r="D1159">
        <v>174</v>
      </c>
      <c r="E1159" t="s">
        <v>12415</v>
      </c>
      <c r="F1159">
        <v>2</v>
      </c>
      <c r="G1159">
        <v>2</v>
      </c>
      <c r="H1159" t="s">
        <v>3</v>
      </c>
      <c r="J1159" s="3" t="str">
        <f>VLOOKUP(B1159,'Isolation Device List'!A:G,3,FALSE)</f>
        <v>ALLIANCE VENT BEFORE EMRGENCY SHUTOFF</v>
      </c>
      <c r="K1159" s="3" t="str">
        <f>VLOOKUP(B1159,'Isolation Device List'!A:G,4,FALSE)</f>
        <v>00-VFGS222</v>
      </c>
      <c r="L1159" s="3" t="str">
        <f>VLOOKUP(B1159,'Isolation Device List'!A:G,5,FALSE)</f>
        <v>FUEL GAS YARD AREA</v>
      </c>
      <c r="M1159" s="3" t="str">
        <f>VLOOKUP(B1159,'Isolation Device List'!A:G,6,FALSE)</f>
        <v xml:space="preserve">OPEN                          </v>
      </c>
      <c r="N1159" s="3" t="str">
        <f>VLOOKUP(B1159,'Isolation Device List'!A:G,7,FALSE)</f>
        <v xml:space="preserve">CLOSED                        </v>
      </c>
      <c r="O1159" s="3" t="e">
        <f>VLOOKUP(B1159,'Isolation Device List'!A:G,8,FALSE)</f>
        <v>#REF!</v>
      </c>
      <c r="P1159" t="s">
        <v>419</v>
      </c>
      <c r="Q1159" t="s">
        <v>418</v>
      </c>
      <c r="R1159" s="3" t="e">
        <f>VLOOKUP(B1159,'Isolation Device List'!A:G,11,FALSE)</f>
        <v>#REF!</v>
      </c>
      <c r="S1159" s="3" t="e">
        <f>VLOOKUP(B1159,'Isolation Device List'!A:G,12,FALSE)</f>
        <v>#REF!</v>
      </c>
      <c r="T1159" s="3" t="e">
        <f>VLOOKUP(B1159,'Isolation Device List'!A:G,13,FALSE)</f>
        <v>#REF!</v>
      </c>
      <c r="U1159" s="3" t="e">
        <f>VLOOKUP(B1159,'Isolation Device List'!A:G,14,FALSE)</f>
        <v>#REF!</v>
      </c>
      <c r="V1159" s="3" t="e">
        <f>VLOOKUP(B1159,'Isolation Device List'!A:G,15,FALSE)</f>
        <v>#REF!</v>
      </c>
      <c r="W1159" s="3" t="e">
        <f>VLOOKUP(B1159,'Isolation Device List'!A:G,16,FALSE)</f>
        <v>#REF!</v>
      </c>
    </row>
    <row r="1160" spans="1:23" x14ac:dyDescent="0.35">
      <c r="A1160">
        <v>5872</v>
      </c>
      <c r="B1160">
        <v>5872</v>
      </c>
      <c r="C1160" t="str">
        <f>VLOOKUP(A1160,'Isolation Device List'!A:B,2,FALSE)</f>
        <v>Good</v>
      </c>
      <c r="D1160">
        <v>174</v>
      </c>
      <c r="E1160" t="s">
        <v>12415</v>
      </c>
      <c r="F1160">
        <v>3</v>
      </c>
      <c r="G1160">
        <v>3</v>
      </c>
      <c r="H1160" t="s">
        <v>3</v>
      </c>
      <c r="J1160" s="3" t="str">
        <f>VLOOKUP(B1160,'Isolation Device List'!A:G,3,FALSE)</f>
        <v>Alliance Emergency Shut Off Valve</v>
      </c>
      <c r="K1160" s="3" t="str">
        <f>VLOOKUP(B1160,'Isolation Device List'!A:G,4,FALSE)</f>
        <v>00-YV-FGS700</v>
      </c>
      <c r="L1160" s="3" t="str">
        <f>VLOOKUP(B1160,'Isolation Device List'!A:G,5,FALSE)</f>
        <v>FGS yard</v>
      </c>
      <c r="M1160" s="3" t="str">
        <f>VLOOKUP(B1160,'Isolation Device List'!A:G,6,FALSE)</f>
        <v xml:space="preserve">CLOSED                        </v>
      </c>
      <c r="N1160" s="3" t="str">
        <f>VLOOKUP(B1160,'Isolation Device List'!A:G,7,FALSE)</f>
        <v xml:space="preserve">OPEN                          </v>
      </c>
      <c r="O1160" s="3" t="e">
        <f>VLOOKUP(B1160,'Isolation Device List'!A:G,8,FALSE)</f>
        <v>#REF!</v>
      </c>
      <c r="P1160" t="s">
        <v>418</v>
      </c>
      <c r="Q1160" t="s">
        <v>419</v>
      </c>
      <c r="R1160" s="3" t="e">
        <f>VLOOKUP(B1160,'Isolation Device List'!A:G,11,FALSE)</f>
        <v>#REF!</v>
      </c>
      <c r="S1160" s="3" t="e">
        <f>VLOOKUP(B1160,'Isolation Device List'!A:G,12,FALSE)</f>
        <v>#REF!</v>
      </c>
      <c r="T1160" s="3" t="e">
        <f>VLOOKUP(B1160,'Isolation Device List'!A:G,13,FALSE)</f>
        <v>#REF!</v>
      </c>
      <c r="U1160" s="3" t="e">
        <f>VLOOKUP(B1160,'Isolation Device List'!A:G,14,FALSE)</f>
        <v>#REF!</v>
      </c>
      <c r="V1160" s="3" t="e">
        <f>VLOOKUP(B1160,'Isolation Device List'!A:G,15,FALSE)</f>
        <v>#REF!</v>
      </c>
      <c r="W1160" s="3" t="e">
        <f>VLOOKUP(B1160,'Isolation Device List'!A:G,16,FALSE)</f>
        <v>#REF!</v>
      </c>
    </row>
    <row r="1161" spans="1:23" ht="14.25" x14ac:dyDescent="0.45">
      <c r="A1161">
        <v>177</v>
      </c>
      <c r="B1161">
        <v>177</v>
      </c>
      <c r="C1161" s="1" t="str">
        <f>VLOOKUP(A1161,'Equipment List'!A:I,2,FALSE)</f>
        <v>Good</v>
      </c>
      <c r="D1161">
        <v>175</v>
      </c>
      <c r="E1161" t="s">
        <v>12415</v>
      </c>
      <c r="F1161">
        <v>0</v>
      </c>
      <c r="G1161"/>
      <c r="H1161"/>
      <c r="I1161" t="s">
        <v>347</v>
      </c>
      <c r="J1161" t="str">
        <f>VLOOKUP(B1161,'Equipment List'!A:I,3,FALSE)</f>
        <v>FGS</v>
      </c>
      <c r="K1161">
        <f>VLOOKUP(B1161,'Equipment List'!A:I,4,FALSE)</f>
        <v>0</v>
      </c>
      <c r="L1161" t="str">
        <f>VLOOKUP(B1161,'Equipment List'!A:I,5,FALSE)</f>
        <v xml:space="preserve">                                   </v>
      </c>
      <c r="M1161">
        <f>VLOOKUP(B1161,'Equipment List'!A:I,6,FALSE)</f>
        <v>0</v>
      </c>
      <c r="N1161" t="str">
        <f>VLOOKUP(B1161,'Equipment List'!A:I,7,FALSE)</f>
        <v>Fuel Gas</v>
      </c>
      <c r="O1161" t="str">
        <f>VLOOKUP(B1161,'Equipment List'!A:I,8,FALSE)</f>
        <v>FUEL GAS YARD</v>
      </c>
      <c r="P1161"/>
      <c r="Q1161"/>
      <c r="R1161"/>
      <c r="S1161"/>
      <c r="T1161"/>
      <c r="U1161"/>
      <c r="V1161"/>
      <c r="W1161">
        <f>VLOOKUP(B1161,'Equipment List'!A:I,9,FALSE)</f>
        <v>0</v>
      </c>
    </row>
    <row r="1162" spans="1:23" x14ac:dyDescent="0.35">
      <c r="A1162">
        <v>6694</v>
      </c>
      <c r="B1162">
        <v>6694</v>
      </c>
      <c r="C1162" t="str">
        <f>VLOOKUP(A1162,'Isolation Device List'!A:B,2,FALSE)</f>
        <v>Good</v>
      </c>
      <c r="D1162">
        <v>175</v>
      </c>
      <c r="E1162" t="s">
        <v>12415</v>
      </c>
      <c r="F1162">
        <v>1</v>
      </c>
      <c r="G1162">
        <v>1</v>
      </c>
      <c r="H1162" t="s">
        <v>3</v>
      </c>
      <c r="J1162" s="3" t="str">
        <f>VLOOKUP(B1162,'Isolation Device List'!A:G,3,FALSE)</f>
        <v>ANR/NB  EMERGENCY SHUT OFF VALVE MANUAL ISO</v>
      </c>
      <c r="K1162" s="3" t="str">
        <f>VLOOKUP(B1162,'Isolation Device List'!A:G,4,FALSE)</f>
        <v>00-VFGS220</v>
      </c>
      <c r="L1162" s="3" t="str">
        <f>VLOOKUP(B1162,'Isolation Device List'!A:G,5,FALSE)</f>
        <v>FUEL GAS YARD AREA</v>
      </c>
      <c r="M1162" s="3" t="str">
        <f>VLOOKUP(B1162,'Isolation Device List'!A:G,6,FALSE)</f>
        <v xml:space="preserve">CLOSED                        </v>
      </c>
      <c r="N1162" s="3" t="str">
        <f>VLOOKUP(B1162,'Isolation Device List'!A:G,7,FALSE)</f>
        <v xml:space="preserve">OPEN                          </v>
      </c>
      <c r="O1162" s="3" t="e">
        <f>VLOOKUP(B1162,'Isolation Device List'!A:G,8,FALSE)</f>
        <v>#REF!</v>
      </c>
      <c r="P1162" t="s">
        <v>418</v>
      </c>
      <c r="Q1162" t="s">
        <v>419</v>
      </c>
      <c r="R1162" s="3" t="e">
        <f>VLOOKUP(B1162,'Isolation Device List'!A:G,11,FALSE)</f>
        <v>#REF!</v>
      </c>
      <c r="S1162" s="3" t="e">
        <f>VLOOKUP(B1162,'Isolation Device List'!A:G,12,FALSE)</f>
        <v>#REF!</v>
      </c>
      <c r="T1162" s="3" t="e">
        <f>VLOOKUP(B1162,'Isolation Device List'!A:G,13,FALSE)</f>
        <v>#REF!</v>
      </c>
      <c r="U1162" s="3" t="e">
        <f>VLOOKUP(B1162,'Isolation Device List'!A:G,14,FALSE)</f>
        <v>#REF!</v>
      </c>
      <c r="V1162" s="3" t="e">
        <f>VLOOKUP(B1162,'Isolation Device List'!A:G,15,FALSE)</f>
        <v>#REF!</v>
      </c>
      <c r="W1162" s="3" t="e">
        <f>VLOOKUP(B1162,'Isolation Device List'!A:G,16,FALSE)</f>
        <v>#REF!</v>
      </c>
    </row>
    <row r="1163" spans="1:23" x14ac:dyDescent="0.35">
      <c r="A1163">
        <v>5873</v>
      </c>
      <c r="B1163">
        <v>5873</v>
      </c>
      <c r="C1163" t="str">
        <f>VLOOKUP(A1163,'Isolation Device List'!A:B,2,FALSE)</f>
        <v>Good</v>
      </c>
      <c r="D1163">
        <v>175</v>
      </c>
      <c r="E1163" t="s">
        <v>12415</v>
      </c>
      <c r="F1163">
        <v>2</v>
      </c>
      <c r="G1163">
        <v>2</v>
      </c>
      <c r="H1163" t="s">
        <v>3</v>
      </c>
      <c r="J1163" s="3" t="str">
        <f>VLOOKUP(B1163,'Isolation Device List'!A:G,3,FALSE)</f>
        <v>ANR/NB Emergency Shut Off valve</v>
      </c>
      <c r="K1163" s="3" t="str">
        <f>VLOOKUP(B1163,'Isolation Device List'!A:G,4,FALSE)</f>
        <v>00-YV-FGS800</v>
      </c>
      <c r="L1163" s="3" t="str">
        <f>VLOOKUP(B1163,'Isolation Device List'!A:G,5,FALSE)</f>
        <v>FGS yard</v>
      </c>
      <c r="M1163" s="3" t="str">
        <f>VLOOKUP(B1163,'Isolation Device List'!A:G,6,FALSE)</f>
        <v xml:space="preserve">CLOSED                        </v>
      </c>
      <c r="N1163" s="3" t="str">
        <f>VLOOKUP(B1163,'Isolation Device List'!A:G,7,FALSE)</f>
        <v xml:space="preserve">OPEN                          </v>
      </c>
      <c r="O1163" s="3" t="e">
        <f>VLOOKUP(B1163,'Isolation Device List'!A:G,8,FALSE)</f>
        <v>#REF!</v>
      </c>
      <c r="P1163" t="s">
        <v>418</v>
      </c>
      <c r="Q1163" t="s">
        <v>419</v>
      </c>
      <c r="R1163" s="3" t="e">
        <f>VLOOKUP(B1163,'Isolation Device List'!A:G,11,FALSE)</f>
        <v>#REF!</v>
      </c>
      <c r="S1163" s="3" t="e">
        <f>VLOOKUP(B1163,'Isolation Device List'!A:G,12,FALSE)</f>
        <v>#REF!</v>
      </c>
      <c r="T1163" s="3" t="e">
        <f>VLOOKUP(B1163,'Isolation Device List'!A:G,13,FALSE)</f>
        <v>#REF!</v>
      </c>
      <c r="U1163" s="3" t="e">
        <f>VLOOKUP(B1163,'Isolation Device List'!A:G,14,FALSE)</f>
        <v>#REF!</v>
      </c>
      <c r="V1163" s="3" t="e">
        <f>VLOOKUP(B1163,'Isolation Device List'!A:G,15,FALSE)</f>
        <v>#REF!</v>
      </c>
      <c r="W1163" s="3" t="e">
        <f>VLOOKUP(B1163,'Isolation Device List'!A:G,16,FALSE)</f>
        <v>#REF!</v>
      </c>
    </row>
    <row r="1164" spans="1:23" x14ac:dyDescent="0.35">
      <c r="A1164">
        <v>121</v>
      </c>
      <c r="B1164">
        <v>121</v>
      </c>
      <c r="C1164" t="str">
        <f>VLOOKUP(A1164,'Isolation Device List'!A:B,2,FALSE)</f>
        <v>Good</v>
      </c>
      <c r="D1164">
        <v>175</v>
      </c>
      <c r="E1164" t="s">
        <v>12415</v>
      </c>
      <c r="F1164">
        <v>3</v>
      </c>
      <c r="G1164">
        <v>3</v>
      </c>
      <c r="H1164" t="s">
        <v>3</v>
      </c>
      <c r="J1164" s="3" t="str">
        <f>VLOOKUP(B1164,'Isolation Device List'!A:G,3,FALSE)</f>
        <v>ANR VENT BEFORE EMRGENCY SHUTOFF</v>
      </c>
      <c r="K1164" s="3" t="str">
        <f>VLOOKUP(B1164,'Isolation Device List'!A:G,4,FALSE)</f>
        <v>00-VFGS221</v>
      </c>
      <c r="L1164" s="3" t="str">
        <f>VLOOKUP(B1164,'Isolation Device List'!A:G,5,FALSE)</f>
        <v>FUEL GAS YARD AREA</v>
      </c>
      <c r="M1164" s="3" t="str">
        <f>VLOOKUP(B1164,'Isolation Device List'!A:G,6,FALSE)</f>
        <v xml:space="preserve">OPEN                          </v>
      </c>
      <c r="N1164" s="3" t="str">
        <f>VLOOKUP(B1164,'Isolation Device List'!A:G,7,FALSE)</f>
        <v xml:space="preserve">CLOSED                        </v>
      </c>
      <c r="O1164" s="3" t="e">
        <f>VLOOKUP(B1164,'Isolation Device List'!A:G,8,FALSE)</f>
        <v>#REF!</v>
      </c>
      <c r="P1164" t="s">
        <v>419</v>
      </c>
      <c r="Q1164" t="s">
        <v>418</v>
      </c>
      <c r="R1164" s="3" t="e">
        <f>VLOOKUP(B1164,'Isolation Device List'!A:G,11,FALSE)</f>
        <v>#REF!</v>
      </c>
      <c r="S1164" s="3" t="e">
        <f>VLOOKUP(B1164,'Isolation Device List'!A:G,12,FALSE)</f>
        <v>#REF!</v>
      </c>
      <c r="T1164" s="3" t="e">
        <f>VLOOKUP(B1164,'Isolation Device List'!A:G,13,FALSE)</f>
        <v>#REF!</v>
      </c>
      <c r="U1164" s="3" t="e">
        <f>VLOOKUP(B1164,'Isolation Device List'!A:G,14,FALSE)</f>
        <v>#REF!</v>
      </c>
      <c r="V1164" s="3" t="e">
        <f>VLOOKUP(B1164,'Isolation Device List'!A:G,15,FALSE)</f>
        <v>#REF!</v>
      </c>
      <c r="W1164" s="3" t="e">
        <f>VLOOKUP(B1164,'Isolation Device List'!A:G,16,FALSE)</f>
        <v>#REF!</v>
      </c>
    </row>
    <row r="1165" spans="1:23" ht="14.25" x14ac:dyDescent="0.45">
      <c r="A1165">
        <v>228</v>
      </c>
      <c r="B1165">
        <v>228</v>
      </c>
      <c r="C1165" s="1" t="str">
        <f>VLOOKUP(A1165,'Equipment List'!A:I,2,FALSE)</f>
        <v>Good</v>
      </c>
      <c r="D1165">
        <v>176</v>
      </c>
      <c r="E1165" t="s">
        <v>12415</v>
      </c>
      <c r="F1165">
        <v>0</v>
      </c>
      <c r="G1165"/>
      <c r="H1165"/>
      <c r="I1165" t="s">
        <v>348</v>
      </c>
      <c r="J1165" t="str">
        <f>VLOOKUP(B1165,'Equipment List'!A:I,3,FALSE)</f>
        <v>T/C interconnect fuel gas</v>
      </c>
      <c r="K1165">
        <f>VLOOKUP(B1165,'Equipment List'!A:I,4,FALSE)</f>
        <v>0</v>
      </c>
      <c r="L1165" t="str">
        <f>VLOOKUP(B1165,'Equipment List'!A:I,5,FALSE)</f>
        <v xml:space="preserve">                                   </v>
      </c>
      <c r="M1165" t="str">
        <f>VLOOKUP(B1165,'Equipment List'!A:I,6,FALSE)</f>
        <v xml:space="preserve">T/C Interconnect </v>
      </c>
      <c r="N1165" t="str">
        <f>VLOOKUP(B1165,'Equipment List'!A:I,7,FALSE)</f>
        <v xml:space="preserve">Fuel Gas </v>
      </c>
      <c r="O1165" t="str">
        <f>VLOOKUP(B1165,'Equipment List'!A:I,8,FALSE)</f>
        <v xml:space="preserve">Valves </v>
      </c>
      <c r="P1165"/>
      <c r="Q1165"/>
      <c r="R1165"/>
      <c r="S1165"/>
      <c r="T1165"/>
      <c r="U1165"/>
      <c r="V1165"/>
      <c r="W1165">
        <f>VLOOKUP(B1165,'Equipment List'!A:I,9,FALSE)</f>
        <v>0</v>
      </c>
    </row>
    <row r="1166" spans="1:23" x14ac:dyDescent="0.35">
      <c r="A1166">
        <v>6696</v>
      </c>
      <c r="B1166">
        <v>6696</v>
      </c>
      <c r="C1166" t="str">
        <f>VLOOKUP(A1166,'Isolation Device List'!A:B,2,FALSE)</f>
        <v>Good</v>
      </c>
      <c r="D1166">
        <v>176</v>
      </c>
      <c r="E1166" t="s">
        <v>12415</v>
      </c>
      <c r="F1166">
        <v>1</v>
      </c>
      <c r="G1166">
        <v>1</v>
      </c>
      <c r="H1166" t="s">
        <v>3</v>
      </c>
      <c r="J1166" s="3" t="str">
        <f>VLOOKUP(B1166,'Isolation Device List'!A:G,3,FALSE)</f>
        <v xml:space="preserve">ANR HV110 manual isolation </v>
      </c>
      <c r="K1166" s="3" t="str">
        <f>VLOOKUP(B1166,'Isolation Device List'!A:G,4,FALSE)</f>
        <v>HV110</v>
      </c>
      <c r="L1166" s="3" t="str">
        <f>VLOOKUP(B1166,'Isolation Device List'!A:G,5,FALSE)</f>
        <v xml:space="preserve">ANR- Upstream in Standby Regulator Run </v>
      </c>
      <c r="M1166" s="3" t="str">
        <f>VLOOKUP(B1166,'Isolation Device List'!A:G,6,FALSE)</f>
        <v xml:space="preserve">CLOSED                        </v>
      </c>
      <c r="N1166" s="3" t="str">
        <f>VLOOKUP(B1166,'Isolation Device List'!A:G,7,FALSE)</f>
        <v xml:space="preserve">OPEN                          </v>
      </c>
      <c r="O1166" s="3" t="e">
        <f>VLOOKUP(B1166,'Isolation Device List'!A:G,8,FALSE)</f>
        <v>#REF!</v>
      </c>
      <c r="P1166" t="s">
        <v>12398</v>
      </c>
      <c r="Q1166" t="s">
        <v>12397</v>
      </c>
      <c r="R1166" s="3" t="e">
        <f>VLOOKUP(B1166,'Isolation Device List'!A:G,11,FALSE)</f>
        <v>#REF!</v>
      </c>
      <c r="S1166" s="3" t="e">
        <f>VLOOKUP(B1166,'Isolation Device List'!A:G,12,FALSE)</f>
        <v>#REF!</v>
      </c>
      <c r="T1166" s="3" t="e">
        <f>VLOOKUP(B1166,'Isolation Device List'!A:G,13,FALSE)</f>
        <v>#REF!</v>
      </c>
      <c r="U1166" s="3" t="e">
        <f>VLOOKUP(B1166,'Isolation Device List'!A:G,14,FALSE)</f>
        <v>#REF!</v>
      </c>
      <c r="V1166" s="3" t="e">
        <f>VLOOKUP(B1166,'Isolation Device List'!A:G,15,FALSE)</f>
        <v>#REF!</v>
      </c>
      <c r="W1166" s="3" t="e">
        <f>VLOOKUP(B1166,'Isolation Device List'!A:G,16,FALSE)</f>
        <v>#REF!</v>
      </c>
    </row>
    <row r="1167" spans="1:23" x14ac:dyDescent="0.35">
      <c r="A1167">
        <v>6697</v>
      </c>
      <c r="B1167">
        <v>6697</v>
      </c>
      <c r="C1167" t="str">
        <f>VLOOKUP(A1167,'Isolation Device List'!A:B,2,FALSE)</f>
        <v>Good</v>
      </c>
      <c r="D1167">
        <v>176</v>
      </c>
      <c r="E1167" t="s">
        <v>12415</v>
      </c>
      <c r="F1167">
        <v>2</v>
      </c>
      <c r="G1167">
        <v>2</v>
      </c>
      <c r="H1167" t="s">
        <v>3</v>
      </c>
      <c r="J1167" s="3" t="str">
        <f>VLOOKUP(B1167,'Isolation Device List'!A:G,3,FALSE)</f>
        <v xml:space="preserve">ANR HV120 manual isolation </v>
      </c>
      <c r="K1167" s="3" t="str">
        <f>VLOOKUP(B1167,'Isolation Device List'!A:G,4,FALSE)</f>
        <v xml:space="preserve">HV120 </v>
      </c>
      <c r="L1167" s="3" t="str">
        <f>VLOOKUP(B1167,'Isolation Device List'!A:G,5,FALSE)</f>
        <v xml:space="preserve">ANR- Upstream in primary Reg Run </v>
      </c>
      <c r="M1167" s="3" t="str">
        <f>VLOOKUP(B1167,'Isolation Device List'!A:G,6,FALSE)</f>
        <v xml:space="preserve">CLOSED                        </v>
      </c>
      <c r="N1167" s="3" t="str">
        <f>VLOOKUP(B1167,'Isolation Device List'!A:G,7,FALSE)</f>
        <v xml:space="preserve">OPEN                          </v>
      </c>
      <c r="O1167" s="3" t="e">
        <f>VLOOKUP(B1167,'Isolation Device List'!A:G,8,FALSE)</f>
        <v>#REF!</v>
      </c>
      <c r="P1167" t="s">
        <v>418</v>
      </c>
      <c r="Q1167" t="s">
        <v>419</v>
      </c>
      <c r="R1167" s="3" t="e">
        <f>VLOOKUP(B1167,'Isolation Device List'!A:G,11,FALSE)</f>
        <v>#REF!</v>
      </c>
      <c r="S1167" s="3" t="e">
        <f>VLOOKUP(B1167,'Isolation Device List'!A:G,12,FALSE)</f>
        <v>#REF!</v>
      </c>
      <c r="T1167" s="3" t="e">
        <f>VLOOKUP(B1167,'Isolation Device List'!A:G,13,FALSE)</f>
        <v>#REF!</v>
      </c>
      <c r="U1167" s="3" t="e">
        <f>VLOOKUP(B1167,'Isolation Device List'!A:G,14,FALSE)</f>
        <v>#REF!</v>
      </c>
      <c r="V1167" s="3" t="e">
        <f>VLOOKUP(B1167,'Isolation Device List'!A:G,15,FALSE)</f>
        <v>#REF!</v>
      </c>
      <c r="W1167" s="3" t="e">
        <f>VLOOKUP(B1167,'Isolation Device List'!A:G,16,FALSE)</f>
        <v>#REF!</v>
      </c>
    </row>
    <row r="1168" spans="1:23" x14ac:dyDescent="0.35">
      <c r="A1168">
        <v>6698</v>
      </c>
      <c r="B1168">
        <v>6698</v>
      </c>
      <c r="C1168" t="str">
        <f>VLOOKUP(A1168,'Isolation Device List'!A:B,2,FALSE)</f>
        <v>Good</v>
      </c>
      <c r="D1168">
        <v>176</v>
      </c>
      <c r="E1168" t="s">
        <v>12415</v>
      </c>
      <c r="F1168">
        <v>3</v>
      </c>
      <c r="G1168">
        <v>3</v>
      </c>
      <c r="H1168" t="s">
        <v>3</v>
      </c>
      <c r="J1168" s="3" t="str">
        <f>VLOOKUP(B1168,'Isolation Device List'!A:G,3,FALSE)</f>
        <v xml:space="preserve">ANR HV130 manual isolation </v>
      </c>
      <c r="K1168" s="3" t="str">
        <f>VLOOKUP(B1168,'Isolation Device List'!A:G,4,FALSE)</f>
        <v>HV130</v>
      </c>
      <c r="L1168" s="3" t="str">
        <f>VLOOKUP(B1168,'Isolation Device List'!A:G,5,FALSE)</f>
        <v xml:space="preserve">T/C Interconnect </v>
      </c>
      <c r="M1168" s="3" t="str">
        <f>VLOOKUP(B1168,'Isolation Device List'!A:G,6,FALSE)</f>
        <v xml:space="preserve">CLOSED                        </v>
      </c>
      <c r="N1168" s="3" t="str">
        <f>VLOOKUP(B1168,'Isolation Device List'!A:G,7,FALSE)</f>
        <v xml:space="preserve">OPEN                          </v>
      </c>
      <c r="O1168" s="3" t="e">
        <f>VLOOKUP(B1168,'Isolation Device List'!A:G,8,FALSE)</f>
        <v>#REF!</v>
      </c>
      <c r="P1168" t="s">
        <v>418</v>
      </c>
      <c r="Q1168" t="s">
        <v>419</v>
      </c>
      <c r="R1168" s="3" t="e">
        <f>VLOOKUP(B1168,'Isolation Device List'!A:G,11,FALSE)</f>
        <v>#REF!</v>
      </c>
      <c r="S1168" s="3" t="e">
        <f>VLOOKUP(B1168,'Isolation Device List'!A:G,12,FALSE)</f>
        <v>#REF!</v>
      </c>
      <c r="T1168" s="3" t="e">
        <f>VLOOKUP(B1168,'Isolation Device List'!A:G,13,FALSE)</f>
        <v>#REF!</v>
      </c>
      <c r="U1168" s="3" t="e">
        <f>VLOOKUP(B1168,'Isolation Device List'!A:G,14,FALSE)</f>
        <v>#REF!</v>
      </c>
      <c r="V1168" s="3" t="e">
        <f>VLOOKUP(B1168,'Isolation Device List'!A:G,15,FALSE)</f>
        <v>#REF!</v>
      </c>
      <c r="W1168" s="3" t="e">
        <f>VLOOKUP(B1168,'Isolation Device List'!A:G,16,FALSE)</f>
        <v>#REF!</v>
      </c>
    </row>
    <row r="1169" spans="1:23" x14ac:dyDescent="0.35">
      <c r="A1169">
        <v>6699</v>
      </c>
      <c r="B1169">
        <v>6699</v>
      </c>
      <c r="C1169" t="str">
        <f>VLOOKUP(A1169,'Isolation Device List'!A:B,2,FALSE)</f>
        <v>Good</v>
      </c>
      <c r="D1169">
        <v>176</v>
      </c>
      <c r="E1169" t="s">
        <v>12415</v>
      </c>
      <c r="F1169">
        <v>4</v>
      </c>
      <c r="G1169">
        <v>4</v>
      </c>
      <c r="H1169" t="s">
        <v>3</v>
      </c>
      <c r="J1169" s="3" t="str">
        <f>VLOOKUP(B1169,'Isolation Device List'!A:G,3,FALSE)</f>
        <v xml:space="preserve">ANR HV115 manual isolation </v>
      </c>
      <c r="K1169" s="3" t="str">
        <f>VLOOKUP(B1169,'Isolation Device List'!A:G,4,FALSE)</f>
        <v>HV115</v>
      </c>
      <c r="L1169" s="3" t="str">
        <f>VLOOKUP(B1169,'Isolation Device List'!A:G,5,FALSE)</f>
        <v xml:space="preserve">ANR- Downstream in Standby Reg Run </v>
      </c>
      <c r="M1169" s="3" t="str">
        <f>VLOOKUP(B1169,'Isolation Device List'!A:G,6,FALSE)</f>
        <v xml:space="preserve">CLOSED                        </v>
      </c>
      <c r="N1169" s="3" t="str">
        <f>VLOOKUP(B1169,'Isolation Device List'!A:G,7,FALSE)</f>
        <v xml:space="preserve">OPEN                          </v>
      </c>
      <c r="O1169" s="3" t="e">
        <f>VLOOKUP(B1169,'Isolation Device List'!A:G,8,FALSE)</f>
        <v>#REF!</v>
      </c>
      <c r="P1169" t="s">
        <v>418</v>
      </c>
      <c r="Q1169" t="s">
        <v>419</v>
      </c>
      <c r="R1169" s="3" t="e">
        <f>VLOOKUP(B1169,'Isolation Device List'!A:G,11,FALSE)</f>
        <v>#REF!</v>
      </c>
      <c r="S1169" s="3" t="e">
        <f>VLOOKUP(B1169,'Isolation Device List'!A:G,12,FALSE)</f>
        <v>#REF!</v>
      </c>
      <c r="T1169" s="3" t="e">
        <f>VLOOKUP(B1169,'Isolation Device List'!A:G,13,FALSE)</f>
        <v>#REF!</v>
      </c>
      <c r="U1169" s="3" t="e">
        <f>VLOOKUP(B1169,'Isolation Device List'!A:G,14,FALSE)</f>
        <v>#REF!</v>
      </c>
      <c r="V1169" s="3" t="e">
        <f>VLOOKUP(B1169,'Isolation Device List'!A:G,15,FALSE)</f>
        <v>#REF!</v>
      </c>
      <c r="W1169" s="3" t="e">
        <f>VLOOKUP(B1169,'Isolation Device List'!A:G,16,FALSE)</f>
        <v>#REF!</v>
      </c>
    </row>
    <row r="1170" spans="1:23" x14ac:dyDescent="0.35">
      <c r="A1170">
        <v>6700</v>
      </c>
      <c r="B1170">
        <v>6700</v>
      </c>
      <c r="C1170" t="str">
        <f>VLOOKUP(A1170,'Isolation Device List'!A:B,2,FALSE)</f>
        <v>Good</v>
      </c>
      <c r="D1170">
        <v>176</v>
      </c>
      <c r="E1170" t="s">
        <v>12415</v>
      </c>
      <c r="F1170">
        <v>5</v>
      </c>
      <c r="G1170">
        <v>5</v>
      </c>
      <c r="H1170" t="s">
        <v>3</v>
      </c>
      <c r="J1170" s="3" t="str">
        <f>VLOOKUP(B1170,'Isolation Device List'!A:G,3,FALSE)</f>
        <v xml:space="preserve">ANR HV125 manual isolation </v>
      </c>
      <c r="K1170" s="3" t="str">
        <f>VLOOKUP(B1170,'Isolation Device List'!A:G,4,FALSE)</f>
        <v>HV125</v>
      </c>
      <c r="L1170" s="3" t="str">
        <f>VLOOKUP(B1170,'Isolation Device List'!A:G,5,FALSE)</f>
        <v xml:space="preserve">ANR- Downstream in Primary Reg run </v>
      </c>
      <c r="M1170" s="3" t="str">
        <f>VLOOKUP(B1170,'Isolation Device List'!A:G,6,FALSE)</f>
        <v xml:space="preserve">CLOSED                        </v>
      </c>
      <c r="N1170" s="3" t="str">
        <f>VLOOKUP(B1170,'Isolation Device List'!A:G,7,FALSE)</f>
        <v xml:space="preserve">OPEN                          </v>
      </c>
      <c r="O1170" s="3" t="e">
        <f>VLOOKUP(B1170,'Isolation Device List'!A:G,8,FALSE)</f>
        <v>#REF!</v>
      </c>
      <c r="P1170" t="s">
        <v>418</v>
      </c>
      <c r="Q1170" t="s">
        <v>419</v>
      </c>
      <c r="R1170" s="3" t="e">
        <f>VLOOKUP(B1170,'Isolation Device List'!A:G,11,FALSE)</f>
        <v>#REF!</v>
      </c>
      <c r="S1170" s="3" t="e">
        <f>VLOOKUP(B1170,'Isolation Device List'!A:G,12,FALSE)</f>
        <v>#REF!</v>
      </c>
      <c r="T1170" s="3" t="e">
        <f>VLOOKUP(B1170,'Isolation Device List'!A:G,13,FALSE)</f>
        <v>#REF!</v>
      </c>
      <c r="U1170" s="3" t="e">
        <f>VLOOKUP(B1170,'Isolation Device List'!A:G,14,FALSE)</f>
        <v>#REF!</v>
      </c>
      <c r="V1170" s="3" t="e">
        <f>VLOOKUP(B1170,'Isolation Device List'!A:G,15,FALSE)</f>
        <v>#REF!</v>
      </c>
      <c r="W1170" s="3" t="e">
        <f>VLOOKUP(B1170,'Isolation Device List'!A:G,16,FALSE)</f>
        <v>#REF!</v>
      </c>
    </row>
    <row r="1171" spans="1:23" x14ac:dyDescent="0.35">
      <c r="A1171">
        <v>6701</v>
      </c>
      <c r="B1171">
        <v>6701</v>
      </c>
      <c r="C1171" t="str">
        <f>VLOOKUP(A1171,'Isolation Device List'!A:B,2,FALSE)</f>
        <v>Good</v>
      </c>
      <c r="D1171">
        <v>176</v>
      </c>
      <c r="E1171" t="s">
        <v>12415</v>
      </c>
      <c r="F1171">
        <v>6</v>
      </c>
      <c r="G1171">
        <v>6</v>
      </c>
      <c r="H1171" t="s">
        <v>3</v>
      </c>
      <c r="J1171" s="3" t="str">
        <f>VLOOKUP(B1171,'Isolation Device List'!A:G,3,FALSE)</f>
        <v xml:space="preserve">ANR HV135 manual isolation </v>
      </c>
      <c r="K1171" s="3" t="str">
        <f>VLOOKUP(B1171,'Isolation Device List'!A:G,4,FALSE)</f>
        <v>HV135</v>
      </c>
      <c r="L1171" s="3" t="str">
        <f>VLOOKUP(B1171,'Isolation Device List'!A:G,5,FALSE)</f>
        <v xml:space="preserve">T/C Interconnect </v>
      </c>
      <c r="M1171" s="3" t="str">
        <f>VLOOKUP(B1171,'Isolation Device List'!A:G,6,FALSE)</f>
        <v xml:space="preserve">CLOSED                        </v>
      </c>
      <c r="N1171" s="3" t="str">
        <f>VLOOKUP(B1171,'Isolation Device List'!A:G,7,FALSE)</f>
        <v xml:space="preserve">OPEN                          </v>
      </c>
      <c r="O1171" s="3" t="e">
        <f>VLOOKUP(B1171,'Isolation Device List'!A:G,8,FALSE)</f>
        <v>#REF!</v>
      </c>
      <c r="P1171" t="s">
        <v>418</v>
      </c>
      <c r="Q1171" t="s">
        <v>419</v>
      </c>
      <c r="R1171" s="3" t="e">
        <f>VLOOKUP(B1171,'Isolation Device List'!A:G,11,FALSE)</f>
        <v>#REF!</v>
      </c>
      <c r="S1171" s="3" t="e">
        <f>VLOOKUP(B1171,'Isolation Device List'!A:G,12,FALSE)</f>
        <v>#REF!</v>
      </c>
      <c r="T1171" s="3" t="e">
        <f>VLOOKUP(B1171,'Isolation Device List'!A:G,13,FALSE)</f>
        <v>#REF!</v>
      </c>
      <c r="U1171" s="3" t="e">
        <f>VLOOKUP(B1171,'Isolation Device List'!A:G,14,FALSE)</f>
        <v>#REF!</v>
      </c>
      <c r="V1171" s="3" t="e">
        <f>VLOOKUP(B1171,'Isolation Device List'!A:G,15,FALSE)</f>
        <v>#REF!</v>
      </c>
      <c r="W1171" s="3" t="e">
        <f>VLOOKUP(B1171,'Isolation Device List'!A:G,16,FALSE)</f>
        <v>#REF!</v>
      </c>
    </row>
    <row r="1172" spans="1:23" ht="14.25" x14ac:dyDescent="0.45">
      <c r="A1172">
        <v>229</v>
      </c>
      <c r="B1172">
        <v>229</v>
      </c>
      <c r="C1172" s="1" t="str">
        <f>VLOOKUP(A1172,'Equipment List'!A:I,2,FALSE)</f>
        <v>Good</v>
      </c>
      <c r="D1172">
        <v>177</v>
      </c>
      <c r="E1172" t="s">
        <v>12415</v>
      </c>
      <c r="F1172">
        <v>0</v>
      </c>
      <c r="G1172"/>
      <c r="H1172"/>
      <c r="I1172" t="s">
        <v>353</v>
      </c>
      <c r="J1172" t="str">
        <f>VLOOKUP(B1172,'Equipment List'!A:I,3,FALSE)</f>
        <v xml:space="preserve">FGC "C" bearing leak </v>
      </c>
      <c r="K1172">
        <f>VLOOKUP(B1172,'Equipment List'!A:I,4,FALSE)</f>
        <v>0</v>
      </c>
      <c r="L1172" t="str">
        <f>VLOOKUP(B1172,'Equipment List'!A:I,5,FALSE)</f>
        <v xml:space="preserve">                                   </v>
      </c>
      <c r="M1172" t="str">
        <f>VLOOKUP(B1172,'Equipment List'!A:I,6,FALSE)</f>
        <v>FUEL GAS COMPRESSOR AREA</v>
      </c>
      <c r="N1172" t="str">
        <f>VLOOKUP(B1172,'Equipment List'!A:I,7,FALSE)</f>
        <v>Fuel Gas</v>
      </c>
      <c r="O1172" t="str">
        <f>VLOOKUP(B1172,'Equipment List'!A:I,8,FALSE)</f>
        <v>Compressor</v>
      </c>
      <c r="P1172"/>
      <c r="Q1172"/>
      <c r="R1172"/>
      <c r="S1172"/>
      <c r="T1172"/>
      <c r="U1172"/>
      <c r="V1172"/>
      <c r="W1172">
        <f>VLOOKUP(B1172,'Equipment List'!A:I,9,FALSE)</f>
        <v>0</v>
      </c>
    </row>
    <row r="1173" spans="1:23" x14ac:dyDescent="0.35">
      <c r="A1173">
        <v>3910</v>
      </c>
      <c r="B1173">
        <v>3910</v>
      </c>
      <c r="C1173" t="str">
        <f>VLOOKUP(A1173,'Isolation Device List'!A:B,2,FALSE)</f>
        <v>Good</v>
      </c>
      <c r="D1173">
        <v>177</v>
      </c>
      <c r="E1173" t="s">
        <v>12415</v>
      </c>
      <c r="F1173">
        <v>1</v>
      </c>
      <c r="G1173">
        <v>1</v>
      </c>
      <c r="H1173" t="s">
        <v>3</v>
      </c>
      <c r="J1173" s="3" t="str">
        <f>VLOOKUP(B1173,'Isolation Device List'!A:G,3,FALSE)</f>
        <v>FUEL GAS COMPRESSOR C</v>
      </c>
      <c r="K1173" s="3" t="str">
        <f>VLOOKUP(B1173,'Isolation Device List'!A:G,4,FALSE)</f>
        <v>00-FGS-CMP-01C</v>
      </c>
      <c r="L1173" s="3" t="str">
        <f>VLOOKUP(B1173,'Isolation Device List'!A:G,5,FALSE)</f>
        <v> MVB SWITCHGEAR 11, CUBICLE 02B</v>
      </c>
      <c r="M1173" s="3" t="str">
        <f>VLOOKUP(B1173,'Isolation Device List'!A:G,6,FALSE)</f>
        <v xml:space="preserve">OPEN                          </v>
      </c>
      <c r="N1173" s="3" t="str">
        <f>VLOOKUP(B1173,'Isolation Device List'!A:G,7,FALSE)</f>
        <v xml:space="preserve">CLOSED                        </v>
      </c>
      <c r="O1173" s="3" t="e">
        <f>VLOOKUP(B1173,'Isolation Device List'!A:G,8,FALSE)</f>
        <v>#REF!</v>
      </c>
      <c r="P1173" t="s">
        <v>419</v>
      </c>
      <c r="Q1173" t="s">
        <v>418</v>
      </c>
      <c r="R1173" s="3" t="e">
        <f>VLOOKUP(B1173,'Isolation Device List'!A:G,11,FALSE)</f>
        <v>#REF!</v>
      </c>
      <c r="S1173" s="3" t="e">
        <f>VLOOKUP(B1173,'Isolation Device List'!A:G,12,FALSE)</f>
        <v>#REF!</v>
      </c>
      <c r="T1173" s="3" t="e">
        <f>VLOOKUP(B1173,'Isolation Device List'!A:G,13,FALSE)</f>
        <v>#REF!</v>
      </c>
      <c r="U1173" s="3" t="e">
        <f>VLOOKUP(B1173,'Isolation Device List'!A:G,14,FALSE)</f>
        <v>#REF!</v>
      </c>
      <c r="V1173" s="3" t="e">
        <f>VLOOKUP(B1173,'Isolation Device List'!A:G,15,FALSE)</f>
        <v>#REF!</v>
      </c>
      <c r="W1173" s="3" t="e">
        <f>VLOOKUP(B1173,'Isolation Device List'!A:G,16,FALSE)</f>
        <v>#REF!</v>
      </c>
    </row>
    <row r="1174" spans="1:23" x14ac:dyDescent="0.35">
      <c r="A1174">
        <v>3950</v>
      </c>
      <c r="B1174">
        <v>3950</v>
      </c>
      <c r="C1174" t="str">
        <f>VLOOKUP(A1174,'Isolation Device List'!A:B,2,FALSE)</f>
        <v>Good</v>
      </c>
      <c r="D1174">
        <v>177</v>
      </c>
      <c r="E1174" t="s">
        <v>12415</v>
      </c>
      <c r="F1174">
        <v>2</v>
      </c>
      <c r="G1174">
        <v>2</v>
      </c>
      <c r="H1174" t="s">
        <v>3</v>
      </c>
      <c r="J1174" s="3" t="str">
        <f>VLOOKUP(B1174,'Isolation Device List'!A:G,3,FALSE)</f>
        <v>FGC C AUX OIL PUMP MOTOR</v>
      </c>
      <c r="K1174" s="3" t="str">
        <f>VLOOKUP(B1174,'Isolation Device List'!A:G,4,FALSE)</f>
        <v>00-FGS-MPM-02C</v>
      </c>
      <c r="L1174" s="3" t="str">
        <f>VLOOKUP(B1174,'Isolation Device List'!A:G,5,FALSE)</f>
        <v>HRSG-1 ENCLOSURE MCC 111 CUBICLE 7FB</v>
      </c>
      <c r="M1174" s="3" t="str">
        <f>VLOOKUP(B1174,'Isolation Device List'!A:G,6,FALSE)</f>
        <v xml:space="preserve">OPEN                          </v>
      </c>
      <c r="N1174" s="3" t="str">
        <f>VLOOKUP(B1174,'Isolation Device List'!A:G,7,FALSE)</f>
        <v xml:space="preserve">CLOSED                        </v>
      </c>
      <c r="O1174" s="3" t="e">
        <f>VLOOKUP(B1174,'Isolation Device List'!A:G,8,FALSE)</f>
        <v>#REF!</v>
      </c>
      <c r="P1174" t="s">
        <v>419</v>
      </c>
      <c r="Q1174" t="s">
        <v>418</v>
      </c>
      <c r="R1174" s="3" t="e">
        <f>VLOOKUP(B1174,'Isolation Device List'!A:G,11,FALSE)</f>
        <v>#REF!</v>
      </c>
      <c r="S1174" s="3" t="e">
        <f>VLOOKUP(B1174,'Isolation Device List'!A:G,12,FALSE)</f>
        <v>#REF!</v>
      </c>
      <c r="T1174" s="3" t="e">
        <f>VLOOKUP(B1174,'Isolation Device List'!A:G,13,FALSE)</f>
        <v>#REF!</v>
      </c>
      <c r="U1174" s="3" t="e">
        <f>VLOOKUP(B1174,'Isolation Device List'!A:G,14,FALSE)</f>
        <v>#REF!</v>
      </c>
      <c r="V1174" s="3" t="e">
        <f>VLOOKUP(B1174,'Isolation Device List'!A:G,15,FALSE)</f>
        <v>#REF!</v>
      </c>
      <c r="W1174" s="3" t="e">
        <f>VLOOKUP(B1174,'Isolation Device List'!A:G,16,FALSE)</f>
        <v>#REF!</v>
      </c>
    </row>
    <row r="1175" spans="1:23" ht="14.25" x14ac:dyDescent="0.45">
      <c r="A1175">
        <v>177</v>
      </c>
      <c r="B1175">
        <v>177</v>
      </c>
      <c r="C1175" s="1" t="str">
        <f>VLOOKUP(A1175,'Equipment List'!A:I,2,FALSE)</f>
        <v>Good</v>
      </c>
      <c r="D1175">
        <v>178</v>
      </c>
      <c r="E1175" t="s">
        <v>12415</v>
      </c>
      <c r="F1175">
        <v>0</v>
      </c>
      <c r="G1175"/>
      <c r="H1175"/>
      <c r="I1175" t="s">
        <v>355</v>
      </c>
      <c r="J1175" t="str">
        <f>VLOOKUP(B1175,'Equipment List'!A:I,3,FALSE)</f>
        <v>FGS</v>
      </c>
      <c r="K1175">
        <f>VLOOKUP(B1175,'Equipment List'!A:I,4,FALSE)</f>
        <v>0</v>
      </c>
      <c r="L1175" t="str">
        <f>VLOOKUP(B1175,'Equipment List'!A:I,5,FALSE)</f>
        <v xml:space="preserve">                                   </v>
      </c>
      <c r="M1175">
        <f>VLOOKUP(B1175,'Equipment List'!A:I,6,FALSE)</f>
        <v>0</v>
      </c>
      <c r="N1175" t="str">
        <f>VLOOKUP(B1175,'Equipment List'!A:I,7,FALSE)</f>
        <v>Fuel Gas</v>
      </c>
      <c r="O1175" t="str">
        <f>VLOOKUP(B1175,'Equipment List'!A:I,8,FALSE)</f>
        <v>FUEL GAS YARD</v>
      </c>
      <c r="P1175"/>
      <c r="Q1175"/>
      <c r="R1175"/>
      <c r="S1175"/>
      <c r="T1175"/>
      <c r="U1175"/>
      <c r="V1175"/>
      <c r="W1175">
        <f>VLOOKUP(B1175,'Equipment List'!A:I,9,FALSE)</f>
        <v>0</v>
      </c>
    </row>
    <row r="1176" spans="1:23" x14ac:dyDescent="0.35">
      <c r="A1176">
        <v>6694</v>
      </c>
      <c r="B1176">
        <v>6694</v>
      </c>
      <c r="C1176" t="str">
        <f>VLOOKUP(A1176,'Isolation Device List'!A:B,2,FALSE)</f>
        <v>Good</v>
      </c>
      <c r="D1176">
        <v>178</v>
      </c>
      <c r="E1176" t="s">
        <v>12415</v>
      </c>
      <c r="F1176">
        <v>1</v>
      </c>
      <c r="G1176">
        <v>1</v>
      </c>
      <c r="H1176" t="s">
        <v>3</v>
      </c>
      <c r="J1176" s="3" t="str">
        <f>VLOOKUP(B1176,'Isolation Device List'!A:G,3,FALSE)</f>
        <v>ANR/NB  EMERGENCY SHUT OFF VALVE MANUAL ISO</v>
      </c>
      <c r="K1176" s="3" t="str">
        <f>VLOOKUP(B1176,'Isolation Device List'!A:G,4,FALSE)</f>
        <v>00-VFGS220</v>
      </c>
      <c r="L1176" s="3" t="str">
        <f>VLOOKUP(B1176,'Isolation Device List'!A:G,5,FALSE)</f>
        <v>FUEL GAS YARD AREA</v>
      </c>
      <c r="M1176" s="3" t="str">
        <f>VLOOKUP(B1176,'Isolation Device List'!A:G,6,FALSE)</f>
        <v xml:space="preserve">CLOSED                        </v>
      </c>
      <c r="N1176" s="3" t="str">
        <f>VLOOKUP(B1176,'Isolation Device List'!A:G,7,FALSE)</f>
        <v xml:space="preserve">OPEN                          </v>
      </c>
      <c r="O1176" s="3" t="e">
        <f>VLOOKUP(B1176,'Isolation Device List'!A:G,8,FALSE)</f>
        <v>#REF!</v>
      </c>
      <c r="P1176" t="s">
        <v>418</v>
      </c>
      <c r="Q1176" t="s">
        <v>419</v>
      </c>
      <c r="R1176" s="3" t="e">
        <f>VLOOKUP(B1176,'Isolation Device List'!A:G,11,FALSE)</f>
        <v>#REF!</v>
      </c>
      <c r="S1176" s="3" t="e">
        <f>VLOOKUP(B1176,'Isolation Device List'!A:G,12,FALSE)</f>
        <v>#REF!</v>
      </c>
      <c r="T1176" s="3" t="e">
        <f>VLOOKUP(B1176,'Isolation Device List'!A:G,13,FALSE)</f>
        <v>#REF!</v>
      </c>
      <c r="U1176" s="3" t="e">
        <f>VLOOKUP(B1176,'Isolation Device List'!A:G,14,FALSE)</f>
        <v>#REF!</v>
      </c>
      <c r="V1176" s="3" t="e">
        <f>VLOOKUP(B1176,'Isolation Device List'!A:G,15,FALSE)</f>
        <v>#REF!</v>
      </c>
      <c r="W1176" s="3" t="e">
        <f>VLOOKUP(B1176,'Isolation Device List'!A:G,16,FALSE)</f>
        <v>#REF!</v>
      </c>
    </row>
    <row r="1177" spans="1:23" x14ac:dyDescent="0.35">
      <c r="A1177">
        <v>5873</v>
      </c>
      <c r="B1177">
        <v>5873</v>
      </c>
      <c r="C1177" t="str">
        <f>VLOOKUP(A1177,'Isolation Device List'!A:B,2,FALSE)</f>
        <v>Good</v>
      </c>
      <c r="D1177">
        <v>178</v>
      </c>
      <c r="E1177" t="s">
        <v>12415</v>
      </c>
      <c r="F1177">
        <v>2</v>
      </c>
      <c r="G1177">
        <v>2</v>
      </c>
      <c r="H1177" t="s">
        <v>3</v>
      </c>
      <c r="J1177" s="3" t="str">
        <f>VLOOKUP(B1177,'Isolation Device List'!A:G,3,FALSE)</f>
        <v>ANR/NB Emergency Shut Off valve</v>
      </c>
      <c r="K1177" s="3" t="str">
        <f>VLOOKUP(B1177,'Isolation Device List'!A:G,4,FALSE)</f>
        <v>00-YV-FGS800</v>
      </c>
      <c r="L1177" s="3" t="str">
        <f>VLOOKUP(B1177,'Isolation Device List'!A:G,5,FALSE)</f>
        <v>FGS yard</v>
      </c>
      <c r="M1177" s="3" t="str">
        <f>VLOOKUP(B1177,'Isolation Device List'!A:G,6,FALSE)</f>
        <v xml:space="preserve">CLOSED                        </v>
      </c>
      <c r="N1177" s="3" t="str">
        <f>VLOOKUP(B1177,'Isolation Device List'!A:G,7,FALSE)</f>
        <v xml:space="preserve">OPEN                          </v>
      </c>
      <c r="O1177" s="3" t="e">
        <f>VLOOKUP(B1177,'Isolation Device List'!A:G,8,FALSE)</f>
        <v>#REF!</v>
      </c>
      <c r="P1177" t="s">
        <v>418</v>
      </c>
      <c r="Q1177" t="s">
        <v>419</v>
      </c>
      <c r="R1177" s="3" t="e">
        <f>VLOOKUP(B1177,'Isolation Device List'!A:G,11,FALSE)</f>
        <v>#REF!</v>
      </c>
      <c r="S1177" s="3" t="e">
        <f>VLOOKUP(B1177,'Isolation Device List'!A:G,12,FALSE)</f>
        <v>#REF!</v>
      </c>
      <c r="T1177" s="3" t="e">
        <f>VLOOKUP(B1177,'Isolation Device List'!A:G,13,FALSE)</f>
        <v>#REF!</v>
      </c>
      <c r="U1177" s="3" t="e">
        <f>VLOOKUP(B1177,'Isolation Device List'!A:G,14,FALSE)</f>
        <v>#REF!</v>
      </c>
      <c r="V1177" s="3" t="e">
        <f>VLOOKUP(B1177,'Isolation Device List'!A:G,15,FALSE)</f>
        <v>#REF!</v>
      </c>
      <c r="W1177" s="3" t="e">
        <f>VLOOKUP(B1177,'Isolation Device List'!A:G,16,FALSE)</f>
        <v>#REF!</v>
      </c>
    </row>
    <row r="1178" spans="1:23" x14ac:dyDescent="0.35">
      <c r="A1178">
        <v>121</v>
      </c>
      <c r="B1178">
        <v>121</v>
      </c>
      <c r="C1178" t="str">
        <f>VLOOKUP(A1178,'Isolation Device List'!A:B,2,FALSE)</f>
        <v>Good</v>
      </c>
      <c r="D1178">
        <v>178</v>
      </c>
      <c r="E1178" t="s">
        <v>12415</v>
      </c>
      <c r="F1178">
        <v>3</v>
      </c>
      <c r="G1178">
        <v>3</v>
      </c>
      <c r="H1178" t="s">
        <v>3</v>
      </c>
      <c r="J1178" s="3" t="str">
        <f>VLOOKUP(B1178,'Isolation Device List'!A:G,3,FALSE)</f>
        <v>ANR VENT BEFORE EMRGENCY SHUTOFF</v>
      </c>
      <c r="K1178" s="3" t="str">
        <f>VLOOKUP(B1178,'Isolation Device List'!A:G,4,FALSE)</f>
        <v>00-VFGS221</v>
      </c>
      <c r="L1178" s="3" t="str">
        <f>VLOOKUP(B1178,'Isolation Device List'!A:G,5,FALSE)</f>
        <v>FUEL GAS YARD AREA</v>
      </c>
      <c r="M1178" s="3" t="str">
        <f>VLOOKUP(B1178,'Isolation Device List'!A:G,6,FALSE)</f>
        <v xml:space="preserve">OPEN                          </v>
      </c>
      <c r="N1178" s="3" t="str">
        <f>VLOOKUP(B1178,'Isolation Device List'!A:G,7,FALSE)</f>
        <v xml:space="preserve">CLOSED                        </v>
      </c>
      <c r="O1178" s="3" t="e">
        <f>VLOOKUP(B1178,'Isolation Device List'!A:G,8,FALSE)</f>
        <v>#REF!</v>
      </c>
      <c r="P1178" t="s">
        <v>419</v>
      </c>
      <c r="Q1178" t="s">
        <v>418</v>
      </c>
      <c r="R1178" s="3" t="e">
        <f>VLOOKUP(B1178,'Isolation Device List'!A:G,11,FALSE)</f>
        <v>#REF!</v>
      </c>
      <c r="S1178" s="3" t="e">
        <f>VLOOKUP(B1178,'Isolation Device List'!A:G,12,FALSE)</f>
        <v>#REF!</v>
      </c>
      <c r="T1178" s="3" t="e">
        <f>VLOOKUP(B1178,'Isolation Device List'!A:G,13,FALSE)</f>
        <v>#REF!</v>
      </c>
      <c r="U1178" s="3" t="e">
        <f>VLOOKUP(B1178,'Isolation Device List'!A:G,14,FALSE)</f>
        <v>#REF!</v>
      </c>
      <c r="V1178" s="3" t="e">
        <f>VLOOKUP(B1178,'Isolation Device List'!A:G,15,FALSE)</f>
        <v>#REF!</v>
      </c>
      <c r="W1178" s="3" t="e">
        <f>VLOOKUP(B1178,'Isolation Device List'!A:G,16,FALSE)</f>
        <v>#REF!</v>
      </c>
    </row>
    <row r="1179" spans="1:23" x14ac:dyDescent="0.35">
      <c r="A1179">
        <v>129</v>
      </c>
      <c r="B1179">
        <v>129</v>
      </c>
      <c r="C1179" t="str">
        <f>VLOOKUP(A1179,'Isolation Device List'!A:B,2,FALSE)</f>
        <v>Good</v>
      </c>
      <c r="D1179">
        <v>178</v>
      </c>
      <c r="E1179" t="s">
        <v>12415</v>
      </c>
      <c r="F1179">
        <v>4</v>
      </c>
      <c r="G1179">
        <v>4</v>
      </c>
      <c r="H1179" t="s">
        <v>3</v>
      </c>
      <c r="J1179" s="3" t="str">
        <f>VLOOKUP(B1179,'Isolation Device List'!A:G,3,FALSE)</f>
        <v>ALLIANCE EMERGENCY SHUT OFF VALVE MANUAL ISO</v>
      </c>
      <c r="K1179" s="3" t="str">
        <f>VLOOKUP(B1179,'Isolation Device List'!A:G,4,FALSE)</f>
        <v>00-VFGS230</v>
      </c>
      <c r="L1179" s="3" t="str">
        <f>VLOOKUP(B1179,'Isolation Device List'!A:G,5,FALSE)</f>
        <v>FUEL GAS YARD AREA</v>
      </c>
      <c r="M1179" s="3" t="str">
        <f>VLOOKUP(B1179,'Isolation Device List'!A:G,6,FALSE)</f>
        <v xml:space="preserve">CLOSED                        </v>
      </c>
      <c r="N1179" s="3" t="str">
        <f>VLOOKUP(B1179,'Isolation Device List'!A:G,7,FALSE)</f>
        <v xml:space="preserve">OPEN                          </v>
      </c>
      <c r="O1179" s="3" t="e">
        <f>VLOOKUP(B1179,'Isolation Device List'!A:G,8,FALSE)</f>
        <v>#REF!</v>
      </c>
      <c r="P1179" t="s">
        <v>418</v>
      </c>
      <c r="Q1179" t="s">
        <v>419</v>
      </c>
      <c r="R1179" s="3" t="e">
        <f>VLOOKUP(B1179,'Isolation Device List'!A:G,11,FALSE)</f>
        <v>#REF!</v>
      </c>
      <c r="S1179" s="3" t="e">
        <f>VLOOKUP(B1179,'Isolation Device List'!A:G,12,FALSE)</f>
        <v>#REF!</v>
      </c>
      <c r="T1179" s="3" t="e">
        <f>VLOOKUP(B1179,'Isolation Device List'!A:G,13,FALSE)</f>
        <v>#REF!</v>
      </c>
      <c r="U1179" s="3" t="e">
        <f>VLOOKUP(B1179,'Isolation Device List'!A:G,14,FALSE)</f>
        <v>#REF!</v>
      </c>
      <c r="V1179" s="3" t="e">
        <f>VLOOKUP(B1179,'Isolation Device List'!A:G,15,FALSE)</f>
        <v>#REF!</v>
      </c>
      <c r="W1179" s="3" t="e">
        <f>VLOOKUP(B1179,'Isolation Device List'!A:G,16,FALSE)</f>
        <v>#REF!</v>
      </c>
    </row>
    <row r="1180" spans="1:23" x14ac:dyDescent="0.35">
      <c r="A1180">
        <v>122</v>
      </c>
      <c r="B1180">
        <v>122</v>
      </c>
      <c r="C1180" t="str">
        <f>VLOOKUP(A1180,'Isolation Device List'!A:B,2,FALSE)</f>
        <v>Good</v>
      </c>
      <c r="D1180">
        <v>178</v>
      </c>
      <c r="E1180" t="s">
        <v>12415</v>
      </c>
      <c r="F1180">
        <v>5</v>
      </c>
      <c r="G1180">
        <v>5</v>
      </c>
      <c r="H1180" t="s">
        <v>3</v>
      </c>
      <c r="J1180" s="3" t="str">
        <f>VLOOKUP(B1180,'Isolation Device List'!A:G,3,FALSE)</f>
        <v>ALLIANCE VENT BEFORE EMRGENCY SHUTOFF</v>
      </c>
      <c r="K1180" s="3" t="str">
        <f>VLOOKUP(B1180,'Isolation Device List'!A:G,4,FALSE)</f>
        <v>00-VFGS222</v>
      </c>
      <c r="L1180" s="3" t="str">
        <f>VLOOKUP(B1180,'Isolation Device List'!A:G,5,FALSE)</f>
        <v>FUEL GAS YARD AREA</v>
      </c>
      <c r="M1180" s="3" t="str">
        <f>VLOOKUP(B1180,'Isolation Device List'!A:G,6,FALSE)</f>
        <v xml:space="preserve">OPEN                          </v>
      </c>
      <c r="N1180" s="3" t="str">
        <f>VLOOKUP(B1180,'Isolation Device List'!A:G,7,FALSE)</f>
        <v xml:space="preserve">CLOSED                        </v>
      </c>
      <c r="O1180" s="3" t="e">
        <f>VLOOKUP(B1180,'Isolation Device List'!A:G,8,FALSE)</f>
        <v>#REF!</v>
      </c>
      <c r="P1180" t="s">
        <v>419</v>
      </c>
      <c r="Q1180" t="s">
        <v>418</v>
      </c>
      <c r="R1180" s="3" t="e">
        <f>VLOOKUP(B1180,'Isolation Device List'!A:G,11,FALSE)</f>
        <v>#REF!</v>
      </c>
      <c r="S1180" s="3" t="e">
        <f>VLOOKUP(B1180,'Isolation Device List'!A:G,12,FALSE)</f>
        <v>#REF!</v>
      </c>
      <c r="T1180" s="3" t="e">
        <f>VLOOKUP(B1180,'Isolation Device List'!A:G,13,FALSE)</f>
        <v>#REF!</v>
      </c>
      <c r="U1180" s="3" t="e">
        <f>VLOOKUP(B1180,'Isolation Device List'!A:G,14,FALSE)</f>
        <v>#REF!</v>
      </c>
      <c r="V1180" s="3" t="e">
        <f>VLOOKUP(B1180,'Isolation Device List'!A:G,15,FALSE)</f>
        <v>#REF!</v>
      </c>
      <c r="W1180" s="3" t="e">
        <f>VLOOKUP(B1180,'Isolation Device List'!A:G,16,FALSE)</f>
        <v>#REF!</v>
      </c>
    </row>
    <row r="1181" spans="1:23" x14ac:dyDescent="0.35">
      <c r="A1181">
        <v>5872</v>
      </c>
      <c r="B1181">
        <v>5872</v>
      </c>
      <c r="C1181" t="str">
        <f>VLOOKUP(A1181,'Isolation Device List'!A:B,2,FALSE)</f>
        <v>Good</v>
      </c>
      <c r="D1181">
        <v>178</v>
      </c>
      <c r="E1181" t="s">
        <v>12415</v>
      </c>
      <c r="F1181">
        <v>6</v>
      </c>
      <c r="G1181">
        <v>6</v>
      </c>
      <c r="H1181" t="s">
        <v>3</v>
      </c>
      <c r="J1181" s="3" t="str">
        <f>VLOOKUP(B1181,'Isolation Device List'!A:G,3,FALSE)</f>
        <v>Alliance Emergency Shut Off Valve</v>
      </c>
      <c r="K1181" s="3" t="str">
        <f>VLOOKUP(B1181,'Isolation Device List'!A:G,4,FALSE)</f>
        <v>00-YV-FGS700</v>
      </c>
      <c r="L1181" s="3" t="str">
        <f>VLOOKUP(B1181,'Isolation Device List'!A:G,5,FALSE)</f>
        <v>FGS yard</v>
      </c>
      <c r="M1181" s="3" t="str">
        <f>VLOOKUP(B1181,'Isolation Device List'!A:G,6,FALSE)</f>
        <v xml:space="preserve">CLOSED                        </v>
      </c>
      <c r="N1181" s="3" t="str">
        <f>VLOOKUP(B1181,'Isolation Device List'!A:G,7,FALSE)</f>
        <v xml:space="preserve">OPEN                          </v>
      </c>
      <c r="O1181" s="3" t="e">
        <f>VLOOKUP(B1181,'Isolation Device List'!A:G,8,FALSE)</f>
        <v>#REF!</v>
      </c>
      <c r="P1181" t="s">
        <v>418</v>
      </c>
      <c r="Q1181" t="s">
        <v>419</v>
      </c>
      <c r="R1181" s="3" t="e">
        <f>VLOOKUP(B1181,'Isolation Device List'!A:G,11,FALSE)</f>
        <v>#REF!</v>
      </c>
      <c r="S1181" s="3" t="e">
        <f>VLOOKUP(B1181,'Isolation Device List'!A:G,12,FALSE)</f>
        <v>#REF!</v>
      </c>
      <c r="T1181" s="3" t="e">
        <f>VLOOKUP(B1181,'Isolation Device List'!A:G,13,FALSE)</f>
        <v>#REF!</v>
      </c>
      <c r="U1181" s="3" t="e">
        <f>VLOOKUP(B1181,'Isolation Device List'!A:G,14,FALSE)</f>
        <v>#REF!</v>
      </c>
      <c r="V1181" s="3" t="e">
        <f>VLOOKUP(B1181,'Isolation Device List'!A:G,15,FALSE)</f>
        <v>#REF!</v>
      </c>
      <c r="W1181" s="3" t="e">
        <f>VLOOKUP(B1181,'Isolation Device List'!A:G,16,FALSE)</f>
        <v>#REF!</v>
      </c>
    </row>
    <row r="1182" spans="1:23" ht="14.25" x14ac:dyDescent="0.45">
      <c r="A1182">
        <v>230</v>
      </c>
      <c r="B1182">
        <v>230</v>
      </c>
      <c r="C1182" s="1" t="str">
        <f>VLOOKUP(A1182,'Equipment List'!A:I,2,FALSE)</f>
        <v>Good</v>
      </c>
      <c r="D1182">
        <v>179</v>
      </c>
      <c r="E1182" t="s">
        <v>12415</v>
      </c>
      <c r="F1182">
        <v>0</v>
      </c>
      <c r="G1182"/>
      <c r="H1182"/>
      <c r="I1182" t="s">
        <v>356</v>
      </c>
      <c r="J1182" t="str">
        <f>VLOOKUP(B1182,'Equipment List'!A:I,3,FALSE)</f>
        <v>Space Heaters</v>
      </c>
      <c r="K1182">
        <f>VLOOKUP(B1182,'Equipment List'!A:I,4,FALSE)</f>
        <v>0</v>
      </c>
      <c r="L1182" t="str">
        <f>VLOOKUP(B1182,'Equipment List'!A:I,5,FALSE)</f>
        <v xml:space="preserve">                                   </v>
      </c>
      <c r="M1182" t="str">
        <f>VLOOKUP(B1182,'Equipment List'!A:I,6,FALSE)</f>
        <v>U1/U2 Turbine buildings/Aux boiler room</v>
      </c>
      <c r="N1182" t="str">
        <f>VLOOKUP(B1182,'Equipment List'!A:I,7,FALSE)</f>
        <v xml:space="preserve">Electrical </v>
      </c>
      <c r="O1182" t="str">
        <f>VLOOKUP(B1182,'Equipment List'!A:I,8,FALSE)</f>
        <v>Space Heater</v>
      </c>
      <c r="P1182"/>
      <c r="Q1182"/>
      <c r="R1182"/>
      <c r="S1182"/>
      <c r="T1182"/>
      <c r="U1182"/>
      <c r="V1182"/>
      <c r="W1182">
        <f>VLOOKUP(B1182,'Equipment List'!A:I,9,FALSE)</f>
        <v>0</v>
      </c>
    </row>
    <row r="1183" spans="1:23" x14ac:dyDescent="0.35">
      <c r="A1183">
        <v>4206</v>
      </c>
      <c r="B1183">
        <v>4206</v>
      </c>
      <c r="C1183" t="str">
        <f>VLOOKUP(A1183,'Isolation Device List'!A:B,2,FALSE)</f>
        <v>Good</v>
      </c>
      <c r="D1183">
        <v>179</v>
      </c>
      <c r="E1183" t="s">
        <v>12415</v>
      </c>
      <c r="F1183">
        <v>1</v>
      </c>
      <c r="G1183">
        <v>1</v>
      </c>
      <c r="H1183" t="s">
        <v>3</v>
      </c>
      <c r="J1183" s="3" t="str">
        <f>VLOOKUP(B1183,'Isolation Device List'!A:G,3,FALSE)</f>
        <v>UNIT 1 TURBINE BLDG GAS HEATER FAN 11 120 VAC</v>
      </c>
      <c r="K1183" s="3" t="str">
        <f>VLOOKUP(B1183,'Isolation Device List'!A:G,4,FALSE)</f>
        <v>01-HVC-HTR-11</v>
      </c>
      <c r="L1183" s="3" t="str">
        <f>VLOOKUP(B1183,'Isolation Device List'!A:G,5,FALSE)</f>
        <v>01-LVD-PPL-21133 BR 25 TURBINE DECK SW</v>
      </c>
      <c r="M1183" s="3" t="str">
        <f>VLOOKUP(B1183,'Isolation Device List'!A:G,6,FALSE)</f>
        <v xml:space="preserve">OPEN                          </v>
      </c>
      <c r="N1183" s="3" t="str">
        <f>VLOOKUP(B1183,'Isolation Device List'!A:G,7,FALSE)</f>
        <v xml:space="preserve">CLOSED                        </v>
      </c>
      <c r="O1183" s="3" t="e">
        <f>VLOOKUP(B1183,'Isolation Device List'!A:G,8,FALSE)</f>
        <v>#REF!</v>
      </c>
      <c r="P1183" t="s">
        <v>419</v>
      </c>
      <c r="Q1183" t="s">
        <v>418</v>
      </c>
      <c r="R1183" s="3" t="e">
        <f>VLOOKUP(B1183,'Isolation Device List'!A:G,11,FALSE)</f>
        <v>#REF!</v>
      </c>
      <c r="S1183" s="3" t="e">
        <f>VLOOKUP(B1183,'Isolation Device List'!A:G,12,FALSE)</f>
        <v>#REF!</v>
      </c>
      <c r="T1183" s="3" t="e">
        <f>VLOOKUP(B1183,'Isolation Device List'!A:G,13,FALSE)</f>
        <v>#REF!</v>
      </c>
      <c r="U1183" s="3" t="e">
        <f>VLOOKUP(B1183,'Isolation Device List'!A:G,14,FALSE)</f>
        <v>#REF!</v>
      </c>
      <c r="V1183" s="3" t="e">
        <f>VLOOKUP(B1183,'Isolation Device List'!A:G,15,FALSE)</f>
        <v>#REF!</v>
      </c>
      <c r="W1183" s="3" t="e">
        <f>VLOOKUP(B1183,'Isolation Device List'!A:G,16,FALSE)</f>
        <v>#REF!</v>
      </c>
    </row>
    <row r="1184" spans="1:23" x14ac:dyDescent="0.35">
      <c r="A1184">
        <v>4207</v>
      </c>
      <c r="B1184">
        <v>4207</v>
      </c>
      <c r="C1184" t="str">
        <f>VLOOKUP(A1184,'Isolation Device List'!A:B,2,FALSE)</f>
        <v>Good</v>
      </c>
      <c r="D1184">
        <v>179</v>
      </c>
      <c r="E1184" t="s">
        <v>12415</v>
      </c>
      <c r="F1184">
        <v>2</v>
      </c>
      <c r="G1184">
        <v>2</v>
      </c>
      <c r="H1184" t="s">
        <v>3</v>
      </c>
      <c r="J1184" s="3" t="str">
        <f>VLOOKUP(B1184,'Isolation Device List'!A:G,3,FALSE)</f>
        <v>UNIT 1 TURBINE BLDG GAS HEATER FAN 12 120 VAC</v>
      </c>
      <c r="K1184" s="3" t="str">
        <f>VLOOKUP(B1184,'Isolation Device List'!A:G,4,FALSE)</f>
        <v>01-HVC-HTR-12</v>
      </c>
      <c r="L1184" s="3" t="str">
        <f>VLOOKUP(B1184,'Isolation Device List'!A:G,5,FALSE)</f>
        <v>01-LVD-PPL-21133 BR 27 TURBINE DECK SW</v>
      </c>
      <c r="M1184" s="3" t="str">
        <f>VLOOKUP(B1184,'Isolation Device List'!A:G,6,FALSE)</f>
        <v xml:space="preserve">OPEN                          </v>
      </c>
      <c r="N1184" s="3" t="str">
        <f>VLOOKUP(B1184,'Isolation Device List'!A:G,7,FALSE)</f>
        <v xml:space="preserve">CLOSED                        </v>
      </c>
      <c r="O1184" s="3" t="e">
        <f>VLOOKUP(B1184,'Isolation Device List'!A:G,8,FALSE)</f>
        <v>#REF!</v>
      </c>
      <c r="P1184" t="s">
        <v>419</v>
      </c>
      <c r="Q1184" t="s">
        <v>418</v>
      </c>
      <c r="R1184" s="3" t="e">
        <f>VLOOKUP(B1184,'Isolation Device List'!A:G,11,FALSE)</f>
        <v>#REF!</v>
      </c>
      <c r="S1184" s="3" t="e">
        <f>VLOOKUP(B1184,'Isolation Device List'!A:G,12,FALSE)</f>
        <v>#REF!</v>
      </c>
      <c r="T1184" s="3" t="e">
        <f>VLOOKUP(B1184,'Isolation Device List'!A:G,13,FALSE)</f>
        <v>#REF!</v>
      </c>
      <c r="U1184" s="3" t="e">
        <f>VLOOKUP(B1184,'Isolation Device List'!A:G,14,FALSE)</f>
        <v>#REF!</v>
      </c>
      <c r="V1184" s="3" t="e">
        <f>VLOOKUP(B1184,'Isolation Device List'!A:G,15,FALSE)</f>
        <v>#REF!</v>
      </c>
      <c r="W1184" s="3" t="e">
        <f>VLOOKUP(B1184,'Isolation Device List'!A:G,16,FALSE)</f>
        <v>#REF!</v>
      </c>
    </row>
    <row r="1185" spans="1:23" x14ac:dyDescent="0.35">
      <c r="A1185">
        <v>4208</v>
      </c>
      <c r="B1185">
        <v>4208</v>
      </c>
      <c r="C1185" t="str">
        <f>VLOOKUP(A1185,'Isolation Device List'!A:B,2,FALSE)</f>
        <v>Good</v>
      </c>
      <c r="D1185">
        <v>179</v>
      </c>
      <c r="E1185" t="s">
        <v>12415</v>
      </c>
      <c r="F1185">
        <v>3</v>
      </c>
      <c r="G1185">
        <v>3</v>
      </c>
      <c r="H1185" t="s">
        <v>3</v>
      </c>
      <c r="J1185" s="3" t="str">
        <f>VLOOKUP(B1185,'Isolation Device List'!A:G,3,FALSE)</f>
        <v>UNIT 1 TURBINE BLDG GAS HEATER FAN 13 120 VAC</v>
      </c>
      <c r="K1185" s="3" t="str">
        <f>VLOOKUP(B1185,'Isolation Device List'!A:G,4,FALSE)</f>
        <v>01-HVC-HTR-13</v>
      </c>
      <c r="L1185" s="3" t="str">
        <f>VLOOKUP(B1185,'Isolation Device List'!A:G,5,FALSE)</f>
        <v>01-LVD-PPL-21133 BR 29 TURBINE DECK SW</v>
      </c>
      <c r="M1185" s="3" t="str">
        <f>VLOOKUP(B1185,'Isolation Device List'!A:G,6,FALSE)</f>
        <v xml:space="preserve">OPEN                          </v>
      </c>
      <c r="N1185" s="3" t="str">
        <f>VLOOKUP(B1185,'Isolation Device List'!A:G,7,FALSE)</f>
        <v xml:space="preserve">CLOSED                        </v>
      </c>
      <c r="O1185" s="3" t="e">
        <f>VLOOKUP(B1185,'Isolation Device List'!A:G,8,FALSE)</f>
        <v>#REF!</v>
      </c>
      <c r="P1185" t="s">
        <v>419</v>
      </c>
      <c r="Q1185" t="s">
        <v>418</v>
      </c>
      <c r="R1185" s="3" t="e">
        <f>VLOOKUP(B1185,'Isolation Device List'!A:G,11,FALSE)</f>
        <v>#REF!</v>
      </c>
      <c r="S1185" s="3" t="e">
        <f>VLOOKUP(B1185,'Isolation Device List'!A:G,12,FALSE)</f>
        <v>#REF!</v>
      </c>
      <c r="T1185" s="3" t="e">
        <f>VLOOKUP(B1185,'Isolation Device List'!A:G,13,FALSE)</f>
        <v>#REF!</v>
      </c>
      <c r="U1185" s="3" t="e">
        <f>VLOOKUP(B1185,'Isolation Device List'!A:G,14,FALSE)</f>
        <v>#REF!</v>
      </c>
      <c r="V1185" s="3" t="e">
        <f>VLOOKUP(B1185,'Isolation Device List'!A:G,15,FALSE)</f>
        <v>#REF!</v>
      </c>
      <c r="W1185" s="3" t="e">
        <f>VLOOKUP(B1185,'Isolation Device List'!A:G,16,FALSE)</f>
        <v>#REF!</v>
      </c>
    </row>
    <row r="1186" spans="1:23" x14ac:dyDescent="0.35">
      <c r="A1186">
        <v>4221</v>
      </c>
      <c r="B1186">
        <v>4221</v>
      </c>
      <c r="C1186" t="str">
        <f>VLOOKUP(A1186,'Isolation Device List'!A:B,2,FALSE)</f>
        <v>Good</v>
      </c>
      <c r="D1186">
        <v>179</v>
      </c>
      <c r="E1186" t="s">
        <v>12415</v>
      </c>
      <c r="F1186">
        <v>4</v>
      </c>
      <c r="G1186">
        <v>4</v>
      </c>
      <c r="H1186" t="s">
        <v>3</v>
      </c>
      <c r="J1186" s="3" t="str">
        <f>VLOOKUP(B1186,'Isolation Device List'!A:G,3,FALSE)</f>
        <v>UNIT 1 TURBINE BLDG GAS HEATER FAN 21 120 VAC</v>
      </c>
      <c r="K1186" s="3" t="str">
        <f>VLOOKUP(B1186,'Isolation Device List'!A:G,4,FALSE)</f>
        <v>01-HVC-HTR-21</v>
      </c>
      <c r="L1186" s="3" t="str">
        <f>VLOOKUP(B1186,'Isolation Device List'!A:G,5,FALSE)</f>
        <v>01-LVD-PPL-21133 BR 26 TURBINE DECK SW</v>
      </c>
      <c r="M1186" s="3" t="str">
        <f>VLOOKUP(B1186,'Isolation Device List'!A:G,6,FALSE)</f>
        <v xml:space="preserve">OPEN                          </v>
      </c>
      <c r="N1186" s="3" t="str">
        <f>VLOOKUP(B1186,'Isolation Device List'!A:G,7,FALSE)</f>
        <v xml:space="preserve">CLOSED                        </v>
      </c>
      <c r="O1186" s="3" t="e">
        <f>VLOOKUP(B1186,'Isolation Device List'!A:G,8,FALSE)</f>
        <v>#REF!</v>
      </c>
      <c r="P1186" t="s">
        <v>419</v>
      </c>
      <c r="Q1186" t="s">
        <v>418</v>
      </c>
      <c r="R1186" s="3" t="e">
        <f>VLOOKUP(B1186,'Isolation Device List'!A:G,11,FALSE)</f>
        <v>#REF!</v>
      </c>
      <c r="S1186" s="3" t="e">
        <f>VLOOKUP(B1186,'Isolation Device List'!A:G,12,FALSE)</f>
        <v>#REF!</v>
      </c>
      <c r="T1186" s="3" t="e">
        <f>VLOOKUP(B1186,'Isolation Device List'!A:G,13,FALSE)</f>
        <v>#REF!</v>
      </c>
      <c r="U1186" s="3" t="e">
        <f>VLOOKUP(B1186,'Isolation Device List'!A:G,14,FALSE)</f>
        <v>#REF!</v>
      </c>
      <c r="V1186" s="3" t="e">
        <f>VLOOKUP(B1186,'Isolation Device List'!A:G,15,FALSE)</f>
        <v>#REF!</v>
      </c>
      <c r="W1186" s="3" t="e">
        <f>VLOOKUP(B1186,'Isolation Device List'!A:G,16,FALSE)</f>
        <v>#REF!</v>
      </c>
    </row>
    <row r="1187" spans="1:23" x14ac:dyDescent="0.35">
      <c r="A1187">
        <v>4222</v>
      </c>
      <c r="B1187">
        <v>4222</v>
      </c>
      <c r="C1187" t="str">
        <f>VLOOKUP(A1187,'Isolation Device List'!A:B,2,FALSE)</f>
        <v>Good</v>
      </c>
      <c r="D1187">
        <v>179</v>
      </c>
      <c r="E1187" t="s">
        <v>12415</v>
      </c>
      <c r="F1187">
        <v>5</v>
      </c>
      <c r="G1187">
        <v>5</v>
      </c>
      <c r="H1187" t="s">
        <v>3</v>
      </c>
      <c r="J1187" s="3" t="str">
        <f>VLOOKUP(B1187,'Isolation Device List'!A:G,3,FALSE)</f>
        <v>UNIT 1 TURBINE BLDG GAS HEATER FAN 22 120 VAC</v>
      </c>
      <c r="K1187" s="3" t="str">
        <f>VLOOKUP(B1187,'Isolation Device List'!A:G,4,FALSE)</f>
        <v>01-HVC-HTR-22</v>
      </c>
      <c r="L1187" s="3" t="str">
        <f>VLOOKUP(B1187,'Isolation Device List'!A:G,5,FALSE)</f>
        <v>01-LVD-PPL-21133 BR 28 TURBINE DECK SW</v>
      </c>
      <c r="M1187" s="3" t="str">
        <f>VLOOKUP(B1187,'Isolation Device List'!A:G,6,FALSE)</f>
        <v xml:space="preserve">OPEN                          </v>
      </c>
      <c r="N1187" s="3" t="str">
        <f>VLOOKUP(B1187,'Isolation Device List'!A:G,7,FALSE)</f>
        <v xml:space="preserve">CLOSED                        </v>
      </c>
      <c r="O1187" s="3" t="e">
        <f>VLOOKUP(B1187,'Isolation Device List'!A:G,8,FALSE)</f>
        <v>#REF!</v>
      </c>
      <c r="P1187" t="s">
        <v>419</v>
      </c>
      <c r="Q1187" t="s">
        <v>418</v>
      </c>
      <c r="R1187" s="3" t="e">
        <f>VLOOKUP(B1187,'Isolation Device List'!A:G,11,FALSE)</f>
        <v>#REF!</v>
      </c>
      <c r="S1187" s="3" t="e">
        <f>VLOOKUP(B1187,'Isolation Device List'!A:G,12,FALSE)</f>
        <v>#REF!</v>
      </c>
      <c r="T1187" s="3" t="e">
        <f>VLOOKUP(B1187,'Isolation Device List'!A:G,13,FALSE)</f>
        <v>#REF!</v>
      </c>
      <c r="U1187" s="3" t="e">
        <f>VLOOKUP(B1187,'Isolation Device List'!A:G,14,FALSE)</f>
        <v>#REF!</v>
      </c>
      <c r="V1187" s="3" t="e">
        <f>VLOOKUP(B1187,'Isolation Device List'!A:G,15,FALSE)</f>
        <v>#REF!</v>
      </c>
      <c r="W1187" s="3" t="e">
        <f>VLOOKUP(B1187,'Isolation Device List'!A:G,16,FALSE)</f>
        <v>#REF!</v>
      </c>
    </row>
    <row r="1188" spans="1:23" x14ac:dyDescent="0.35">
      <c r="A1188">
        <v>4223</v>
      </c>
      <c r="B1188">
        <v>4223</v>
      </c>
      <c r="C1188" t="str">
        <f>VLOOKUP(A1188,'Isolation Device List'!A:B,2,FALSE)</f>
        <v>Good</v>
      </c>
      <c r="D1188">
        <v>179</v>
      </c>
      <c r="E1188" t="s">
        <v>12415</v>
      </c>
      <c r="F1188">
        <v>6</v>
      </c>
      <c r="G1188">
        <v>6</v>
      </c>
      <c r="H1188" t="s">
        <v>3</v>
      </c>
      <c r="J1188" s="3" t="str">
        <f>VLOOKUP(B1188,'Isolation Device List'!A:G,3,FALSE)</f>
        <v>UNIT 1 TURBINE BLDG GAS HEATER FAN 23 120 VAC</v>
      </c>
      <c r="K1188" s="3" t="str">
        <f>VLOOKUP(B1188,'Isolation Device List'!A:G,4,FALSE)</f>
        <v>01-HVC-HTR-23</v>
      </c>
      <c r="L1188" s="3" t="str">
        <f>VLOOKUP(B1188,'Isolation Device List'!A:G,5,FALSE)</f>
        <v>01-LVD-PPL-21133 BR 30 TURBINE DECK SW</v>
      </c>
      <c r="M1188" s="3" t="str">
        <f>VLOOKUP(B1188,'Isolation Device List'!A:G,6,FALSE)</f>
        <v xml:space="preserve">OPEN                          </v>
      </c>
      <c r="N1188" s="3" t="str">
        <f>VLOOKUP(B1188,'Isolation Device List'!A:G,7,FALSE)</f>
        <v xml:space="preserve">CLOSED                        </v>
      </c>
      <c r="O1188" s="3" t="e">
        <f>VLOOKUP(B1188,'Isolation Device List'!A:G,8,FALSE)</f>
        <v>#REF!</v>
      </c>
      <c r="P1188" t="s">
        <v>419</v>
      </c>
      <c r="Q1188" t="s">
        <v>418</v>
      </c>
      <c r="R1188" s="3" t="e">
        <f>VLOOKUP(B1188,'Isolation Device List'!A:G,11,FALSE)</f>
        <v>#REF!</v>
      </c>
      <c r="S1188" s="3" t="e">
        <f>VLOOKUP(B1188,'Isolation Device List'!A:G,12,FALSE)</f>
        <v>#REF!</v>
      </c>
      <c r="T1188" s="3" t="e">
        <f>VLOOKUP(B1188,'Isolation Device List'!A:G,13,FALSE)</f>
        <v>#REF!</v>
      </c>
      <c r="U1188" s="3" t="e">
        <f>VLOOKUP(B1188,'Isolation Device List'!A:G,14,FALSE)</f>
        <v>#REF!</v>
      </c>
      <c r="V1188" s="3" t="e">
        <f>VLOOKUP(B1188,'Isolation Device List'!A:G,15,FALSE)</f>
        <v>#REF!</v>
      </c>
      <c r="W1188" s="3" t="e">
        <f>VLOOKUP(B1188,'Isolation Device List'!A:G,16,FALSE)</f>
        <v>#REF!</v>
      </c>
    </row>
    <row r="1189" spans="1:23" x14ac:dyDescent="0.35">
      <c r="A1189">
        <v>4154</v>
      </c>
      <c r="B1189">
        <v>4154</v>
      </c>
      <c r="C1189" t="str">
        <f>VLOOKUP(A1189,'Isolation Device List'!A:B,2,FALSE)</f>
        <v>Good</v>
      </c>
      <c r="D1189">
        <v>179</v>
      </c>
      <c r="E1189" t="s">
        <v>12415</v>
      </c>
      <c r="F1189">
        <v>7</v>
      </c>
      <c r="G1189">
        <v>7</v>
      </c>
      <c r="H1189" t="s">
        <v>3</v>
      </c>
      <c r="J1189" s="3" t="str">
        <f>VLOOKUP(B1189,'Isolation Device List'!A:G,3,FALSE)</f>
        <v>UNIT 1 TURBINE BLDG GAS HEATER FAN 14 120 VAC</v>
      </c>
      <c r="K1189" s="3" t="str">
        <f>VLOOKUP(B1189,'Isolation Device List'!A:G,4,FALSE)</f>
        <v>01-HVC-HTR-14</v>
      </c>
      <c r="L1189" s="3" t="str">
        <f>VLOOKUP(B1189,'Isolation Device List'!A:G,5,FALSE)</f>
        <v>01-LVD-PPL-21131 BR 5 NE CORNER TURBINE BLDG</v>
      </c>
      <c r="M1189" s="3" t="str">
        <f>VLOOKUP(B1189,'Isolation Device List'!A:G,6,FALSE)</f>
        <v xml:space="preserve">OPEN                          </v>
      </c>
      <c r="N1189" s="3" t="str">
        <f>VLOOKUP(B1189,'Isolation Device List'!A:G,7,FALSE)</f>
        <v xml:space="preserve">CLOSED                        </v>
      </c>
      <c r="O1189" s="3" t="e">
        <f>VLOOKUP(B1189,'Isolation Device List'!A:G,8,FALSE)</f>
        <v>#REF!</v>
      </c>
      <c r="P1189" t="s">
        <v>419</v>
      </c>
      <c r="Q1189" t="s">
        <v>418</v>
      </c>
      <c r="R1189" s="3" t="e">
        <f>VLOOKUP(B1189,'Isolation Device List'!A:G,11,FALSE)</f>
        <v>#REF!</v>
      </c>
      <c r="S1189" s="3" t="e">
        <f>VLOOKUP(B1189,'Isolation Device List'!A:G,12,FALSE)</f>
        <v>#REF!</v>
      </c>
      <c r="T1189" s="3" t="e">
        <f>VLOOKUP(B1189,'Isolation Device List'!A:G,13,FALSE)</f>
        <v>#REF!</v>
      </c>
      <c r="U1189" s="3" t="e">
        <f>VLOOKUP(B1189,'Isolation Device List'!A:G,14,FALSE)</f>
        <v>#REF!</v>
      </c>
      <c r="V1189" s="3" t="e">
        <f>VLOOKUP(B1189,'Isolation Device List'!A:G,15,FALSE)</f>
        <v>#REF!</v>
      </c>
      <c r="W1189" s="3" t="e">
        <f>VLOOKUP(B1189,'Isolation Device List'!A:G,16,FALSE)</f>
        <v>#REF!</v>
      </c>
    </row>
    <row r="1190" spans="1:23" x14ac:dyDescent="0.35">
      <c r="A1190">
        <v>4155</v>
      </c>
      <c r="B1190">
        <v>4155</v>
      </c>
      <c r="C1190" t="str">
        <f>VLOOKUP(A1190,'Isolation Device List'!A:B,2,FALSE)</f>
        <v>Good</v>
      </c>
      <c r="D1190">
        <v>179</v>
      </c>
      <c r="E1190" t="s">
        <v>12415</v>
      </c>
      <c r="F1190">
        <v>8</v>
      </c>
      <c r="G1190">
        <v>8</v>
      </c>
      <c r="H1190" t="s">
        <v>3</v>
      </c>
      <c r="J1190" s="3" t="str">
        <f>VLOOKUP(B1190,'Isolation Device List'!A:G,3,FALSE)</f>
        <v>UNIT 1 TURBINE BLDG GAS HEATER FAN 15 120 VAC</v>
      </c>
      <c r="K1190" s="3" t="str">
        <f>VLOOKUP(B1190,'Isolation Device List'!A:G,4,FALSE)</f>
        <v>01-HVC-HTR-15</v>
      </c>
      <c r="L1190" s="3" t="str">
        <f>VLOOKUP(B1190,'Isolation Device List'!A:G,5,FALSE)</f>
        <v>01-LVD-PPL-21131 BR 7 NE CORNER TURBINE BLDG</v>
      </c>
      <c r="M1190" s="3" t="str">
        <f>VLOOKUP(B1190,'Isolation Device List'!A:G,6,FALSE)</f>
        <v xml:space="preserve">OPEN                          </v>
      </c>
      <c r="N1190" s="3" t="str">
        <f>VLOOKUP(B1190,'Isolation Device List'!A:G,7,FALSE)</f>
        <v xml:space="preserve">CLOSED                        </v>
      </c>
      <c r="O1190" s="3" t="e">
        <f>VLOOKUP(B1190,'Isolation Device List'!A:G,8,FALSE)</f>
        <v>#REF!</v>
      </c>
      <c r="P1190" t="s">
        <v>419</v>
      </c>
      <c r="Q1190" t="s">
        <v>418</v>
      </c>
      <c r="R1190" s="3" t="e">
        <f>VLOOKUP(B1190,'Isolation Device List'!A:G,11,FALSE)</f>
        <v>#REF!</v>
      </c>
      <c r="S1190" s="3" t="e">
        <f>VLOOKUP(B1190,'Isolation Device List'!A:G,12,FALSE)</f>
        <v>#REF!</v>
      </c>
      <c r="T1190" s="3" t="e">
        <f>VLOOKUP(B1190,'Isolation Device List'!A:G,13,FALSE)</f>
        <v>#REF!</v>
      </c>
      <c r="U1190" s="3" t="e">
        <f>VLOOKUP(B1190,'Isolation Device List'!A:G,14,FALSE)</f>
        <v>#REF!</v>
      </c>
      <c r="V1190" s="3" t="e">
        <f>VLOOKUP(B1190,'Isolation Device List'!A:G,15,FALSE)</f>
        <v>#REF!</v>
      </c>
      <c r="W1190" s="3" t="e">
        <f>VLOOKUP(B1190,'Isolation Device List'!A:G,16,FALSE)</f>
        <v>#REF!</v>
      </c>
    </row>
    <row r="1191" spans="1:23" x14ac:dyDescent="0.35">
      <c r="A1191">
        <v>4156</v>
      </c>
      <c r="B1191">
        <v>4156</v>
      </c>
      <c r="C1191" t="str">
        <f>VLOOKUP(A1191,'Isolation Device List'!A:B,2,FALSE)</f>
        <v>Good</v>
      </c>
      <c r="D1191">
        <v>179</v>
      </c>
      <c r="E1191" t="s">
        <v>12415</v>
      </c>
      <c r="F1191">
        <v>9</v>
      </c>
      <c r="G1191">
        <v>9</v>
      </c>
      <c r="H1191" t="s">
        <v>3</v>
      </c>
      <c r="J1191" s="3" t="str">
        <f>VLOOKUP(B1191,'Isolation Device List'!A:G,3,FALSE)</f>
        <v>UNIT 1 TURBINE BLDG GAS HEATER FAN 16 120 VAC</v>
      </c>
      <c r="K1191" s="3" t="str">
        <f>VLOOKUP(B1191,'Isolation Device List'!A:G,4,FALSE)</f>
        <v>01-HVC-HTR-16</v>
      </c>
      <c r="L1191" s="3" t="str">
        <f>VLOOKUP(B1191,'Isolation Device List'!A:G,5,FALSE)</f>
        <v>01-LVD-PPL-21131 BR 9 NE CORNER TURBINE BLDG</v>
      </c>
      <c r="M1191" s="3" t="str">
        <f>VLOOKUP(B1191,'Isolation Device List'!A:G,6,FALSE)</f>
        <v xml:space="preserve">OPEN                          </v>
      </c>
      <c r="N1191" s="3" t="str">
        <f>VLOOKUP(B1191,'Isolation Device List'!A:G,7,FALSE)</f>
        <v xml:space="preserve">CLOSED                        </v>
      </c>
      <c r="O1191" s="3" t="e">
        <f>VLOOKUP(B1191,'Isolation Device List'!A:G,8,FALSE)</f>
        <v>#REF!</v>
      </c>
      <c r="P1191" t="s">
        <v>419</v>
      </c>
      <c r="Q1191" t="s">
        <v>418</v>
      </c>
      <c r="R1191" s="3" t="e">
        <f>VLOOKUP(B1191,'Isolation Device List'!A:G,11,FALSE)</f>
        <v>#REF!</v>
      </c>
      <c r="S1191" s="3" t="e">
        <f>VLOOKUP(B1191,'Isolation Device List'!A:G,12,FALSE)</f>
        <v>#REF!</v>
      </c>
      <c r="T1191" s="3" t="e">
        <f>VLOOKUP(B1191,'Isolation Device List'!A:G,13,FALSE)</f>
        <v>#REF!</v>
      </c>
      <c r="U1191" s="3" t="e">
        <f>VLOOKUP(B1191,'Isolation Device List'!A:G,14,FALSE)</f>
        <v>#REF!</v>
      </c>
      <c r="V1191" s="3" t="e">
        <f>VLOOKUP(B1191,'Isolation Device List'!A:G,15,FALSE)</f>
        <v>#REF!</v>
      </c>
      <c r="W1191" s="3" t="e">
        <f>VLOOKUP(B1191,'Isolation Device List'!A:G,16,FALSE)</f>
        <v>#REF!</v>
      </c>
    </row>
    <row r="1192" spans="1:23" x14ac:dyDescent="0.35">
      <c r="A1192">
        <v>4169</v>
      </c>
      <c r="B1192">
        <v>4169</v>
      </c>
      <c r="C1192" t="str">
        <f>VLOOKUP(A1192,'Isolation Device List'!A:B,2,FALSE)</f>
        <v>Good</v>
      </c>
      <c r="D1192">
        <v>179</v>
      </c>
      <c r="E1192" t="s">
        <v>12415</v>
      </c>
      <c r="F1192">
        <v>10</v>
      </c>
      <c r="G1192">
        <v>10</v>
      </c>
      <c r="H1192" t="s">
        <v>3</v>
      </c>
      <c r="J1192" s="3" t="str">
        <f>VLOOKUP(B1192,'Isolation Device List'!A:G,3,FALSE)</f>
        <v>UNIT 1 TURBINE BLDG GAS HEATER FAN 17 120 VAC</v>
      </c>
      <c r="K1192" s="3" t="str">
        <f>VLOOKUP(B1192,'Isolation Device List'!A:G,4,FALSE)</f>
        <v>01-HVC-HTR-17</v>
      </c>
      <c r="L1192" s="3" t="str">
        <f>VLOOKUP(B1192,'Isolation Device List'!A:G,5,FALSE)</f>
        <v>01-LVD-PPL-21131 BR 6 NE CORNER TURBINE BLDG</v>
      </c>
      <c r="M1192" s="3" t="str">
        <f>VLOOKUP(B1192,'Isolation Device List'!A:G,6,FALSE)</f>
        <v xml:space="preserve">OPEN                          </v>
      </c>
      <c r="N1192" s="3" t="str">
        <f>VLOOKUP(B1192,'Isolation Device List'!A:G,7,FALSE)</f>
        <v xml:space="preserve">CLOSED                        </v>
      </c>
      <c r="O1192" s="3" t="e">
        <f>VLOOKUP(B1192,'Isolation Device List'!A:G,8,FALSE)</f>
        <v>#REF!</v>
      </c>
      <c r="P1192" t="s">
        <v>419</v>
      </c>
      <c r="Q1192" t="s">
        <v>418</v>
      </c>
      <c r="R1192" s="3" t="e">
        <f>VLOOKUP(B1192,'Isolation Device List'!A:G,11,FALSE)</f>
        <v>#REF!</v>
      </c>
      <c r="S1192" s="3" t="e">
        <f>VLOOKUP(B1192,'Isolation Device List'!A:G,12,FALSE)</f>
        <v>#REF!</v>
      </c>
      <c r="T1192" s="3" t="e">
        <f>VLOOKUP(B1192,'Isolation Device List'!A:G,13,FALSE)</f>
        <v>#REF!</v>
      </c>
      <c r="U1192" s="3" t="e">
        <f>VLOOKUP(B1192,'Isolation Device List'!A:G,14,FALSE)</f>
        <v>#REF!</v>
      </c>
      <c r="V1192" s="3" t="e">
        <f>VLOOKUP(B1192,'Isolation Device List'!A:G,15,FALSE)</f>
        <v>#REF!</v>
      </c>
      <c r="W1192" s="3" t="e">
        <f>VLOOKUP(B1192,'Isolation Device List'!A:G,16,FALSE)</f>
        <v>#REF!</v>
      </c>
    </row>
    <row r="1193" spans="1:23" x14ac:dyDescent="0.35">
      <c r="A1193">
        <v>4170</v>
      </c>
      <c r="B1193">
        <v>4170</v>
      </c>
      <c r="C1193" t="str">
        <f>VLOOKUP(A1193,'Isolation Device List'!A:B,2,FALSE)</f>
        <v>Good</v>
      </c>
      <c r="D1193">
        <v>179</v>
      </c>
      <c r="E1193" t="s">
        <v>12415</v>
      </c>
      <c r="F1193">
        <v>11</v>
      </c>
      <c r="G1193">
        <v>11</v>
      </c>
      <c r="H1193" t="s">
        <v>3</v>
      </c>
      <c r="J1193" s="3" t="str">
        <f>VLOOKUP(B1193,'Isolation Device List'!A:G,3,FALSE)</f>
        <v>UNIT 1 TURBINE BLDG GAS HEATER FAN 18 120 VAC</v>
      </c>
      <c r="K1193" s="3" t="str">
        <f>VLOOKUP(B1193,'Isolation Device List'!A:G,4,FALSE)</f>
        <v>01-HVC-HTR-18</v>
      </c>
      <c r="L1193" s="3" t="str">
        <f>VLOOKUP(B1193,'Isolation Device List'!A:G,5,FALSE)</f>
        <v>01-LVD-PPL-21131 BR 8 NE CORNER TURBINE BLDG</v>
      </c>
      <c r="M1193" s="3" t="str">
        <f>VLOOKUP(B1193,'Isolation Device List'!A:G,6,FALSE)</f>
        <v xml:space="preserve">OPEN                          </v>
      </c>
      <c r="N1193" s="3" t="str">
        <f>VLOOKUP(B1193,'Isolation Device List'!A:G,7,FALSE)</f>
        <v xml:space="preserve">CLOSED                        </v>
      </c>
      <c r="O1193" s="3" t="e">
        <f>VLOOKUP(B1193,'Isolation Device List'!A:G,8,FALSE)</f>
        <v>#REF!</v>
      </c>
      <c r="P1193" t="s">
        <v>419</v>
      </c>
      <c r="Q1193" t="s">
        <v>418</v>
      </c>
      <c r="R1193" s="3" t="e">
        <f>VLOOKUP(B1193,'Isolation Device List'!A:G,11,FALSE)</f>
        <v>#REF!</v>
      </c>
      <c r="S1193" s="3" t="e">
        <f>VLOOKUP(B1193,'Isolation Device List'!A:G,12,FALSE)</f>
        <v>#REF!</v>
      </c>
      <c r="T1193" s="3" t="e">
        <f>VLOOKUP(B1193,'Isolation Device List'!A:G,13,FALSE)</f>
        <v>#REF!</v>
      </c>
      <c r="U1193" s="3" t="e">
        <f>VLOOKUP(B1193,'Isolation Device List'!A:G,14,FALSE)</f>
        <v>#REF!</v>
      </c>
      <c r="V1193" s="3" t="e">
        <f>VLOOKUP(B1193,'Isolation Device List'!A:G,15,FALSE)</f>
        <v>#REF!</v>
      </c>
      <c r="W1193" s="3" t="e">
        <f>VLOOKUP(B1193,'Isolation Device List'!A:G,16,FALSE)</f>
        <v>#REF!</v>
      </c>
    </row>
    <row r="1194" spans="1:23" x14ac:dyDescent="0.35">
      <c r="A1194">
        <v>4171</v>
      </c>
      <c r="B1194">
        <v>4171</v>
      </c>
      <c r="C1194" t="str">
        <f>VLOOKUP(A1194,'Isolation Device List'!A:B,2,FALSE)</f>
        <v>Good</v>
      </c>
      <c r="D1194">
        <v>179</v>
      </c>
      <c r="E1194" t="s">
        <v>12415</v>
      </c>
      <c r="F1194">
        <v>12</v>
      </c>
      <c r="G1194">
        <v>12</v>
      </c>
      <c r="H1194" t="s">
        <v>3</v>
      </c>
      <c r="J1194" s="3" t="str">
        <f>VLOOKUP(B1194,'Isolation Device List'!A:G,3,FALSE)</f>
        <v>UNIT 1 TURBINE BLDG GAS HEATER FAN 19 120 VAC</v>
      </c>
      <c r="K1194" s="3" t="str">
        <f>VLOOKUP(B1194,'Isolation Device List'!A:G,4,FALSE)</f>
        <v>01-HVC-HTR-19</v>
      </c>
      <c r="L1194" s="3" t="str">
        <f>VLOOKUP(B1194,'Isolation Device List'!A:G,5,FALSE)</f>
        <v>01-LVD-PPL-21131 BR 10 NE CORNER TURBINE BLDG</v>
      </c>
      <c r="M1194" s="3" t="str">
        <f>VLOOKUP(B1194,'Isolation Device List'!A:G,6,FALSE)</f>
        <v xml:space="preserve">OPEN                          </v>
      </c>
      <c r="N1194" s="3" t="str">
        <f>VLOOKUP(B1194,'Isolation Device List'!A:G,7,FALSE)</f>
        <v xml:space="preserve">CLOSED                        </v>
      </c>
      <c r="O1194" s="3" t="e">
        <f>VLOOKUP(B1194,'Isolation Device List'!A:G,8,FALSE)</f>
        <v>#REF!</v>
      </c>
      <c r="P1194" t="s">
        <v>419</v>
      </c>
      <c r="Q1194" t="s">
        <v>418</v>
      </c>
      <c r="R1194" s="3" t="e">
        <f>VLOOKUP(B1194,'Isolation Device List'!A:G,11,FALSE)</f>
        <v>#REF!</v>
      </c>
      <c r="S1194" s="3" t="e">
        <f>VLOOKUP(B1194,'Isolation Device List'!A:G,12,FALSE)</f>
        <v>#REF!</v>
      </c>
      <c r="T1194" s="3" t="e">
        <f>VLOOKUP(B1194,'Isolation Device List'!A:G,13,FALSE)</f>
        <v>#REF!</v>
      </c>
      <c r="U1194" s="3" t="e">
        <f>VLOOKUP(B1194,'Isolation Device List'!A:G,14,FALSE)</f>
        <v>#REF!</v>
      </c>
      <c r="V1194" s="3" t="e">
        <f>VLOOKUP(B1194,'Isolation Device List'!A:G,15,FALSE)</f>
        <v>#REF!</v>
      </c>
      <c r="W1194" s="3" t="e">
        <f>VLOOKUP(B1194,'Isolation Device List'!A:G,16,FALSE)</f>
        <v>#REF!</v>
      </c>
    </row>
    <row r="1195" spans="1:23" x14ac:dyDescent="0.35">
      <c r="A1195">
        <v>4172</v>
      </c>
      <c r="B1195">
        <v>4172</v>
      </c>
      <c r="C1195" t="str">
        <f>VLOOKUP(A1195,'Isolation Device List'!A:B,2,FALSE)</f>
        <v>Good</v>
      </c>
      <c r="D1195">
        <v>179</v>
      </c>
      <c r="E1195" t="s">
        <v>12415</v>
      </c>
      <c r="F1195">
        <v>13</v>
      </c>
      <c r="G1195">
        <v>13</v>
      </c>
      <c r="H1195" t="s">
        <v>3</v>
      </c>
      <c r="J1195" s="3" t="str">
        <f>VLOOKUP(B1195,'Isolation Device List'!A:G,3,FALSE)</f>
        <v>UNIT 1 TURBINE BLDG GAS HEATER FAN 20 120 VAC</v>
      </c>
      <c r="K1195" s="3" t="str">
        <f>VLOOKUP(B1195,'Isolation Device List'!A:G,4,FALSE)</f>
        <v>01-HVC-HTR-20</v>
      </c>
      <c r="L1195" s="3" t="str">
        <f>VLOOKUP(B1195,'Isolation Device List'!A:G,5,FALSE)</f>
        <v>01-LVD-PPL-21131 BR 12 NE CORNER TURBINE BLDG</v>
      </c>
      <c r="M1195" s="3" t="str">
        <f>VLOOKUP(B1195,'Isolation Device List'!A:G,6,FALSE)</f>
        <v xml:space="preserve">OPEN                          </v>
      </c>
      <c r="N1195" s="3" t="str">
        <f>VLOOKUP(B1195,'Isolation Device List'!A:G,7,FALSE)</f>
        <v xml:space="preserve">CLOSED                        </v>
      </c>
      <c r="O1195" s="3" t="e">
        <f>VLOOKUP(B1195,'Isolation Device List'!A:G,8,FALSE)</f>
        <v>#REF!</v>
      </c>
      <c r="P1195" t="s">
        <v>419</v>
      </c>
      <c r="Q1195" t="s">
        <v>418</v>
      </c>
      <c r="R1195" s="3" t="e">
        <f>VLOOKUP(B1195,'Isolation Device List'!A:G,11,FALSE)</f>
        <v>#REF!</v>
      </c>
      <c r="S1195" s="3" t="e">
        <f>VLOOKUP(B1195,'Isolation Device List'!A:G,12,FALSE)</f>
        <v>#REF!</v>
      </c>
      <c r="T1195" s="3" t="e">
        <f>VLOOKUP(B1195,'Isolation Device List'!A:G,13,FALSE)</f>
        <v>#REF!</v>
      </c>
      <c r="U1195" s="3" t="e">
        <f>VLOOKUP(B1195,'Isolation Device List'!A:G,14,FALSE)</f>
        <v>#REF!</v>
      </c>
      <c r="V1195" s="3" t="e">
        <f>VLOOKUP(B1195,'Isolation Device List'!A:G,15,FALSE)</f>
        <v>#REF!</v>
      </c>
      <c r="W1195" s="3" t="e">
        <f>VLOOKUP(B1195,'Isolation Device List'!A:G,16,FALSE)</f>
        <v>#REF!</v>
      </c>
    </row>
    <row r="1196" spans="1:23" x14ac:dyDescent="0.35">
      <c r="A1196">
        <v>4563</v>
      </c>
      <c r="B1196">
        <v>4563</v>
      </c>
      <c r="C1196" t="str">
        <f>VLOOKUP(A1196,'Isolation Device List'!A:B,2,FALSE)</f>
        <v>Good</v>
      </c>
      <c r="D1196">
        <v>179</v>
      </c>
      <c r="E1196" t="s">
        <v>12415</v>
      </c>
      <c r="F1196">
        <v>14</v>
      </c>
      <c r="G1196">
        <v>14</v>
      </c>
      <c r="H1196" t="s">
        <v>3</v>
      </c>
      <c r="J1196" s="3" t="str">
        <f>VLOOKUP(B1196,'Isolation Device List'!A:G,3,FALSE)</f>
        <v>UNIT 2 TURBINE BLDG GAS HEATER FAN 51 120 VAC</v>
      </c>
      <c r="K1196" s="3" t="str">
        <f>VLOOKUP(B1196,'Isolation Device List'!A:G,4,FALSE)</f>
        <v>02-HVC-HTR-51</v>
      </c>
      <c r="L1196" s="3" t="str">
        <f>VLOOKUP(B1196,'Isolation Device List'!A:G,5,FALSE)</f>
        <v>02-LVB-PPL-22113, BR25 SW TURBINE DECK</v>
      </c>
      <c r="M1196" s="3" t="str">
        <f>VLOOKUP(B1196,'Isolation Device List'!A:G,6,FALSE)</f>
        <v xml:space="preserve">OPEN                          </v>
      </c>
      <c r="N1196" s="3" t="str">
        <f>VLOOKUP(B1196,'Isolation Device List'!A:G,7,FALSE)</f>
        <v xml:space="preserve">CLOSED                        </v>
      </c>
      <c r="O1196" s="3" t="e">
        <f>VLOOKUP(B1196,'Isolation Device List'!A:G,8,FALSE)</f>
        <v>#REF!</v>
      </c>
      <c r="P1196" t="s">
        <v>419</v>
      </c>
      <c r="Q1196" t="s">
        <v>418</v>
      </c>
      <c r="R1196" s="3" t="e">
        <f>VLOOKUP(B1196,'Isolation Device List'!A:G,11,FALSE)</f>
        <v>#REF!</v>
      </c>
      <c r="S1196" s="3" t="e">
        <f>VLOOKUP(B1196,'Isolation Device List'!A:G,12,FALSE)</f>
        <v>#REF!</v>
      </c>
      <c r="T1196" s="3" t="e">
        <f>VLOOKUP(B1196,'Isolation Device List'!A:G,13,FALSE)</f>
        <v>#REF!</v>
      </c>
      <c r="U1196" s="3" t="e">
        <f>VLOOKUP(B1196,'Isolation Device List'!A:G,14,FALSE)</f>
        <v>#REF!</v>
      </c>
      <c r="V1196" s="3" t="e">
        <f>VLOOKUP(B1196,'Isolation Device List'!A:G,15,FALSE)</f>
        <v>#REF!</v>
      </c>
      <c r="W1196" s="3" t="e">
        <f>VLOOKUP(B1196,'Isolation Device List'!A:G,16,FALSE)</f>
        <v>#REF!</v>
      </c>
    </row>
    <row r="1197" spans="1:23" x14ac:dyDescent="0.35">
      <c r="A1197">
        <v>4565</v>
      </c>
      <c r="B1197">
        <v>4565</v>
      </c>
      <c r="C1197" t="str">
        <f>VLOOKUP(A1197,'Isolation Device List'!A:B,2,FALSE)</f>
        <v>Good</v>
      </c>
      <c r="D1197">
        <v>179</v>
      </c>
      <c r="E1197" t="s">
        <v>12415</v>
      </c>
      <c r="F1197">
        <v>15</v>
      </c>
      <c r="G1197">
        <v>15</v>
      </c>
      <c r="H1197" t="s">
        <v>3</v>
      </c>
      <c r="J1197" s="3" t="str">
        <f>VLOOKUP(B1197,'Isolation Device List'!A:G,3,FALSE)</f>
        <v>UNIT 2 TURBINE BLDG GAS HEATER FAN 52 120 VAC</v>
      </c>
      <c r="K1197" s="3" t="str">
        <f>VLOOKUP(B1197,'Isolation Device List'!A:G,4,FALSE)</f>
        <v>02-HVC-HTR-52</v>
      </c>
      <c r="L1197" s="3" t="str">
        <f>VLOOKUP(B1197,'Isolation Device List'!A:G,5,FALSE)</f>
        <v>02-LVB-PPL-22113, BR27 SW TURBINE DECK</v>
      </c>
      <c r="M1197" s="3" t="str">
        <f>VLOOKUP(B1197,'Isolation Device List'!A:G,6,FALSE)</f>
        <v xml:space="preserve">OPEN                          </v>
      </c>
      <c r="N1197" s="3" t="str">
        <f>VLOOKUP(B1197,'Isolation Device List'!A:G,7,FALSE)</f>
        <v xml:space="preserve">CLOSED                        </v>
      </c>
      <c r="O1197" s="3" t="e">
        <f>VLOOKUP(B1197,'Isolation Device List'!A:G,8,FALSE)</f>
        <v>#REF!</v>
      </c>
      <c r="P1197" t="s">
        <v>419</v>
      </c>
      <c r="Q1197" t="s">
        <v>418</v>
      </c>
      <c r="R1197" s="3" t="e">
        <f>VLOOKUP(B1197,'Isolation Device List'!A:G,11,FALSE)</f>
        <v>#REF!</v>
      </c>
      <c r="S1197" s="3" t="e">
        <f>VLOOKUP(B1197,'Isolation Device List'!A:G,12,FALSE)</f>
        <v>#REF!</v>
      </c>
      <c r="T1197" s="3" t="e">
        <f>VLOOKUP(B1197,'Isolation Device List'!A:G,13,FALSE)</f>
        <v>#REF!</v>
      </c>
      <c r="U1197" s="3" t="e">
        <f>VLOOKUP(B1197,'Isolation Device List'!A:G,14,FALSE)</f>
        <v>#REF!</v>
      </c>
      <c r="V1197" s="3" t="e">
        <f>VLOOKUP(B1197,'Isolation Device List'!A:G,15,FALSE)</f>
        <v>#REF!</v>
      </c>
      <c r="W1197" s="3" t="e">
        <f>VLOOKUP(B1197,'Isolation Device List'!A:G,16,FALSE)</f>
        <v>#REF!</v>
      </c>
    </row>
    <row r="1198" spans="1:23" x14ac:dyDescent="0.35">
      <c r="A1198">
        <v>4567</v>
      </c>
      <c r="B1198">
        <v>4567</v>
      </c>
      <c r="C1198" t="str">
        <f>VLOOKUP(A1198,'Isolation Device List'!A:B,2,FALSE)</f>
        <v>Good</v>
      </c>
      <c r="D1198">
        <v>179</v>
      </c>
      <c r="E1198" t="s">
        <v>12415</v>
      </c>
      <c r="F1198">
        <v>16</v>
      </c>
      <c r="G1198">
        <v>16</v>
      </c>
      <c r="H1198" t="s">
        <v>3</v>
      </c>
      <c r="J1198" s="3" t="str">
        <f>VLOOKUP(B1198,'Isolation Device List'!A:G,3,FALSE)</f>
        <v>UNIT 2 TURBINE BLDG GAS HEATER FAN 53 120 VAC</v>
      </c>
      <c r="K1198" s="3" t="str">
        <f>VLOOKUP(B1198,'Isolation Device List'!A:G,4,FALSE)</f>
        <v>02-HVC-HTR-53</v>
      </c>
      <c r="L1198" s="3" t="str">
        <f>VLOOKUP(B1198,'Isolation Device List'!A:G,5,FALSE)</f>
        <v>02-LVB-PPL-22113, BR29 SW TURBINE DECK</v>
      </c>
      <c r="M1198" s="3" t="str">
        <f>VLOOKUP(B1198,'Isolation Device List'!A:G,6,FALSE)</f>
        <v xml:space="preserve">OPEN                          </v>
      </c>
      <c r="N1198" s="3" t="str">
        <f>VLOOKUP(B1198,'Isolation Device List'!A:G,7,FALSE)</f>
        <v xml:space="preserve">CLOSED                        </v>
      </c>
      <c r="O1198" s="3" t="e">
        <f>VLOOKUP(B1198,'Isolation Device List'!A:G,8,FALSE)</f>
        <v>#REF!</v>
      </c>
      <c r="P1198" t="s">
        <v>419</v>
      </c>
      <c r="Q1198" t="s">
        <v>418</v>
      </c>
      <c r="R1198" s="3" t="e">
        <f>VLOOKUP(B1198,'Isolation Device List'!A:G,11,FALSE)</f>
        <v>#REF!</v>
      </c>
      <c r="S1198" s="3" t="e">
        <f>VLOOKUP(B1198,'Isolation Device List'!A:G,12,FALSE)</f>
        <v>#REF!</v>
      </c>
      <c r="T1198" s="3" t="e">
        <f>VLOOKUP(B1198,'Isolation Device List'!A:G,13,FALSE)</f>
        <v>#REF!</v>
      </c>
      <c r="U1198" s="3" t="e">
        <f>VLOOKUP(B1198,'Isolation Device List'!A:G,14,FALSE)</f>
        <v>#REF!</v>
      </c>
      <c r="V1198" s="3" t="e">
        <f>VLOOKUP(B1198,'Isolation Device List'!A:G,15,FALSE)</f>
        <v>#REF!</v>
      </c>
      <c r="W1198" s="3" t="e">
        <f>VLOOKUP(B1198,'Isolation Device List'!A:G,16,FALSE)</f>
        <v>#REF!</v>
      </c>
    </row>
    <row r="1199" spans="1:23" x14ac:dyDescent="0.35">
      <c r="A1199">
        <v>4564</v>
      </c>
      <c r="B1199">
        <v>4564</v>
      </c>
      <c r="C1199" t="str">
        <f>VLOOKUP(A1199,'Isolation Device List'!A:B,2,FALSE)</f>
        <v>Good</v>
      </c>
      <c r="D1199">
        <v>179</v>
      </c>
      <c r="E1199" t="s">
        <v>12415</v>
      </c>
      <c r="F1199">
        <v>17</v>
      </c>
      <c r="G1199">
        <v>17</v>
      </c>
      <c r="H1199" t="s">
        <v>3</v>
      </c>
      <c r="J1199" s="3" t="str">
        <f>VLOOKUP(B1199,'Isolation Device List'!A:G,3,FALSE)</f>
        <v>UNIT 2 TURBINE BLDG GAS HEATER FAN 61 120 VAC</v>
      </c>
      <c r="K1199" s="3" t="str">
        <f>VLOOKUP(B1199,'Isolation Device List'!A:G,4,FALSE)</f>
        <v>02-HVC-HTR-61</v>
      </c>
      <c r="L1199" s="3" t="str">
        <f>VLOOKUP(B1199,'Isolation Device List'!A:G,5,FALSE)</f>
        <v>02-LVB-PPL-22113, BR26 SW TURBINE DECK</v>
      </c>
      <c r="M1199" s="3" t="str">
        <f>VLOOKUP(B1199,'Isolation Device List'!A:G,6,FALSE)</f>
        <v xml:space="preserve">OPEN                          </v>
      </c>
      <c r="N1199" s="3" t="str">
        <f>VLOOKUP(B1199,'Isolation Device List'!A:G,7,FALSE)</f>
        <v xml:space="preserve">CLOSED                        </v>
      </c>
      <c r="O1199" s="3" t="e">
        <f>VLOOKUP(B1199,'Isolation Device List'!A:G,8,FALSE)</f>
        <v>#REF!</v>
      </c>
      <c r="P1199" t="s">
        <v>419</v>
      </c>
      <c r="Q1199" t="s">
        <v>418</v>
      </c>
      <c r="R1199" s="3" t="e">
        <f>VLOOKUP(B1199,'Isolation Device List'!A:G,11,FALSE)</f>
        <v>#REF!</v>
      </c>
      <c r="S1199" s="3" t="e">
        <f>VLOOKUP(B1199,'Isolation Device List'!A:G,12,FALSE)</f>
        <v>#REF!</v>
      </c>
      <c r="T1199" s="3" t="e">
        <f>VLOOKUP(B1199,'Isolation Device List'!A:G,13,FALSE)</f>
        <v>#REF!</v>
      </c>
      <c r="U1199" s="3" t="e">
        <f>VLOOKUP(B1199,'Isolation Device List'!A:G,14,FALSE)</f>
        <v>#REF!</v>
      </c>
      <c r="V1199" s="3" t="e">
        <f>VLOOKUP(B1199,'Isolation Device List'!A:G,15,FALSE)</f>
        <v>#REF!</v>
      </c>
      <c r="W1199" s="3" t="e">
        <f>VLOOKUP(B1199,'Isolation Device List'!A:G,16,FALSE)</f>
        <v>#REF!</v>
      </c>
    </row>
    <row r="1200" spans="1:23" x14ac:dyDescent="0.35">
      <c r="A1200">
        <v>4566</v>
      </c>
      <c r="B1200">
        <v>4566</v>
      </c>
      <c r="C1200" t="str">
        <f>VLOOKUP(A1200,'Isolation Device List'!A:B,2,FALSE)</f>
        <v>Good</v>
      </c>
      <c r="D1200">
        <v>179</v>
      </c>
      <c r="E1200" t="s">
        <v>12415</v>
      </c>
      <c r="F1200">
        <v>18</v>
      </c>
      <c r="G1200">
        <v>18</v>
      </c>
      <c r="H1200" t="s">
        <v>3</v>
      </c>
      <c r="J1200" s="3" t="str">
        <f>VLOOKUP(B1200,'Isolation Device List'!A:G,3,FALSE)</f>
        <v>UNIT 2 TURBINE BLDG GAS HEATER FAN 62 120 VAC</v>
      </c>
      <c r="K1200" s="3" t="str">
        <f>VLOOKUP(B1200,'Isolation Device List'!A:G,4,FALSE)</f>
        <v>02-HVC-HTR-62</v>
      </c>
      <c r="L1200" s="3" t="str">
        <f>VLOOKUP(B1200,'Isolation Device List'!A:G,5,FALSE)</f>
        <v>02-LVB-PPL-22113, BR28 SW TURBINE DECK</v>
      </c>
      <c r="M1200" s="3" t="str">
        <f>VLOOKUP(B1200,'Isolation Device List'!A:G,6,FALSE)</f>
        <v xml:space="preserve">OPEN                          </v>
      </c>
      <c r="N1200" s="3" t="str">
        <f>VLOOKUP(B1200,'Isolation Device List'!A:G,7,FALSE)</f>
        <v xml:space="preserve">CLOSED                        </v>
      </c>
      <c r="O1200" s="3" t="e">
        <f>VLOOKUP(B1200,'Isolation Device List'!A:G,8,FALSE)</f>
        <v>#REF!</v>
      </c>
      <c r="P1200" t="s">
        <v>419</v>
      </c>
      <c r="Q1200" t="s">
        <v>418</v>
      </c>
      <c r="R1200" s="3" t="e">
        <f>VLOOKUP(B1200,'Isolation Device List'!A:G,11,FALSE)</f>
        <v>#REF!</v>
      </c>
      <c r="S1200" s="3" t="e">
        <f>VLOOKUP(B1200,'Isolation Device List'!A:G,12,FALSE)</f>
        <v>#REF!</v>
      </c>
      <c r="T1200" s="3" t="e">
        <f>VLOOKUP(B1200,'Isolation Device List'!A:G,13,FALSE)</f>
        <v>#REF!</v>
      </c>
      <c r="U1200" s="3" t="e">
        <f>VLOOKUP(B1200,'Isolation Device List'!A:G,14,FALSE)</f>
        <v>#REF!</v>
      </c>
      <c r="V1200" s="3" t="e">
        <f>VLOOKUP(B1200,'Isolation Device List'!A:G,15,FALSE)</f>
        <v>#REF!</v>
      </c>
      <c r="W1200" s="3" t="e">
        <f>VLOOKUP(B1200,'Isolation Device List'!A:G,16,FALSE)</f>
        <v>#REF!</v>
      </c>
    </row>
    <row r="1201" spans="1:23" x14ac:dyDescent="0.35">
      <c r="A1201">
        <v>4568</v>
      </c>
      <c r="B1201">
        <v>4568</v>
      </c>
      <c r="C1201" t="str">
        <f>VLOOKUP(A1201,'Isolation Device List'!A:B,2,FALSE)</f>
        <v>Good</v>
      </c>
      <c r="D1201">
        <v>179</v>
      </c>
      <c r="E1201" t="s">
        <v>12415</v>
      </c>
      <c r="F1201">
        <v>19</v>
      </c>
      <c r="G1201">
        <v>19</v>
      </c>
      <c r="H1201" t="s">
        <v>3</v>
      </c>
      <c r="J1201" s="3" t="str">
        <f>VLOOKUP(B1201,'Isolation Device List'!A:G,3,FALSE)</f>
        <v>UNIT 2 TURBINE BLDG GAS HEATER FAN 63 120 VAC</v>
      </c>
      <c r="K1201" s="3" t="str">
        <f>VLOOKUP(B1201,'Isolation Device List'!A:G,4,FALSE)</f>
        <v>02-HVC-HTR-63</v>
      </c>
      <c r="L1201" s="3" t="str">
        <f>VLOOKUP(B1201,'Isolation Device List'!A:G,5,FALSE)</f>
        <v>02-LVB-PPL-22113, BR30 SW TURBINE DECK</v>
      </c>
      <c r="M1201" s="3" t="str">
        <f>VLOOKUP(B1201,'Isolation Device List'!A:G,6,FALSE)</f>
        <v xml:space="preserve">OPEN                          </v>
      </c>
      <c r="N1201" s="3" t="str">
        <f>VLOOKUP(B1201,'Isolation Device List'!A:G,7,FALSE)</f>
        <v xml:space="preserve">CLOSED                        </v>
      </c>
      <c r="O1201" s="3" t="e">
        <f>VLOOKUP(B1201,'Isolation Device List'!A:G,8,FALSE)</f>
        <v>#REF!</v>
      </c>
      <c r="P1201" t="s">
        <v>419</v>
      </c>
      <c r="Q1201" t="s">
        <v>418</v>
      </c>
      <c r="R1201" s="3" t="e">
        <f>VLOOKUP(B1201,'Isolation Device List'!A:G,11,FALSE)</f>
        <v>#REF!</v>
      </c>
      <c r="S1201" s="3" t="e">
        <f>VLOOKUP(B1201,'Isolation Device List'!A:G,12,FALSE)</f>
        <v>#REF!</v>
      </c>
      <c r="T1201" s="3" t="e">
        <f>VLOOKUP(B1201,'Isolation Device List'!A:G,13,FALSE)</f>
        <v>#REF!</v>
      </c>
      <c r="U1201" s="3" t="e">
        <f>VLOOKUP(B1201,'Isolation Device List'!A:G,14,FALSE)</f>
        <v>#REF!</v>
      </c>
      <c r="V1201" s="3" t="e">
        <f>VLOOKUP(B1201,'Isolation Device List'!A:G,15,FALSE)</f>
        <v>#REF!</v>
      </c>
      <c r="W1201" s="3" t="e">
        <f>VLOOKUP(B1201,'Isolation Device List'!A:G,16,FALSE)</f>
        <v>#REF!</v>
      </c>
    </row>
    <row r="1202" spans="1:23" x14ac:dyDescent="0.35">
      <c r="A1202">
        <v>4522</v>
      </c>
      <c r="B1202">
        <v>4522</v>
      </c>
      <c r="C1202" t="str">
        <f>VLOOKUP(A1202,'Isolation Device List'!A:B,2,FALSE)</f>
        <v>Good</v>
      </c>
      <c r="D1202">
        <v>179</v>
      </c>
      <c r="E1202" t="s">
        <v>12415</v>
      </c>
      <c r="F1202">
        <v>20</v>
      </c>
      <c r="G1202">
        <v>20</v>
      </c>
      <c r="H1202" t="s">
        <v>3</v>
      </c>
      <c r="J1202" s="3" t="str">
        <f>VLOOKUP(B1202,'Isolation Device List'!A:G,3,FALSE)</f>
        <v>UNIT 2 TURBINE BLDG GAS HEATER FAN 54 120 VAC</v>
      </c>
      <c r="K1202" s="3" t="str">
        <f>VLOOKUP(B1202,'Isolation Device List'!A:G,4,FALSE)</f>
        <v>02-HVC-HTR-54</v>
      </c>
      <c r="L1202" s="3" t="str">
        <f>VLOOKUP(B1202,'Isolation Device List'!A:G,5,FALSE)</f>
        <v>02-LVD-PPL-22111, BR5 NE CORNER TURNBINE BLDG</v>
      </c>
      <c r="M1202" s="3" t="str">
        <f>VLOOKUP(B1202,'Isolation Device List'!A:G,6,FALSE)</f>
        <v xml:space="preserve">OPEN                          </v>
      </c>
      <c r="N1202" s="3" t="str">
        <f>VLOOKUP(B1202,'Isolation Device List'!A:G,7,FALSE)</f>
        <v xml:space="preserve">CLOSED                        </v>
      </c>
      <c r="O1202" s="3" t="e">
        <f>VLOOKUP(B1202,'Isolation Device List'!A:G,8,FALSE)</f>
        <v>#REF!</v>
      </c>
      <c r="P1202" t="s">
        <v>419</v>
      </c>
      <c r="Q1202" t="s">
        <v>418</v>
      </c>
      <c r="R1202" s="3" t="e">
        <f>VLOOKUP(B1202,'Isolation Device List'!A:G,11,FALSE)</f>
        <v>#REF!</v>
      </c>
      <c r="S1202" s="3" t="e">
        <f>VLOOKUP(B1202,'Isolation Device List'!A:G,12,FALSE)</f>
        <v>#REF!</v>
      </c>
      <c r="T1202" s="3" t="e">
        <f>VLOOKUP(B1202,'Isolation Device List'!A:G,13,FALSE)</f>
        <v>#REF!</v>
      </c>
      <c r="U1202" s="3" t="e">
        <f>VLOOKUP(B1202,'Isolation Device List'!A:G,14,FALSE)</f>
        <v>#REF!</v>
      </c>
      <c r="V1202" s="3" t="e">
        <f>VLOOKUP(B1202,'Isolation Device List'!A:G,15,FALSE)</f>
        <v>#REF!</v>
      </c>
      <c r="W1202" s="3" t="e">
        <f>VLOOKUP(B1202,'Isolation Device List'!A:G,16,FALSE)</f>
        <v>#REF!</v>
      </c>
    </row>
    <row r="1203" spans="1:23" x14ac:dyDescent="0.35">
      <c r="A1203">
        <v>4524</v>
      </c>
      <c r="B1203">
        <v>4524</v>
      </c>
      <c r="C1203" t="str">
        <f>VLOOKUP(A1203,'Isolation Device List'!A:B,2,FALSE)</f>
        <v>Good</v>
      </c>
      <c r="D1203">
        <v>179</v>
      </c>
      <c r="E1203" t="s">
        <v>12415</v>
      </c>
      <c r="F1203">
        <v>21</v>
      </c>
      <c r="G1203">
        <v>21</v>
      </c>
      <c r="H1203" t="s">
        <v>3</v>
      </c>
      <c r="J1203" s="3" t="str">
        <f>VLOOKUP(B1203,'Isolation Device List'!A:G,3,FALSE)</f>
        <v>UNIT 2 TURBINE BLDG GAS HEATER FAN 55 120 VAC</v>
      </c>
      <c r="K1203" s="3" t="str">
        <f>VLOOKUP(B1203,'Isolation Device List'!A:G,4,FALSE)</f>
        <v>02-HVC-HTR-55</v>
      </c>
      <c r="L1203" s="3" t="str">
        <f>VLOOKUP(B1203,'Isolation Device List'!A:G,5,FALSE)</f>
        <v>02-LVD-PPL-22111, BR7 NE CORNER TURNBINE BLDG</v>
      </c>
      <c r="M1203" s="3" t="str">
        <f>VLOOKUP(B1203,'Isolation Device List'!A:G,6,FALSE)</f>
        <v xml:space="preserve">OPEN                          </v>
      </c>
      <c r="N1203" s="3" t="str">
        <f>VLOOKUP(B1203,'Isolation Device List'!A:G,7,FALSE)</f>
        <v xml:space="preserve">CLOSED                        </v>
      </c>
      <c r="O1203" s="3" t="e">
        <f>VLOOKUP(B1203,'Isolation Device List'!A:G,8,FALSE)</f>
        <v>#REF!</v>
      </c>
      <c r="P1203" t="s">
        <v>419</v>
      </c>
      <c r="Q1203" t="s">
        <v>418</v>
      </c>
      <c r="R1203" s="3" t="e">
        <f>VLOOKUP(B1203,'Isolation Device List'!A:G,11,FALSE)</f>
        <v>#REF!</v>
      </c>
      <c r="S1203" s="3" t="e">
        <f>VLOOKUP(B1203,'Isolation Device List'!A:G,12,FALSE)</f>
        <v>#REF!</v>
      </c>
      <c r="T1203" s="3" t="e">
        <f>VLOOKUP(B1203,'Isolation Device List'!A:G,13,FALSE)</f>
        <v>#REF!</v>
      </c>
      <c r="U1203" s="3" t="e">
        <f>VLOOKUP(B1203,'Isolation Device List'!A:G,14,FALSE)</f>
        <v>#REF!</v>
      </c>
      <c r="V1203" s="3" t="e">
        <f>VLOOKUP(B1203,'Isolation Device List'!A:G,15,FALSE)</f>
        <v>#REF!</v>
      </c>
      <c r="W1203" s="3" t="e">
        <f>VLOOKUP(B1203,'Isolation Device List'!A:G,16,FALSE)</f>
        <v>#REF!</v>
      </c>
    </row>
    <row r="1204" spans="1:23" x14ac:dyDescent="0.35">
      <c r="A1204">
        <v>4526</v>
      </c>
      <c r="B1204">
        <v>4526</v>
      </c>
      <c r="C1204" t="str">
        <f>VLOOKUP(A1204,'Isolation Device List'!A:B,2,FALSE)</f>
        <v>Good</v>
      </c>
      <c r="D1204">
        <v>179</v>
      </c>
      <c r="E1204" t="s">
        <v>12415</v>
      </c>
      <c r="F1204">
        <v>22</v>
      </c>
      <c r="G1204">
        <v>22</v>
      </c>
      <c r="H1204" t="s">
        <v>3</v>
      </c>
      <c r="J1204" s="3" t="str">
        <f>VLOOKUP(B1204,'Isolation Device List'!A:G,3,FALSE)</f>
        <v>UNIT 2 TURBINE BLDG GAS HEATER FAN 56 120 VAC</v>
      </c>
      <c r="K1204" s="3" t="str">
        <f>VLOOKUP(B1204,'Isolation Device List'!A:G,4,FALSE)</f>
        <v>02-HVC-HTR-56</v>
      </c>
      <c r="L1204" s="3" t="str">
        <f>VLOOKUP(B1204,'Isolation Device List'!A:G,5,FALSE)</f>
        <v>02-LVD-PPL-22111, BR9 NE CORNER TURNBINE BLDG</v>
      </c>
      <c r="M1204" s="3" t="str">
        <f>VLOOKUP(B1204,'Isolation Device List'!A:G,6,FALSE)</f>
        <v xml:space="preserve">OPEN                          </v>
      </c>
      <c r="N1204" s="3" t="str">
        <f>VLOOKUP(B1204,'Isolation Device List'!A:G,7,FALSE)</f>
        <v xml:space="preserve">CLOSED                        </v>
      </c>
      <c r="O1204" s="3" t="e">
        <f>VLOOKUP(B1204,'Isolation Device List'!A:G,8,FALSE)</f>
        <v>#REF!</v>
      </c>
      <c r="P1204" t="s">
        <v>419</v>
      </c>
      <c r="Q1204" t="s">
        <v>418</v>
      </c>
      <c r="R1204" s="3" t="e">
        <f>VLOOKUP(B1204,'Isolation Device List'!A:G,11,FALSE)</f>
        <v>#REF!</v>
      </c>
      <c r="S1204" s="3" t="e">
        <f>VLOOKUP(B1204,'Isolation Device List'!A:G,12,FALSE)</f>
        <v>#REF!</v>
      </c>
      <c r="T1204" s="3" t="e">
        <f>VLOOKUP(B1204,'Isolation Device List'!A:G,13,FALSE)</f>
        <v>#REF!</v>
      </c>
      <c r="U1204" s="3" t="e">
        <f>VLOOKUP(B1204,'Isolation Device List'!A:G,14,FALSE)</f>
        <v>#REF!</v>
      </c>
      <c r="V1204" s="3" t="e">
        <f>VLOOKUP(B1204,'Isolation Device List'!A:G,15,FALSE)</f>
        <v>#REF!</v>
      </c>
      <c r="W1204" s="3" t="e">
        <f>VLOOKUP(B1204,'Isolation Device List'!A:G,16,FALSE)</f>
        <v>#REF!</v>
      </c>
    </row>
    <row r="1205" spans="1:23" x14ac:dyDescent="0.35">
      <c r="A1205">
        <v>4523</v>
      </c>
      <c r="B1205">
        <v>4523</v>
      </c>
      <c r="C1205" t="str">
        <f>VLOOKUP(A1205,'Isolation Device List'!A:B,2,FALSE)</f>
        <v>Good</v>
      </c>
      <c r="D1205">
        <v>179</v>
      </c>
      <c r="E1205" t="s">
        <v>12415</v>
      </c>
      <c r="F1205">
        <v>23</v>
      </c>
      <c r="G1205">
        <v>23</v>
      </c>
      <c r="H1205" t="s">
        <v>3</v>
      </c>
      <c r="J1205" s="3" t="str">
        <f>VLOOKUP(B1205,'Isolation Device List'!A:G,3,FALSE)</f>
        <v>UNIT 2 TURBINE BLDG GAS HEATER FAN 57 120 VAC</v>
      </c>
      <c r="K1205" s="3" t="str">
        <f>VLOOKUP(B1205,'Isolation Device List'!A:G,4,FALSE)</f>
        <v>02-HVC-HTR-57</v>
      </c>
      <c r="L1205" s="3" t="str">
        <f>VLOOKUP(B1205,'Isolation Device List'!A:G,5,FALSE)</f>
        <v>02-LVD-PPL-22111, BR6 NE CORNER TURNBINE BLDG</v>
      </c>
      <c r="M1205" s="3" t="str">
        <f>VLOOKUP(B1205,'Isolation Device List'!A:G,6,FALSE)</f>
        <v xml:space="preserve">OPEN                          </v>
      </c>
      <c r="N1205" s="3" t="str">
        <f>VLOOKUP(B1205,'Isolation Device List'!A:G,7,FALSE)</f>
        <v xml:space="preserve">CLOSED                        </v>
      </c>
      <c r="O1205" s="3" t="e">
        <f>VLOOKUP(B1205,'Isolation Device List'!A:G,8,FALSE)</f>
        <v>#REF!</v>
      </c>
      <c r="P1205" t="s">
        <v>419</v>
      </c>
      <c r="Q1205" t="s">
        <v>418</v>
      </c>
      <c r="R1205" s="3" t="e">
        <f>VLOOKUP(B1205,'Isolation Device List'!A:G,11,FALSE)</f>
        <v>#REF!</v>
      </c>
      <c r="S1205" s="3" t="e">
        <f>VLOOKUP(B1205,'Isolation Device List'!A:G,12,FALSE)</f>
        <v>#REF!</v>
      </c>
      <c r="T1205" s="3" t="e">
        <f>VLOOKUP(B1205,'Isolation Device List'!A:G,13,FALSE)</f>
        <v>#REF!</v>
      </c>
      <c r="U1205" s="3" t="e">
        <f>VLOOKUP(B1205,'Isolation Device List'!A:G,14,FALSE)</f>
        <v>#REF!</v>
      </c>
      <c r="V1205" s="3" t="e">
        <f>VLOOKUP(B1205,'Isolation Device List'!A:G,15,FALSE)</f>
        <v>#REF!</v>
      </c>
      <c r="W1205" s="3" t="e">
        <f>VLOOKUP(B1205,'Isolation Device List'!A:G,16,FALSE)</f>
        <v>#REF!</v>
      </c>
    </row>
    <row r="1206" spans="1:23" x14ac:dyDescent="0.35">
      <c r="A1206">
        <v>4525</v>
      </c>
      <c r="B1206">
        <v>4525</v>
      </c>
      <c r="C1206" t="str">
        <f>VLOOKUP(A1206,'Isolation Device List'!A:B,2,FALSE)</f>
        <v>Good</v>
      </c>
      <c r="D1206">
        <v>179</v>
      </c>
      <c r="E1206" t="s">
        <v>12415</v>
      </c>
      <c r="F1206">
        <v>24</v>
      </c>
      <c r="G1206">
        <v>24</v>
      </c>
      <c r="H1206" t="s">
        <v>3</v>
      </c>
      <c r="J1206" s="3" t="str">
        <f>VLOOKUP(B1206,'Isolation Device List'!A:G,3,FALSE)</f>
        <v>UNIT 2 TURBINE BLDG GAS HEATER FAN 58 120 VAC</v>
      </c>
      <c r="K1206" s="3" t="str">
        <f>VLOOKUP(B1206,'Isolation Device List'!A:G,4,FALSE)</f>
        <v>02-HVC-HTR-58</v>
      </c>
      <c r="L1206" s="3" t="str">
        <f>VLOOKUP(B1206,'Isolation Device List'!A:G,5,FALSE)</f>
        <v>02-LVD-PPL-22111, BR8 NE CORNER TURNBINE BLDG</v>
      </c>
      <c r="M1206" s="3" t="str">
        <f>VLOOKUP(B1206,'Isolation Device List'!A:G,6,FALSE)</f>
        <v xml:space="preserve">OPEN                          </v>
      </c>
      <c r="N1206" s="3" t="str">
        <f>VLOOKUP(B1206,'Isolation Device List'!A:G,7,FALSE)</f>
        <v xml:space="preserve">CLOSED                        </v>
      </c>
      <c r="O1206" s="3" t="e">
        <f>VLOOKUP(B1206,'Isolation Device List'!A:G,8,FALSE)</f>
        <v>#REF!</v>
      </c>
      <c r="P1206" t="s">
        <v>419</v>
      </c>
      <c r="Q1206" t="s">
        <v>418</v>
      </c>
      <c r="R1206" s="3" t="e">
        <f>VLOOKUP(B1206,'Isolation Device List'!A:G,11,FALSE)</f>
        <v>#REF!</v>
      </c>
      <c r="S1206" s="3" t="e">
        <f>VLOOKUP(B1206,'Isolation Device List'!A:G,12,FALSE)</f>
        <v>#REF!</v>
      </c>
      <c r="T1206" s="3" t="e">
        <f>VLOOKUP(B1206,'Isolation Device List'!A:G,13,FALSE)</f>
        <v>#REF!</v>
      </c>
      <c r="U1206" s="3" t="e">
        <f>VLOOKUP(B1206,'Isolation Device List'!A:G,14,FALSE)</f>
        <v>#REF!</v>
      </c>
      <c r="V1206" s="3" t="e">
        <f>VLOOKUP(B1206,'Isolation Device List'!A:G,15,FALSE)</f>
        <v>#REF!</v>
      </c>
      <c r="W1206" s="3" t="e">
        <f>VLOOKUP(B1206,'Isolation Device List'!A:G,16,FALSE)</f>
        <v>#REF!</v>
      </c>
    </row>
    <row r="1207" spans="1:23" x14ac:dyDescent="0.35">
      <c r="A1207">
        <v>4527</v>
      </c>
      <c r="B1207">
        <v>4527</v>
      </c>
      <c r="C1207" t="str">
        <f>VLOOKUP(A1207,'Isolation Device List'!A:B,2,FALSE)</f>
        <v>Good</v>
      </c>
      <c r="D1207">
        <v>179</v>
      </c>
      <c r="E1207" t="s">
        <v>12415</v>
      </c>
      <c r="F1207">
        <v>25</v>
      </c>
      <c r="G1207">
        <v>25</v>
      </c>
      <c r="H1207" t="s">
        <v>3</v>
      </c>
      <c r="J1207" s="3" t="str">
        <f>VLOOKUP(B1207,'Isolation Device List'!A:G,3,FALSE)</f>
        <v>UNIT 2 TURBINE BLDG GAS HEATER FAN 59 120 VAC</v>
      </c>
      <c r="K1207" s="3" t="str">
        <f>VLOOKUP(B1207,'Isolation Device List'!A:G,4,FALSE)</f>
        <v>02-HVC-HTR-59</v>
      </c>
      <c r="L1207" s="3" t="str">
        <f>VLOOKUP(B1207,'Isolation Device List'!A:G,5,FALSE)</f>
        <v>02-LVD-PPL-22111, BR10 NE CORNER TURNBINE BLDG</v>
      </c>
      <c r="M1207" s="3" t="str">
        <f>VLOOKUP(B1207,'Isolation Device List'!A:G,6,FALSE)</f>
        <v xml:space="preserve">OPEN                          </v>
      </c>
      <c r="N1207" s="3" t="str">
        <f>VLOOKUP(B1207,'Isolation Device List'!A:G,7,FALSE)</f>
        <v xml:space="preserve">CLOSED                        </v>
      </c>
      <c r="O1207" s="3" t="e">
        <f>VLOOKUP(B1207,'Isolation Device List'!A:G,8,FALSE)</f>
        <v>#REF!</v>
      </c>
      <c r="P1207" t="s">
        <v>419</v>
      </c>
      <c r="Q1207" t="s">
        <v>418</v>
      </c>
      <c r="R1207" s="3" t="e">
        <f>VLOOKUP(B1207,'Isolation Device List'!A:G,11,FALSE)</f>
        <v>#REF!</v>
      </c>
      <c r="S1207" s="3" t="e">
        <f>VLOOKUP(B1207,'Isolation Device List'!A:G,12,FALSE)</f>
        <v>#REF!</v>
      </c>
      <c r="T1207" s="3" t="e">
        <f>VLOOKUP(B1207,'Isolation Device List'!A:G,13,FALSE)</f>
        <v>#REF!</v>
      </c>
      <c r="U1207" s="3" t="e">
        <f>VLOOKUP(B1207,'Isolation Device List'!A:G,14,FALSE)</f>
        <v>#REF!</v>
      </c>
      <c r="V1207" s="3" t="e">
        <f>VLOOKUP(B1207,'Isolation Device List'!A:G,15,FALSE)</f>
        <v>#REF!</v>
      </c>
      <c r="W1207" s="3" t="e">
        <f>VLOOKUP(B1207,'Isolation Device List'!A:G,16,FALSE)</f>
        <v>#REF!</v>
      </c>
    </row>
    <row r="1208" spans="1:23" x14ac:dyDescent="0.35">
      <c r="A1208">
        <v>4529</v>
      </c>
      <c r="B1208">
        <v>4529</v>
      </c>
      <c r="C1208" t="str">
        <f>VLOOKUP(A1208,'Isolation Device List'!A:B,2,FALSE)</f>
        <v>Good</v>
      </c>
      <c r="D1208">
        <v>179</v>
      </c>
      <c r="E1208" t="s">
        <v>12415</v>
      </c>
      <c r="F1208">
        <v>26</v>
      </c>
      <c r="G1208">
        <v>26</v>
      </c>
      <c r="H1208" t="s">
        <v>3</v>
      </c>
      <c r="J1208" s="3" t="str">
        <f>VLOOKUP(B1208,'Isolation Device List'!A:G,3,FALSE)</f>
        <v>UNIT 2 TURBINE BLDG GAS HEATER FAN 60 120 VAC</v>
      </c>
      <c r="K1208" s="3" t="str">
        <f>VLOOKUP(B1208,'Isolation Device List'!A:G,4,FALSE)</f>
        <v>02-HVC-HTR-60</v>
      </c>
      <c r="L1208" s="3" t="str">
        <f>VLOOKUP(B1208,'Isolation Device List'!A:G,5,FALSE)</f>
        <v>02-LVD-PPL-22111, BR12 NE CORNER TURNBINE BLDG</v>
      </c>
      <c r="M1208" s="3" t="str">
        <f>VLOOKUP(B1208,'Isolation Device List'!A:G,6,FALSE)</f>
        <v xml:space="preserve">OPEN                          </v>
      </c>
      <c r="N1208" s="3" t="str">
        <f>VLOOKUP(B1208,'Isolation Device List'!A:G,7,FALSE)</f>
        <v xml:space="preserve">CLOSED                        </v>
      </c>
      <c r="O1208" s="3" t="e">
        <f>VLOOKUP(B1208,'Isolation Device List'!A:G,8,FALSE)</f>
        <v>#REF!</v>
      </c>
      <c r="P1208" t="s">
        <v>419</v>
      </c>
      <c r="Q1208" t="s">
        <v>418</v>
      </c>
      <c r="R1208" s="3" t="e">
        <f>VLOOKUP(B1208,'Isolation Device List'!A:G,11,FALSE)</f>
        <v>#REF!</v>
      </c>
      <c r="S1208" s="3" t="e">
        <f>VLOOKUP(B1208,'Isolation Device List'!A:G,12,FALSE)</f>
        <v>#REF!</v>
      </c>
      <c r="T1208" s="3" t="e">
        <f>VLOOKUP(B1208,'Isolation Device List'!A:G,13,FALSE)</f>
        <v>#REF!</v>
      </c>
      <c r="U1208" s="3" t="e">
        <f>VLOOKUP(B1208,'Isolation Device List'!A:G,14,FALSE)</f>
        <v>#REF!</v>
      </c>
      <c r="V1208" s="3" t="e">
        <f>VLOOKUP(B1208,'Isolation Device List'!A:G,15,FALSE)</f>
        <v>#REF!</v>
      </c>
      <c r="W1208" s="3" t="e">
        <f>VLOOKUP(B1208,'Isolation Device List'!A:G,16,FALSE)</f>
        <v>#REF!</v>
      </c>
    </row>
    <row r="1209" spans="1:23" x14ac:dyDescent="0.35">
      <c r="A1209">
        <v>4421</v>
      </c>
      <c r="B1209">
        <v>4421</v>
      </c>
      <c r="C1209" t="str">
        <f>VLOOKUP(A1209,'Isolation Device List'!A:B,2,FALSE)</f>
        <v>Good</v>
      </c>
      <c r="D1209">
        <v>179</v>
      </c>
      <c r="E1209" t="s">
        <v>12415</v>
      </c>
      <c r="F1209">
        <v>27</v>
      </c>
      <c r="G1209">
        <v>27</v>
      </c>
      <c r="H1209" t="s">
        <v>3</v>
      </c>
      <c r="J1209" s="3" t="str">
        <f>VLOOKUP(B1209,'Isolation Device List'!A:G,3,FALSE)</f>
        <v>AUX BOILER BLDG GAS HEATER FAN 1 120 VAC</v>
      </c>
      <c r="K1209" s="3" t="str">
        <f>VLOOKUP(B1209,'Isolation Device List'!A:G,4,FALSE)</f>
        <v>00-HVC-HTR-01</v>
      </c>
      <c r="L1209" s="3" t="str">
        <f>VLOOKUP(B1209,'Isolation Device List'!A:G,5,FALSE)</f>
        <v>02-LVD-PPL-12151, BR 9 AUX BOILER WEST WALL</v>
      </c>
      <c r="M1209" s="3" t="str">
        <f>VLOOKUP(B1209,'Isolation Device List'!A:G,6,FALSE)</f>
        <v xml:space="preserve">OPEN                          </v>
      </c>
      <c r="N1209" s="3" t="str">
        <f>VLOOKUP(B1209,'Isolation Device List'!A:G,7,FALSE)</f>
        <v xml:space="preserve">CLOSED                        </v>
      </c>
      <c r="O1209" s="3" t="e">
        <f>VLOOKUP(B1209,'Isolation Device List'!A:G,8,FALSE)</f>
        <v>#REF!</v>
      </c>
      <c r="P1209" t="s">
        <v>419</v>
      </c>
      <c r="Q1209" t="s">
        <v>418</v>
      </c>
      <c r="R1209" s="3" t="e">
        <f>VLOOKUP(B1209,'Isolation Device List'!A:G,11,FALSE)</f>
        <v>#REF!</v>
      </c>
      <c r="S1209" s="3" t="e">
        <f>VLOOKUP(B1209,'Isolation Device List'!A:G,12,FALSE)</f>
        <v>#REF!</v>
      </c>
      <c r="T1209" s="3" t="e">
        <f>VLOOKUP(B1209,'Isolation Device List'!A:G,13,FALSE)</f>
        <v>#REF!</v>
      </c>
      <c r="U1209" s="3" t="e">
        <f>VLOOKUP(B1209,'Isolation Device List'!A:G,14,FALSE)</f>
        <v>#REF!</v>
      </c>
      <c r="V1209" s="3" t="e">
        <f>VLOOKUP(B1209,'Isolation Device List'!A:G,15,FALSE)</f>
        <v>#REF!</v>
      </c>
      <c r="W1209" s="3" t="e">
        <f>VLOOKUP(B1209,'Isolation Device List'!A:G,16,FALSE)</f>
        <v>#REF!</v>
      </c>
    </row>
    <row r="1210" spans="1:23" x14ac:dyDescent="0.35">
      <c r="A1210">
        <v>4423</v>
      </c>
      <c r="B1210">
        <v>4423</v>
      </c>
      <c r="C1210" t="str">
        <f>VLOOKUP(A1210,'Isolation Device List'!A:B,2,FALSE)</f>
        <v>Good</v>
      </c>
      <c r="D1210">
        <v>179</v>
      </c>
      <c r="E1210" t="s">
        <v>12415</v>
      </c>
      <c r="F1210">
        <v>28</v>
      </c>
      <c r="G1210">
        <v>28</v>
      </c>
      <c r="H1210" t="s">
        <v>3</v>
      </c>
      <c r="J1210" s="3" t="str">
        <f>VLOOKUP(B1210,'Isolation Device List'!A:G,3,FALSE)</f>
        <v>AUX BOILER BLDG GAS HEATER FAN 3 120 VAC</v>
      </c>
      <c r="K1210" s="3" t="str">
        <f>VLOOKUP(B1210,'Isolation Device List'!A:G,4,FALSE)</f>
        <v>00-HVC-HTR-03</v>
      </c>
      <c r="L1210" s="3" t="str">
        <f>VLOOKUP(B1210,'Isolation Device List'!A:G,5,FALSE)</f>
        <v>02-LVD-PPL-12151, BR 11 AUX BOILER WEST WALL</v>
      </c>
      <c r="M1210" s="3" t="str">
        <f>VLOOKUP(B1210,'Isolation Device List'!A:G,6,FALSE)</f>
        <v xml:space="preserve">OPEN                          </v>
      </c>
      <c r="N1210" s="3" t="str">
        <f>VLOOKUP(B1210,'Isolation Device List'!A:G,7,FALSE)</f>
        <v xml:space="preserve">CLOSED                        </v>
      </c>
      <c r="O1210" s="3" t="e">
        <f>VLOOKUP(B1210,'Isolation Device List'!A:G,8,FALSE)</f>
        <v>#REF!</v>
      </c>
      <c r="P1210" t="s">
        <v>419</v>
      </c>
      <c r="Q1210" t="s">
        <v>418</v>
      </c>
      <c r="R1210" s="3" t="e">
        <f>VLOOKUP(B1210,'Isolation Device List'!A:G,11,FALSE)</f>
        <v>#REF!</v>
      </c>
      <c r="S1210" s="3" t="e">
        <f>VLOOKUP(B1210,'Isolation Device List'!A:G,12,FALSE)</f>
        <v>#REF!</v>
      </c>
      <c r="T1210" s="3" t="e">
        <f>VLOOKUP(B1210,'Isolation Device List'!A:G,13,FALSE)</f>
        <v>#REF!</v>
      </c>
      <c r="U1210" s="3" t="e">
        <f>VLOOKUP(B1210,'Isolation Device List'!A:G,14,FALSE)</f>
        <v>#REF!</v>
      </c>
      <c r="V1210" s="3" t="e">
        <f>VLOOKUP(B1210,'Isolation Device List'!A:G,15,FALSE)</f>
        <v>#REF!</v>
      </c>
      <c r="W1210" s="3" t="e">
        <f>VLOOKUP(B1210,'Isolation Device List'!A:G,16,FALSE)</f>
        <v>#REF!</v>
      </c>
    </row>
    <row r="1211" spans="1:23" x14ac:dyDescent="0.35">
      <c r="A1211">
        <v>4425</v>
      </c>
      <c r="B1211">
        <v>4425</v>
      </c>
      <c r="C1211" t="str">
        <f>VLOOKUP(A1211,'Isolation Device List'!A:B,2,FALSE)</f>
        <v>Good</v>
      </c>
      <c r="D1211">
        <v>179</v>
      </c>
      <c r="E1211" t="s">
        <v>12415</v>
      </c>
      <c r="F1211">
        <v>29</v>
      </c>
      <c r="G1211">
        <v>29</v>
      </c>
      <c r="H1211" t="s">
        <v>3</v>
      </c>
      <c r="J1211" s="3" t="str">
        <f>VLOOKUP(B1211,'Isolation Device List'!A:G,3,FALSE)</f>
        <v>AUX BOILER BLDG GAS HEATER FAN 5 120 VAC</v>
      </c>
      <c r="K1211" s="3" t="str">
        <f>VLOOKUP(B1211,'Isolation Device List'!A:G,4,FALSE)</f>
        <v>00-HVC-HTR-05</v>
      </c>
      <c r="L1211" s="3" t="str">
        <f>VLOOKUP(B1211,'Isolation Device List'!A:G,5,FALSE)</f>
        <v>02-LVD-PPL-12151, BR 13 AUX BOILER WEST WALL</v>
      </c>
      <c r="M1211" s="3" t="str">
        <f>VLOOKUP(B1211,'Isolation Device List'!A:G,6,FALSE)</f>
        <v xml:space="preserve">OPEN                          </v>
      </c>
      <c r="N1211" s="3" t="str">
        <f>VLOOKUP(B1211,'Isolation Device List'!A:G,7,FALSE)</f>
        <v xml:space="preserve">CLOSED                        </v>
      </c>
      <c r="O1211" s="3" t="e">
        <f>VLOOKUP(B1211,'Isolation Device List'!A:G,8,FALSE)</f>
        <v>#REF!</v>
      </c>
      <c r="P1211" t="s">
        <v>419</v>
      </c>
      <c r="Q1211" t="s">
        <v>418</v>
      </c>
      <c r="R1211" s="3" t="e">
        <f>VLOOKUP(B1211,'Isolation Device List'!A:G,11,FALSE)</f>
        <v>#REF!</v>
      </c>
      <c r="S1211" s="3" t="e">
        <f>VLOOKUP(B1211,'Isolation Device List'!A:G,12,FALSE)</f>
        <v>#REF!</v>
      </c>
      <c r="T1211" s="3" t="e">
        <f>VLOOKUP(B1211,'Isolation Device List'!A:G,13,FALSE)</f>
        <v>#REF!</v>
      </c>
      <c r="U1211" s="3" t="e">
        <f>VLOOKUP(B1211,'Isolation Device List'!A:G,14,FALSE)</f>
        <v>#REF!</v>
      </c>
      <c r="V1211" s="3" t="e">
        <f>VLOOKUP(B1211,'Isolation Device List'!A:G,15,FALSE)</f>
        <v>#REF!</v>
      </c>
      <c r="W1211" s="3" t="e">
        <f>VLOOKUP(B1211,'Isolation Device List'!A:G,16,FALSE)</f>
        <v>#REF!</v>
      </c>
    </row>
    <row r="1212" spans="1:23" x14ac:dyDescent="0.35">
      <c r="A1212">
        <v>4427</v>
      </c>
      <c r="B1212">
        <v>4427</v>
      </c>
      <c r="C1212" t="str">
        <f>VLOOKUP(A1212,'Isolation Device List'!A:B,2,FALSE)</f>
        <v>Good</v>
      </c>
      <c r="D1212">
        <v>179</v>
      </c>
      <c r="E1212" t="s">
        <v>12415</v>
      </c>
      <c r="F1212">
        <v>30</v>
      </c>
      <c r="G1212">
        <v>30</v>
      </c>
      <c r="H1212" t="s">
        <v>3</v>
      </c>
      <c r="J1212" s="3" t="str">
        <f>VLOOKUP(B1212,'Isolation Device List'!A:G,3,FALSE)</f>
        <v>AUX BOILER BLDG GAS HEATER FAN 7 120 VAC</v>
      </c>
      <c r="K1212" s="3" t="str">
        <f>VLOOKUP(B1212,'Isolation Device List'!A:G,4,FALSE)</f>
        <v>00-HVC-HTR-07</v>
      </c>
      <c r="L1212" s="3" t="str">
        <f>VLOOKUP(B1212,'Isolation Device List'!A:G,5,FALSE)</f>
        <v>02-LVD-PPL-12151, BR 15 AUX BOILER WEST WALL</v>
      </c>
      <c r="M1212" s="3" t="str">
        <f>VLOOKUP(B1212,'Isolation Device List'!A:G,6,FALSE)</f>
        <v xml:space="preserve">OPEN                          </v>
      </c>
      <c r="N1212" s="3" t="str">
        <f>VLOOKUP(B1212,'Isolation Device List'!A:G,7,FALSE)</f>
        <v xml:space="preserve">CLOSED                        </v>
      </c>
      <c r="O1212" s="3" t="e">
        <f>VLOOKUP(B1212,'Isolation Device List'!A:G,8,FALSE)</f>
        <v>#REF!</v>
      </c>
      <c r="P1212" t="s">
        <v>419</v>
      </c>
      <c r="Q1212" t="s">
        <v>418</v>
      </c>
      <c r="R1212" s="3" t="e">
        <f>VLOOKUP(B1212,'Isolation Device List'!A:G,11,FALSE)</f>
        <v>#REF!</v>
      </c>
      <c r="S1212" s="3" t="e">
        <f>VLOOKUP(B1212,'Isolation Device List'!A:G,12,FALSE)</f>
        <v>#REF!</v>
      </c>
      <c r="T1212" s="3" t="e">
        <f>VLOOKUP(B1212,'Isolation Device List'!A:G,13,FALSE)</f>
        <v>#REF!</v>
      </c>
      <c r="U1212" s="3" t="e">
        <f>VLOOKUP(B1212,'Isolation Device List'!A:G,14,FALSE)</f>
        <v>#REF!</v>
      </c>
      <c r="V1212" s="3" t="e">
        <f>VLOOKUP(B1212,'Isolation Device List'!A:G,15,FALSE)</f>
        <v>#REF!</v>
      </c>
      <c r="W1212" s="3" t="e">
        <f>VLOOKUP(B1212,'Isolation Device List'!A:G,16,FALSE)</f>
        <v>#REF!</v>
      </c>
    </row>
    <row r="1213" spans="1:23" x14ac:dyDescent="0.35">
      <c r="A1213">
        <v>4422</v>
      </c>
      <c r="B1213">
        <v>4422</v>
      </c>
      <c r="C1213" t="str">
        <f>VLOOKUP(A1213,'Isolation Device List'!A:B,2,FALSE)</f>
        <v>Good</v>
      </c>
      <c r="D1213">
        <v>179</v>
      </c>
      <c r="E1213" t="s">
        <v>12415</v>
      </c>
      <c r="F1213">
        <v>31</v>
      </c>
      <c r="G1213">
        <v>31</v>
      </c>
      <c r="H1213" t="s">
        <v>3</v>
      </c>
      <c r="J1213" s="3" t="str">
        <f>VLOOKUP(B1213,'Isolation Device List'!A:G,3,FALSE)</f>
        <v>AUX BOILER BLDG GAS HEATER FAN 2 120 VAC</v>
      </c>
      <c r="K1213" s="3" t="str">
        <f>VLOOKUP(B1213,'Isolation Device List'!A:G,4,FALSE)</f>
        <v>00-HVC-HTR-02</v>
      </c>
      <c r="L1213" s="3" t="str">
        <f>VLOOKUP(B1213,'Isolation Device List'!A:G,5,FALSE)</f>
        <v>02-LVD-PPL-12151, BR 10 AUX BOILER WEST WALL</v>
      </c>
      <c r="M1213" s="3" t="str">
        <f>VLOOKUP(B1213,'Isolation Device List'!A:G,6,FALSE)</f>
        <v xml:space="preserve">OPEN                          </v>
      </c>
      <c r="N1213" s="3" t="str">
        <f>VLOOKUP(B1213,'Isolation Device List'!A:G,7,FALSE)</f>
        <v xml:space="preserve">CLOSED                        </v>
      </c>
      <c r="O1213" s="3" t="e">
        <f>VLOOKUP(B1213,'Isolation Device List'!A:G,8,FALSE)</f>
        <v>#REF!</v>
      </c>
      <c r="P1213" t="s">
        <v>419</v>
      </c>
      <c r="Q1213" t="s">
        <v>418</v>
      </c>
      <c r="R1213" s="3" t="e">
        <f>VLOOKUP(B1213,'Isolation Device List'!A:G,11,FALSE)</f>
        <v>#REF!</v>
      </c>
      <c r="S1213" s="3" t="e">
        <f>VLOOKUP(B1213,'Isolation Device List'!A:G,12,FALSE)</f>
        <v>#REF!</v>
      </c>
      <c r="T1213" s="3" t="e">
        <f>VLOOKUP(B1213,'Isolation Device List'!A:G,13,FALSE)</f>
        <v>#REF!</v>
      </c>
      <c r="U1213" s="3" t="e">
        <f>VLOOKUP(B1213,'Isolation Device List'!A:G,14,FALSE)</f>
        <v>#REF!</v>
      </c>
      <c r="V1213" s="3" t="e">
        <f>VLOOKUP(B1213,'Isolation Device List'!A:G,15,FALSE)</f>
        <v>#REF!</v>
      </c>
      <c r="W1213" s="3" t="e">
        <f>VLOOKUP(B1213,'Isolation Device List'!A:G,16,FALSE)</f>
        <v>#REF!</v>
      </c>
    </row>
    <row r="1214" spans="1:23" x14ac:dyDescent="0.35">
      <c r="A1214">
        <v>4424</v>
      </c>
      <c r="B1214">
        <v>4424</v>
      </c>
      <c r="C1214" t="str">
        <f>VLOOKUP(A1214,'Isolation Device List'!A:B,2,FALSE)</f>
        <v>Good</v>
      </c>
      <c r="D1214">
        <v>179</v>
      </c>
      <c r="E1214" t="s">
        <v>12415</v>
      </c>
      <c r="F1214">
        <v>32</v>
      </c>
      <c r="G1214">
        <v>32</v>
      </c>
      <c r="H1214" t="s">
        <v>3</v>
      </c>
      <c r="J1214" s="3" t="str">
        <f>VLOOKUP(B1214,'Isolation Device List'!A:G,3,FALSE)</f>
        <v>AUX BOILER BLDG GAS HEATER FAN 4 120 VAC</v>
      </c>
      <c r="K1214" s="3" t="str">
        <f>VLOOKUP(B1214,'Isolation Device List'!A:G,4,FALSE)</f>
        <v>00-HVC-HTR-04</v>
      </c>
      <c r="L1214" s="3" t="str">
        <f>VLOOKUP(B1214,'Isolation Device List'!A:G,5,FALSE)</f>
        <v>02-LVD-PPL-12151, BR 12 AUX BOILER WEST WALL</v>
      </c>
      <c r="M1214" s="3" t="str">
        <f>VLOOKUP(B1214,'Isolation Device List'!A:G,6,FALSE)</f>
        <v xml:space="preserve">OPEN                          </v>
      </c>
      <c r="N1214" s="3" t="str">
        <f>VLOOKUP(B1214,'Isolation Device List'!A:G,7,FALSE)</f>
        <v xml:space="preserve">CLOSED                        </v>
      </c>
      <c r="O1214" s="3" t="e">
        <f>VLOOKUP(B1214,'Isolation Device List'!A:G,8,FALSE)</f>
        <v>#REF!</v>
      </c>
      <c r="P1214" t="s">
        <v>419</v>
      </c>
      <c r="Q1214" t="s">
        <v>418</v>
      </c>
      <c r="R1214" s="3" t="e">
        <f>VLOOKUP(B1214,'Isolation Device List'!A:G,11,FALSE)</f>
        <v>#REF!</v>
      </c>
      <c r="S1214" s="3" t="e">
        <f>VLOOKUP(B1214,'Isolation Device List'!A:G,12,FALSE)</f>
        <v>#REF!</v>
      </c>
      <c r="T1214" s="3" t="e">
        <f>VLOOKUP(B1214,'Isolation Device List'!A:G,13,FALSE)</f>
        <v>#REF!</v>
      </c>
      <c r="U1214" s="3" t="e">
        <f>VLOOKUP(B1214,'Isolation Device List'!A:G,14,FALSE)</f>
        <v>#REF!</v>
      </c>
      <c r="V1214" s="3" t="e">
        <f>VLOOKUP(B1214,'Isolation Device List'!A:G,15,FALSE)</f>
        <v>#REF!</v>
      </c>
      <c r="W1214" s="3" t="e">
        <f>VLOOKUP(B1214,'Isolation Device List'!A:G,16,FALSE)</f>
        <v>#REF!</v>
      </c>
    </row>
    <row r="1215" spans="1:23" x14ac:dyDescent="0.35">
      <c r="A1215">
        <v>4426</v>
      </c>
      <c r="B1215">
        <v>4426</v>
      </c>
      <c r="C1215" t="str">
        <f>VLOOKUP(A1215,'Isolation Device List'!A:B,2,FALSE)</f>
        <v>Good</v>
      </c>
      <c r="D1215">
        <v>179</v>
      </c>
      <c r="E1215" t="s">
        <v>12415</v>
      </c>
      <c r="F1215">
        <v>33</v>
      </c>
      <c r="G1215">
        <v>33</v>
      </c>
      <c r="H1215" t="s">
        <v>3</v>
      </c>
      <c r="J1215" s="3" t="str">
        <f>VLOOKUP(B1215,'Isolation Device List'!A:G,3,FALSE)</f>
        <v>AUX BOILER BLDG GAS HEATER FAN 6 120 VAC</v>
      </c>
      <c r="K1215" s="3" t="str">
        <f>VLOOKUP(B1215,'Isolation Device List'!A:G,4,FALSE)</f>
        <v>00-HVC-HTR-06</v>
      </c>
      <c r="L1215" s="3" t="str">
        <f>VLOOKUP(B1215,'Isolation Device List'!A:G,5,FALSE)</f>
        <v>02-LVD-PPL-12151, BR 14 AUX BOILER WEST WALL</v>
      </c>
      <c r="M1215" s="3" t="str">
        <f>VLOOKUP(B1215,'Isolation Device List'!A:G,6,FALSE)</f>
        <v xml:space="preserve">OPEN                          </v>
      </c>
      <c r="N1215" s="3" t="str">
        <f>VLOOKUP(B1215,'Isolation Device List'!A:G,7,FALSE)</f>
        <v xml:space="preserve">CLOSED                        </v>
      </c>
      <c r="O1215" s="3" t="e">
        <f>VLOOKUP(B1215,'Isolation Device List'!A:G,8,FALSE)</f>
        <v>#REF!</v>
      </c>
      <c r="P1215" t="s">
        <v>419</v>
      </c>
      <c r="Q1215" t="s">
        <v>418</v>
      </c>
      <c r="R1215" s="3" t="e">
        <f>VLOOKUP(B1215,'Isolation Device List'!A:G,11,FALSE)</f>
        <v>#REF!</v>
      </c>
      <c r="S1215" s="3" t="e">
        <f>VLOOKUP(B1215,'Isolation Device List'!A:G,12,FALSE)</f>
        <v>#REF!</v>
      </c>
      <c r="T1215" s="3" t="e">
        <f>VLOOKUP(B1215,'Isolation Device List'!A:G,13,FALSE)</f>
        <v>#REF!</v>
      </c>
      <c r="U1215" s="3" t="e">
        <f>VLOOKUP(B1215,'Isolation Device List'!A:G,14,FALSE)</f>
        <v>#REF!</v>
      </c>
      <c r="V1215" s="3" t="e">
        <f>VLOOKUP(B1215,'Isolation Device List'!A:G,15,FALSE)</f>
        <v>#REF!</v>
      </c>
      <c r="W1215" s="3" t="e">
        <f>VLOOKUP(B1215,'Isolation Device List'!A:G,16,FALSE)</f>
        <v>#REF!</v>
      </c>
    </row>
    <row r="1216" spans="1:23" x14ac:dyDescent="0.35">
      <c r="A1216">
        <v>4428</v>
      </c>
      <c r="B1216">
        <v>4428</v>
      </c>
      <c r="C1216" t="str">
        <f>VLOOKUP(A1216,'Isolation Device List'!A:B,2,FALSE)</f>
        <v>Good</v>
      </c>
      <c r="D1216">
        <v>179</v>
      </c>
      <c r="E1216" t="s">
        <v>12415</v>
      </c>
      <c r="F1216">
        <v>34</v>
      </c>
      <c r="G1216">
        <v>34</v>
      </c>
      <c r="H1216" t="s">
        <v>3</v>
      </c>
      <c r="J1216" s="3" t="str">
        <f>VLOOKUP(B1216,'Isolation Device List'!A:G,3,FALSE)</f>
        <v>AUX BOILER BLDG GAS HEATER FAN 8 120 VAC</v>
      </c>
      <c r="K1216" s="3" t="str">
        <f>VLOOKUP(B1216,'Isolation Device List'!A:G,4,FALSE)</f>
        <v>00-HVC-HTR-08</v>
      </c>
      <c r="L1216" s="3" t="str">
        <f>VLOOKUP(B1216,'Isolation Device List'!A:G,5,FALSE)</f>
        <v>02-LVD-PPL-12151, BR 16 AUX BOILER WEST WALL</v>
      </c>
      <c r="M1216" s="3" t="str">
        <f>VLOOKUP(B1216,'Isolation Device List'!A:G,6,FALSE)</f>
        <v xml:space="preserve">OPEN                          </v>
      </c>
      <c r="N1216" s="3" t="str">
        <f>VLOOKUP(B1216,'Isolation Device List'!A:G,7,FALSE)</f>
        <v xml:space="preserve">CLOSED                        </v>
      </c>
      <c r="O1216" s="3" t="e">
        <f>VLOOKUP(B1216,'Isolation Device List'!A:G,8,FALSE)</f>
        <v>#REF!</v>
      </c>
      <c r="P1216" t="s">
        <v>419</v>
      </c>
      <c r="Q1216" t="s">
        <v>418</v>
      </c>
      <c r="R1216" s="3" t="e">
        <f>VLOOKUP(B1216,'Isolation Device List'!A:G,11,FALSE)</f>
        <v>#REF!</v>
      </c>
      <c r="S1216" s="3" t="e">
        <f>VLOOKUP(B1216,'Isolation Device List'!A:G,12,FALSE)</f>
        <v>#REF!</v>
      </c>
      <c r="T1216" s="3" t="e">
        <f>VLOOKUP(B1216,'Isolation Device List'!A:G,13,FALSE)</f>
        <v>#REF!</v>
      </c>
      <c r="U1216" s="3" t="e">
        <f>VLOOKUP(B1216,'Isolation Device List'!A:G,14,FALSE)</f>
        <v>#REF!</v>
      </c>
      <c r="V1216" s="3" t="e">
        <f>VLOOKUP(B1216,'Isolation Device List'!A:G,15,FALSE)</f>
        <v>#REF!</v>
      </c>
      <c r="W1216" s="3" t="e">
        <f>VLOOKUP(B1216,'Isolation Device List'!A:G,16,FALSE)</f>
        <v>#REF!</v>
      </c>
    </row>
    <row r="1217" spans="1:23" ht="14.25" x14ac:dyDescent="0.45">
      <c r="A1217">
        <v>231</v>
      </c>
      <c r="B1217">
        <v>231</v>
      </c>
      <c r="C1217" s="1" t="str">
        <f>VLOOKUP(A1217,'Equipment List'!A:I,2,FALSE)</f>
        <v>Good</v>
      </c>
      <c r="D1217">
        <v>180</v>
      </c>
      <c r="E1217" t="s">
        <v>12415</v>
      </c>
      <c r="F1217">
        <v>0</v>
      </c>
      <c r="G1217"/>
      <c r="H1217"/>
      <c r="I1217" t="s">
        <v>360</v>
      </c>
      <c r="J1217" t="str">
        <f>VLOOKUP(B1217,'Equipment List'!A:I,3,FALSE)</f>
        <v xml:space="preserve">U2 Calcite system </v>
      </c>
      <c r="K1217">
        <f>VLOOKUP(B1217,'Equipment List'!A:I,4,FALSE)</f>
        <v>0</v>
      </c>
      <c r="L1217" t="str">
        <f>VLOOKUP(B1217,'Equipment List'!A:I,5,FALSE)</f>
        <v xml:space="preserve">                                   </v>
      </c>
      <c r="M1217" t="str">
        <f>VLOOKUP(B1217,'Equipment List'!A:I,6,FALSE)</f>
        <v xml:space="preserve">U2 TURBINE BLDG </v>
      </c>
      <c r="N1217" t="str">
        <f>VLOOKUP(B1217,'Equipment List'!A:I,7,FALSE)</f>
        <v xml:space="preserve">calcite system </v>
      </c>
      <c r="O1217">
        <f>VLOOKUP(B1217,'Equipment List'!A:I,8,FALSE)</f>
        <v>0</v>
      </c>
      <c r="P1217"/>
      <c r="Q1217"/>
      <c r="R1217"/>
      <c r="S1217"/>
      <c r="T1217"/>
      <c r="U1217"/>
      <c r="V1217"/>
      <c r="W1217">
        <f>VLOOKUP(B1217,'Equipment List'!A:I,9,FALSE)</f>
        <v>0</v>
      </c>
    </row>
    <row r="1218" spans="1:23" x14ac:dyDescent="0.35">
      <c r="A1218">
        <v>3085</v>
      </c>
      <c r="B1218">
        <v>3085</v>
      </c>
      <c r="C1218" t="str">
        <f>VLOOKUP(A1218,'Isolation Device List'!A:B,2,FALSE)</f>
        <v>Good</v>
      </c>
      <c r="D1218">
        <v>180</v>
      </c>
      <c r="E1218" t="s">
        <v>12415</v>
      </c>
      <c r="F1218">
        <v>1</v>
      </c>
      <c r="G1218">
        <v>1</v>
      </c>
      <c r="H1218" t="s">
        <v>3</v>
      </c>
      <c r="J1218" s="3" t="str">
        <f>VLOOKUP(B1218,'Isolation Device List'!A:G,3,FALSE)</f>
        <v>CALCITE FILTER CO2 INJECTION MODULE ISOLATION</v>
      </c>
      <c r="K1218" s="3" t="str">
        <f>VLOOKUP(B1218,'Isolation Device List'!A:G,4,FALSE)</f>
        <v>02-VDWS107</v>
      </c>
      <c r="L1218" s="3" t="str">
        <f>VLOOKUP(B1218,'Isolation Device List'!A:G,5,FALSE)</f>
        <v>U2 CALCITE SKID AREA</v>
      </c>
      <c r="M1218" s="3" t="str">
        <f>VLOOKUP(B1218,'Isolation Device List'!A:G,6,FALSE)</f>
        <v xml:space="preserve">CLOSED                        </v>
      </c>
      <c r="N1218" s="3" t="str">
        <f>VLOOKUP(B1218,'Isolation Device List'!A:G,7,FALSE)</f>
        <v xml:space="preserve">OPEN                          </v>
      </c>
      <c r="O1218" s="3" t="e">
        <f>VLOOKUP(B1218,'Isolation Device List'!A:G,8,FALSE)</f>
        <v>#REF!</v>
      </c>
      <c r="P1218" t="s">
        <v>418</v>
      </c>
      <c r="Q1218" t="s">
        <v>419</v>
      </c>
      <c r="R1218" s="3" t="e">
        <f>VLOOKUP(B1218,'Isolation Device List'!A:G,11,FALSE)</f>
        <v>#REF!</v>
      </c>
      <c r="S1218" s="3" t="e">
        <f>VLOOKUP(B1218,'Isolation Device List'!A:G,12,FALSE)</f>
        <v>#REF!</v>
      </c>
      <c r="T1218" s="3" t="e">
        <f>VLOOKUP(B1218,'Isolation Device List'!A:G,13,FALSE)</f>
        <v>#REF!</v>
      </c>
      <c r="U1218" s="3" t="e">
        <f>VLOOKUP(B1218,'Isolation Device List'!A:G,14,FALSE)</f>
        <v>#REF!</v>
      </c>
      <c r="V1218" s="3" t="e">
        <f>VLOOKUP(B1218,'Isolation Device List'!A:G,15,FALSE)</f>
        <v>#REF!</v>
      </c>
      <c r="W1218" s="3" t="e">
        <f>VLOOKUP(B1218,'Isolation Device List'!A:G,16,FALSE)</f>
        <v>#REF!</v>
      </c>
    </row>
    <row r="1219" spans="1:23" x14ac:dyDescent="0.35">
      <c r="A1219">
        <v>6702</v>
      </c>
      <c r="B1219">
        <v>6702</v>
      </c>
      <c r="C1219" t="str">
        <f>VLOOKUP(A1219,'Isolation Device List'!A:B,2,FALSE)</f>
        <v>Good</v>
      </c>
      <c r="D1219">
        <v>180</v>
      </c>
      <c r="E1219" t="s">
        <v>12415</v>
      </c>
      <c r="F1219">
        <v>2</v>
      </c>
      <c r="G1219">
        <v>2</v>
      </c>
      <c r="H1219" t="s">
        <v>3</v>
      </c>
      <c r="J1219" s="3" t="str">
        <f>VLOOKUP(B1219,'Isolation Device List'!A:G,3,FALSE)</f>
        <v>CO2 outlet to CALCITE FILTER ISOLATION</v>
      </c>
      <c r="K1219" s="3" t="str">
        <f>VLOOKUP(B1219,'Isolation Device List'!A:G,4,FALSE)</f>
        <v>02-VDWS106</v>
      </c>
      <c r="L1219" s="3" t="str">
        <f>VLOOKUP(B1219,'Isolation Device List'!A:G,5,FALSE)</f>
        <v>U2 CALCITE SKID AREA</v>
      </c>
      <c r="M1219" s="3" t="str">
        <f>VLOOKUP(B1219,'Isolation Device List'!A:G,6,FALSE)</f>
        <v xml:space="preserve">CLOSED                        </v>
      </c>
      <c r="N1219" s="3" t="str">
        <f>VLOOKUP(B1219,'Isolation Device List'!A:G,7,FALSE)</f>
        <v xml:space="preserve">OPEN                          </v>
      </c>
      <c r="O1219" s="3" t="e">
        <f>VLOOKUP(B1219,'Isolation Device List'!A:G,8,FALSE)</f>
        <v>#REF!</v>
      </c>
      <c r="P1219" t="s">
        <v>418</v>
      </c>
      <c r="Q1219" t="s">
        <v>419</v>
      </c>
      <c r="R1219" s="3" t="e">
        <f>VLOOKUP(B1219,'Isolation Device List'!A:G,11,FALSE)</f>
        <v>#REF!</v>
      </c>
      <c r="S1219" s="3" t="e">
        <f>VLOOKUP(B1219,'Isolation Device List'!A:G,12,FALSE)</f>
        <v>#REF!</v>
      </c>
      <c r="T1219" s="3" t="e">
        <f>VLOOKUP(B1219,'Isolation Device List'!A:G,13,FALSE)</f>
        <v>#REF!</v>
      </c>
      <c r="U1219" s="3" t="e">
        <f>VLOOKUP(B1219,'Isolation Device List'!A:G,14,FALSE)</f>
        <v>#REF!</v>
      </c>
      <c r="V1219" s="3" t="e">
        <f>VLOOKUP(B1219,'Isolation Device List'!A:G,15,FALSE)</f>
        <v>#REF!</v>
      </c>
      <c r="W1219" s="3" t="e">
        <f>VLOOKUP(B1219,'Isolation Device List'!A:G,16,FALSE)</f>
        <v>#REF!</v>
      </c>
    </row>
    <row r="1220" spans="1:23" x14ac:dyDescent="0.35">
      <c r="A1220">
        <v>6703</v>
      </c>
      <c r="B1220">
        <v>6703</v>
      </c>
      <c r="C1220" t="str">
        <f>VLOOKUP(A1220,'Isolation Device List'!A:B,2,FALSE)</f>
        <v>Good</v>
      </c>
      <c r="D1220">
        <v>180</v>
      </c>
      <c r="E1220" t="s">
        <v>12415</v>
      </c>
      <c r="F1220">
        <v>3</v>
      </c>
      <c r="G1220">
        <v>3</v>
      </c>
      <c r="H1220" t="s">
        <v>3</v>
      </c>
      <c r="J1220" s="3" t="str">
        <f>VLOOKUP(B1220,'Isolation Device List'!A:G,3,FALSE)</f>
        <v>U2 CALCITE BACKWASH MAIN INLET</v>
      </c>
      <c r="K1220" s="3" t="str">
        <f>VLOOKUP(B1220,'Isolation Device List'!A:G,4,FALSE)</f>
        <v>02-VDWS820</v>
      </c>
      <c r="L1220" s="3" t="str">
        <f>VLOOKUP(B1220,'Isolation Device List'!A:G,5,FALSE)</f>
        <v>UNIT 2 TURBINE BUILDING</v>
      </c>
      <c r="M1220" s="3" t="str">
        <f>VLOOKUP(B1220,'Isolation Device List'!A:G,6,FALSE)</f>
        <v xml:space="preserve">CLOSED                        </v>
      </c>
      <c r="N1220" s="3" t="str">
        <f>VLOOKUP(B1220,'Isolation Device List'!A:G,7,FALSE)</f>
        <v xml:space="preserve">OPEN                          </v>
      </c>
      <c r="O1220" s="3" t="e">
        <f>VLOOKUP(B1220,'Isolation Device List'!A:G,8,FALSE)</f>
        <v>#REF!</v>
      </c>
      <c r="P1220" t="s">
        <v>418</v>
      </c>
      <c r="Q1220" t="s">
        <v>419</v>
      </c>
      <c r="R1220" s="3" t="e">
        <f>VLOOKUP(B1220,'Isolation Device List'!A:G,11,FALSE)</f>
        <v>#REF!</v>
      </c>
      <c r="S1220" s="3" t="e">
        <f>VLOOKUP(B1220,'Isolation Device List'!A:G,12,FALSE)</f>
        <v>#REF!</v>
      </c>
      <c r="T1220" s="3" t="e">
        <f>VLOOKUP(B1220,'Isolation Device List'!A:G,13,FALSE)</f>
        <v>#REF!</v>
      </c>
      <c r="U1220" s="3" t="e">
        <f>VLOOKUP(B1220,'Isolation Device List'!A:G,14,FALSE)</f>
        <v>#REF!</v>
      </c>
      <c r="V1220" s="3" t="e">
        <f>VLOOKUP(B1220,'Isolation Device List'!A:G,15,FALSE)</f>
        <v>#REF!</v>
      </c>
      <c r="W1220" s="3" t="e">
        <f>VLOOKUP(B1220,'Isolation Device List'!A:G,16,FALSE)</f>
        <v>#REF!</v>
      </c>
    </row>
    <row r="1221" spans="1:23" x14ac:dyDescent="0.35">
      <c r="A1221">
        <v>6704</v>
      </c>
      <c r="B1221">
        <v>6704</v>
      </c>
      <c r="C1221" t="str">
        <f>VLOOKUP(A1221,'Isolation Device List'!A:B,2,FALSE)</f>
        <v>Good</v>
      </c>
      <c r="D1221">
        <v>180</v>
      </c>
      <c r="E1221" t="s">
        <v>12415</v>
      </c>
      <c r="F1221">
        <v>4</v>
      </c>
      <c r="G1221">
        <v>4</v>
      </c>
      <c r="H1221" t="s">
        <v>3</v>
      </c>
      <c r="J1221" s="3" t="str">
        <f>VLOOKUP(B1221,'Isolation Device List'!A:G,3,FALSE)</f>
        <v>U2 CALCITE CONTACTOR DEMIN INLET ISO VALVE</v>
      </c>
      <c r="K1221" s="3" t="str">
        <f>VLOOKUP(B1221,'Isolation Device List'!A:G,4,FALSE)</f>
        <v>02-FCV-VDWS100</v>
      </c>
      <c r="L1221" s="3" t="str">
        <f>VLOOKUP(B1221,'Isolation Device List'!A:G,5,FALSE)</f>
        <v>UNIT 2 TURBINE BUILDING</v>
      </c>
      <c r="M1221" s="3" t="str">
        <f>VLOOKUP(B1221,'Isolation Device List'!A:G,6,FALSE)</f>
        <v xml:space="preserve">CLOSED                        </v>
      </c>
      <c r="N1221" s="3" t="str">
        <f>VLOOKUP(B1221,'Isolation Device List'!A:G,7,FALSE)</f>
        <v xml:space="preserve">OPEN                          </v>
      </c>
      <c r="O1221" s="3" t="e">
        <f>VLOOKUP(B1221,'Isolation Device List'!A:G,8,FALSE)</f>
        <v>#REF!</v>
      </c>
      <c r="P1221" t="s">
        <v>418</v>
      </c>
      <c r="Q1221" t="s">
        <v>419</v>
      </c>
      <c r="R1221" s="3" t="e">
        <f>VLOOKUP(B1221,'Isolation Device List'!A:G,11,FALSE)</f>
        <v>#REF!</v>
      </c>
      <c r="S1221" s="3" t="e">
        <f>VLOOKUP(B1221,'Isolation Device List'!A:G,12,FALSE)</f>
        <v>#REF!</v>
      </c>
      <c r="T1221" s="3" t="e">
        <f>VLOOKUP(B1221,'Isolation Device List'!A:G,13,FALSE)</f>
        <v>#REF!</v>
      </c>
      <c r="U1221" s="3" t="e">
        <f>VLOOKUP(B1221,'Isolation Device List'!A:G,14,FALSE)</f>
        <v>#REF!</v>
      </c>
      <c r="V1221" s="3" t="e">
        <f>VLOOKUP(B1221,'Isolation Device List'!A:G,15,FALSE)</f>
        <v>#REF!</v>
      </c>
      <c r="W1221" s="3" t="e">
        <f>VLOOKUP(B1221,'Isolation Device List'!A:G,16,FALSE)</f>
        <v>#REF!</v>
      </c>
    </row>
    <row r="1222" spans="1:23" x14ac:dyDescent="0.35">
      <c r="A1222">
        <v>6705</v>
      </c>
      <c r="B1222">
        <v>6705</v>
      </c>
      <c r="C1222" t="str">
        <f>VLOOKUP(A1222,'Isolation Device List'!A:B,2,FALSE)</f>
        <v>Good</v>
      </c>
      <c r="D1222">
        <v>180</v>
      </c>
      <c r="E1222" t="s">
        <v>12415</v>
      </c>
      <c r="F1222">
        <v>5</v>
      </c>
      <c r="G1222">
        <v>5</v>
      </c>
      <c r="H1222" t="s">
        <v>3</v>
      </c>
      <c r="J1222" s="3" t="str">
        <f>VLOOKUP(B1222,'Isolation Device List'!A:G,3,FALSE)</f>
        <v>U2 CALCITE CONTACTOR VESSEL "1" WATER OUTLET</v>
      </c>
      <c r="K1222" s="3" t="str">
        <f>VLOOKUP(B1222,'Isolation Device List'!A:G,4,FALSE)</f>
        <v>02-VDWS813</v>
      </c>
      <c r="L1222" s="3" t="str">
        <f>VLOOKUP(B1222,'Isolation Device List'!A:G,5,FALSE)</f>
        <v>UNIT 2 TURBINE BUILDING</v>
      </c>
      <c r="M1222" s="3" t="str">
        <f>VLOOKUP(B1222,'Isolation Device List'!A:G,6,FALSE)</f>
        <v xml:space="preserve">CLOSED                        </v>
      </c>
      <c r="N1222" s="3" t="str">
        <f>VLOOKUP(B1222,'Isolation Device List'!A:G,7,FALSE)</f>
        <v xml:space="preserve">OPEN                          </v>
      </c>
      <c r="O1222" s="3" t="e">
        <f>VLOOKUP(B1222,'Isolation Device List'!A:G,8,FALSE)</f>
        <v>#REF!</v>
      </c>
      <c r="P1222" t="s">
        <v>418</v>
      </c>
      <c r="Q1222" t="s">
        <v>419</v>
      </c>
      <c r="R1222" s="3" t="e">
        <f>VLOOKUP(B1222,'Isolation Device List'!A:G,11,FALSE)</f>
        <v>#REF!</v>
      </c>
      <c r="S1222" s="3" t="e">
        <f>VLOOKUP(B1222,'Isolation Device List'!A:G,12,FALSE)</f>
        <v>#REF!</v>
      </c>
      <c r="T1222" s="3" t="e">
        <f>VLOOKUP(B1222,'Isolation Device List'!A:G,13,FALSE)</f>
        <v>#REF!</v>
      </c>
      <c r="U1222" s="3" t="e">
        <f>VLOOKUP(B1222,'Isolation Device List'!A:G,14,FALSE)</f>
        <v>#REF!</v>
      </c>
      <c r="V1222" s="3" t="e">
        <f>VLOOKUP(B1222,'Isolation Device List'!A:G,15,FALSE)</f>
        <v>#REF!</v>
      </c>
      <c r="W1222" s="3" t="e">
        <f>VLOOKUP(B1222,'Isolation Device List'!A:G,16,FALSE)</f>
        <v>#REF!</v>
      </c>
    </row>
    <row r="1223" spans="1:23" x14ac:dyDescent="0.35">
      <c r="A1223">
        <v>6706</v>
      </c>
      <c r="B1223">
        <v>6706</v>
      </c>
      <c r="C1223" t="str">
        <f>VLOOKUP(A1223,'Isolation Device List'!A:B,2,FALSE)</f>
        <v>Good</v>
      </c>
      <c r="D1223">
        <v>180</v>
      </c>
      <c r="E1223" t="s">
        <v>12415</v>
      </c>
      <c r="F1223">
        <v>6</v>
      </c>
      <c r="G1223">
        <v>6</v>
      </c>
      <c r="H1223" t="s">
        <v>3</v>
      </c>
      <c r="J1223" s="3" t="str">
        <f>VLOOKUP(B1223,'Isolation Device List'!A:G,3,FALSE)</f>
        <v>U2 CALCITE CONTACTOR VESSEL "2" WATER OUTLET</v>
      </c>
      <c r="K1223" s="3" t="str">
        <f>VLOOKUP(B1223,'Isolation Device List'!A:G,4,FALSE)</f>
        <v>01-VDWS817</v>
      </c>
      <c r="L1223" s="3" t="str">
        <f>VLOOKUP(B1223,'Isolation Device List'!A:G,5,FALSE)</f>
        <v xml:space="preserve">U2 TURBINE BUILDING </v>
      </c>
      <c r="M1223" s="3" t="str">
        <f>VLOOKUP(B1223,'Isolation Device List'!A:G,6,FALSE)</f>
        <v xml:space="preserve">CLOSED                        </v>
      </c>
      <c r="N1223" s="3" t="str">
        <f>VLOOKUP(B1223,'Isolation Device List'!A:G,7,FALSE)</f>
        <v xml:space="preserve">OPEN                          </v>
      </c>
      <c r="O1223" s="3" t="e">
        <f>VLOOKUP(B1223,'Isolation Device List'!A:G,8,FALSE)</f>
        <v>#REF!</v>
      </c>
      <c r="P1223" t="s">
        <v>418</v>
      </c>
      <c r="Q1223" t="s">
        <v>419</v>
      </c>
      <c r="R1223" s="3" t="e">
        <f>VLOOKUP(B1223,'Isolation Device List'!A:G,11,FALSE)</f>
        <v>#REF!</v>
      </c>
      <c r="S1223" s="3" t="e">
        <f>VLOOKUP(B1223,'Isolation Device List'!A:G,12,FALSE)</f>
        <v>#REF!</v>
      </c>
      <c r="T1223" s="3" t="e">
        <f>VLOOKUP(B1223,'Isolation Device List'!A:G,13,FALSE)</f>
        <v>#REF!</v>
      </c>
      <c r="U1223" s="3" t="e">
        <f>VLOOKUP(B1223,'Isolation Device List'!A:G,14,FALSE)</f>
        <v>#REF!</v>
      </c>
      <c r="V1223" s="3" t="e">
        <f>VLOOKUP(B1223,'Isolation Device List'!A:G,15,FALSE)</f>
        <v>#REF!</v>
      </c>
      <c r="W1223" s="3" t="e">
        <f>VLOOKUP(B1223,'Isolation Device List'!A:G,16,FALSE)</f>
        <v>#REF!</v>
      </c>
    </row>
    <row r="1224" spans="1:23" x14ac:dyDescent="0.35">
      <c r="A1224">
        <v>6707</v>
      </c>
      <c r="B1224">
        <v>6707</v>
      </c>
      <c r="C1224" t="str">
        <f>VLOOKUP(A1224,'Isolation Device List'!A:B,2,FALSE)</f>
        <v>Good</v>
      </c>
      <c r="D1224">
        <v>180</v>
      </c>
      <c r="E1224" t="s">
        <v>12415</v>
      </c>
      <c r="F1224">
        <v>7</v>
      </c>
      <c r="G1224">
        <v>7</v>
      </c>
      <c r="H1224" t="s">
        <v>3</v>
      </c>
      <c r="J1224" s="3" t="str">
        <f>VLOOKUP(B1224,'Isolation Device List'!A:G,3,FALSE)</f>
        <v>U2 CALCITE  WATER MAIN OUTLET ISO</v>
      </c>
      <c r="K1224" s="3" t="str">
        <f>VLOOKUP(B1224,'Isolation Device List'!A:G,4,FALSE)</f>
        <v>02-VDWS819</v>
      </c>
      <c r="L1224" s="3" t="str">
        <f>VLOOKUP(B1224,'Isolation Device List'!A:G,5,FALSE)</f>
        <v>UNIT 2 TURBINE BUILDING</v>
      </c>
      <c r="M1224" s="3" t="str">
        <f>VLOOKUP(B1224,'Isolation Device List'!A:G,6,FALSE)</f>
        <v xml:space="preserve">CLOSED                        </v>
      </c>
      <c r="N1224" s="3" t="str">
        <f>VLOOKUP(B1224,'Isolation Device List'!A:G,7,FALSE)</f>
        <v xml:space="preserve">OPEN                          </v>
      </c>
      <c r="O1224" s="3" t="e">
        <f>VLOOKUP(B1224,'Isolation Device List'!A:G,8,FALSE)</f>
        <v>#REF!</v>
      </c>
      <c r="P1224" t="s">
        <v>418</v>
      </c>
      <c r="Q1224" t="s">
        <v>419</v>
      </c>
      <c r="R1224" s="3" t="e">
        <f>VLOOKUP(B1224,'Isolation Device List'!A:G,11,FALSE)</f>
        <v>#REF!</v>
      </c>
      <c r="S1224" s="3" t="e">
        <f>VLOOKUP(B1224,'Isolation Device List'!A:G,12,FALSE)</f>
        <v>#REF!</v>
      </c>
      <c r="T1224" s="3" t="e">
        <f>VLOOKUP(B1224,'Isolation Device List'!A:G,13,FALSE)</f>
        <v>#REF!</v>
      </c>
      <c r="U1224" s="3" t="e">
        <f>VLOOKUP(B1224,'Isolation Device List'!A:G,14,FALSE)</f>
        <v>#REF!</v>
      </c>
      <c r="V1224" s="3" t="e">
        <f>VLOOKUP(B1224,'Isolation Device List'!A:G,15,FALSE)</f>
        <v>#REF!</v>
      </c>
      <c r="W1224" s="3" t="e">
        <f>VLOOKUP(B1224,'Isolation Device List'!A:G,16,FALSE)</f>
        <v>#REF!</v>
      </c>
    </row>
    <row r="1225" spans="1:23" ht="14.25" x14ac:dyDescent="0.45">
      <c r="A1225">
        <v>232</v>
      </c>
      <c r="B1225">
        <v>232</v>
      </c>
      <c r="C1225" s="1" t="str">
        <f>VLOOKUP(A1225,'Equipment List'!A:I,2,FALSE)</f>
        <v>Good</v>
      </c>
      <c r="D1225">
        <v>181</v>
      </c>
      <c r="E1225" t="s">
        <v>12415</v>
      </c>
      <c r="F1225">
        <v>0</v>
      </c>
      <c r="G1225"/>
      <c r="H1225"/>
      <c r="I1225" t="s">
        <v>364</v>
      </c>
      <c r="J1225" t="str">
        <f>VLOOKUP(B1225,'Equipment List'!A:I,3,FALSE)</f>
        <v xml:space="preserve">U1 Calcite system </v>
      </c>
      <c r="K1225">
        <f>VLOOKUP(B1225,'Equipment List'!A:I,4,FALSE)</f>
        <v>0</v>
      </c>
      <c r="L1225" t="str">
        <f>VLOOKUP(B1225,'Equipment List'!A:I,5,FALSE)</f>
        <v xml:space="preserve">                                   </v>
      </c>
      <c r="M1225" t="str">
        <f>VLOOKUP(B1225,'Equipment List'!A:I,6,FALSE)</f>
        <v xml:space="preserve">U1 TURBINE BLDG </v>
      </c>
      <c r="N1225" t="str">
        <f>VLOOKUP(B1225,'Equipment List'!A:I,7,FALSE)</f>
        <v xml:space="preserve">calcite system </v>
      </c>
      <c r="O1225">
        <f>VLOOKUP(B1225,'Equipment List'!A:I,8,FALSE)</f>
        <v>0</v>
      </c>
      <c r="P1225"/>
      <c r="Q1225"/>
      <c r="R1225"/>
      <c r="S1225"/>
      <c r="T1225"/>
      <c r="U1225"/>
      <c r="V1225"/>
      <c r="W1225">
        <f>VLOOKUP(B1225,'Equipment List'!A:I,9,FALSE)</f>
        <v>0</v>
      </c>
    </row>
    <row r="1226" spans="1:23" x14ac:dyDescent="0.35">
      <c r="A1226">
        <v>6708</v>
      </c>
      <c r="B1226">
        <v>6708</v>
      </c>
      <c r="C1226" t="str">
        <f>VLOOKUP(A1226,'Isolation Device List'!A:B,2,FALSE)</f>
        <v>Good</v>
      </c>
      <c r="D1226">
        <v>181</v>
      </c>
      <c r="E1226" t="s">
        <v>12415</v>
      </c>
      <c r="F1226">
        <v>1</v>
      </c>
      <c r="G1226">
        <v>1</v>
      </c>
      <c r="H1226" t="s">
        <v>3</v>
      </c>
      <c r="J1226" s="3" t="str">
        <f>VLOOKUP(B1226,'Isolation Device List'!A:G,3,FALSE)</f>
        <v>CALCITE FILTER CO2 INJECTION MODULE ISOLATION</v>
      </c>
      <c r="K1226" s="3" t="str">
        <f>VLOOKUP(B1226,'Isolation Device List'!A:G,4,FALSE)</f>
        <v>01-VDWS107</v>
      </c>
      <c r="L1226" s="3" t="str">
        <f>VLOOKUP(B1226,'Isolation Device List'!A:G,5,FALSE)</f>
        <v>U1 CALCITE SKID AREA</v>
      </c>
      <c r="M1226" s="3" t="str">
        <f>VLOOKUP(B1226,'Isolation Device List'!A:G,6,FALSE)</f>
        <v xml:space="preserve">CLOSED                        </v>
      </c>
      <c r="N1226" s="3" t="str">
        <f>VLOOKUP(B1226,'Isolation Device List'!A:G,7,FALSE)</f>
        <v xml:space="preserve">OPEN                          </v>
      </c>
      <c r="O1226" s="3" t="e">
        <f>VLOOKUP(B1226,'Isolation Device List'!A:G,8,FALSE)</f>
        <v>#REF!</v>
      </c>
      <c r="P1226" t="s">
        <v>418</v>
      </c>
      <c r="Q1226" t="s">
        <v>419</v>
      </c>
      <c r="R1226" s="3" t="e">
        <f>VLOOKUP(B1226,'Isolation Device List'!A:G,11,FALSE)</f>
        <v>#REF!</v>
      </c>
      <c r="S1226" s="3" t="e">
        <f>VLOOKUP(B1226,'Isolation Device List'!A:G,12,FALSE)</f>
        <v>#REF!</v>
      </c>
      <c r="T1226" s="3" t="e">
        <f>VLOOKUP(B1226,'Isolation Device List'!A:G,13,FALSE)</f>
        <v>#REF!</v>
      </c>
      <c r="U1226" s="3" t="e">
        <f>VLOOKUP(B1226,'Isolation Device List'!A:G,14,FALSE)</f>
        <v>#REF!</v>
      </c>
      <c r="V1226" s="3" t="e">
        <f>VLOOKUP(B1226,'Isolation Device List'!A:G,15,FALSE)</f>
        <v>#REF!</v>
      </c>
      <c r="W1226" s="3" t="e">
        <f>VLOOKUP(B1226,'Isolation Device List'!A:G,16,FALSE)</f>
        <v>#REF!</v>
      </c>
    </row>
    <row r="1227" spans="1:23" x14ac:dyDescent="0.35">
      <c r="A1227">
        <v>6709</v>
      </c>
      <c r="B1227">
        <v>6709</v>
      </c>
      <c r="C1227" t="str">
        <f>VLOOKUP(A1227,'Isolation Device List'!A:B,2,FALSE)</f>
        <v>Good</v>
      </c>
      <c r="D1227">
        <v>181</v>
      </c>
      <c r="E1227" t="s">
        <v>12415</v>
      </c>
      <c r="F1227">
        <v>2</v>
      </c>
      <c r="G1227">
        <v>2</v>
      </c>
      <c r="H1227" t="s">
        <v>3</v>
      </c>
      <c r="J1227" s="3" t="str">
        <f>VLOOKUP(B1227,'Isolation Device List'!A:G,3,FALSE)</f>
        <v>CO2 outlet to CALCITE FILTER ISOLATION</v>
      </c>
      <c r="K1227" s="3" t="str">
        <f>VLOOKUP(B1227,'Isolation Device List'!A:G,4,FALSE)</f>
        <v>01-VDWS106</v>
      </c>
      <c r="L1227" s="3" t="str">
        <f>VLOOKUP(B1227,'Isolation Device List'!A:G,5,FALSE)</f>
        <v>U1 CALCITE SKID AREA</v>
      </c>
      <c r="M1227" s="3" t="str">
        <f>VLOOKUP(B1227,'Isolation Device List'!A:G,6,FALSE)</f>
        <v xml:space="preserve">CLOSED                        </v>
      </c>
      <c r="N1227" s="3" t="str">
        <f>VLOOKUP(B1227,'Isolation Device List'!A:G,7,FALSE)</f>
        <v xml:space="preserve">OPEN                          </v>
      </c>
      <c r="O1227" s="3" t="e">
        <f>VLOOKUP(B1227,'Isolation Device List'!A:G,8,FALSE)</f>
        <v>#REF!</v>
      </c>
      <c r="P1227" t="s">
        <v>418</v>
      </c>
      <c r="Q1227" t="s">
        <v>419</v>
      </c>
      <c r="R1227" s="3" t="e">
        <f>VLOOKUP(B1227,'Isolation Device List'!A:G,11,FALSE)</f>
        <v>#REF!</v>
      </c>
      <c r="S1227" s="3" t="e">
        <f>VLOOKUP(B1227,'Isolation Device List'!A:G,12,FALSE)</f>
        <v>#REF!</v>
      </c>
      <c r="T1227" s="3" t="e">
        <f>VLOOKUP(B1227,'Isolation Device List'!A:G,13,FALSE)</f>
        <v>#REF!</v>
      </c>
      <c r="U1227" s="3" t="e">
        <f>VLOOKUP(B1227,'Isolation Device List'!A:G,14,FALSE)</f>
        <v>#REF!</v>
      </c>
      <c r="V1227" s="3" t="e">
        <f>VLOOKUP(B1227,'Isolation Device List'!A:G,15,FALSE)</f>
        <v>#REF!</v>
      </c>
      <c r="W1227" s="3" t="e">
        <f>VLOOKUP(B1227,'Isolation Device List'!A:G,16,FALSE)</f>
        <v>#REF!</v>
      </c>
    </row>
    <row r="1228" spans="1:23" x14ac:dyDescent="0.35">
      <c r="A1228">
        <v>6710</v>
      </c>
      <c r="B1228">
        <v>6710</v>
      </c>
      <c r="C1228" t="str">
        <f>VLOOKUP(A1228,'Isolation Device List'!A:B,2,FALSE)</f>
        <v>Good</v>
      </c>
      <c r="D1228">
        <v>181</v>
      </c>
      <c r="E1228" t="s">
        <v>12415</v>
      </c>
      <c r="F1228">
        <v>3</v>
      </c>
      <c r="G1228">
        <v>3</v>
      </c>
      <c r="H1228" t="s">
        <v>3</v>
      </c>
      <c r="J1228" s="3" t="str">
        <f>VLOOKUP(B1228,'Isolation Device List'!A:G,3,FALSE)</f>
        <v>U1 CALCITE BACKWASH MAIN INLET</v>
      </c>
      <c r="K1228" s="3" t="str">
        <f>VLOOKUP(B1228,'Isolation Device List'!A:G,4,FALSE)</f>
        <v>01-VDWS820</v>
      </c>
      <c r="L1228" s="3" t="str">
        <f>VLOOKUP(B1228,'Isolation Device List'!A:G,5,FALSE)</f>
        <v>UNIT 1 TURBINE BUILDING</v>
      </c>
      <c r="M1228" s="3" t="str">
        <f>VLOOKUP(B1228,'Isolation Device List'!A:G,6,FALSE)</f>
        <v xml:space="preserve">CLOSED                        </v>
      </c>
      <c r="N1228" s="3" t="str">
        <f>VLOOKUP(B1228,'Isolation Device List'!A:G,7,FALSE)</f>
        <v xml:space="preserve">OPEN                          </v>
      </c>
      <c r="O1228" s="3" t="e">
        <f>VLOOKUP(B1228,'Isolation Device List'!A:G,8,FALSE)</f>
        <v>#REF!</v>
      </c>
      <c r="P1228" t="s">
        <v>418</v>
      </c>
      <c r="Q1228" t="s">
        <v>419</v>
      </c>
      <c r="R1228" s="3" t="e">
        <f>VLOOKUP(B1228,'Isolation Device List'!A:G,11,FALSE)</f>
        <v>#REF!</v>
      </c>
      <c r="S1228" s="3" t="e">
        <f>VLOOKUP(B1228,'Isolation Device List'!A:G,12,FALSE)</f>
        <v>#REF!</v>
      </c>
      <c r="T1228" s="3" t="e">
        <f>VLOOKUP(B1228,'Isolation Device List'!A:G,13,FALSE)</f>
        <v>#REF!</v>
      </c>
      <c r="U1228" s="3" t="e">
        <f>VLOOKUP(B1228,'Isolation Device List'!A:G,14,FALSE)</f>
        <v>#REF!</v>
      </c>
      <c r="V1228" s="3" t="e">
        <f>VLOOKUP(B1228,'Isolation Device List'!A:G,15,FALSE)</f>
        <v>#REF!</v>
      </c>
      <c r="W1228" s="3" t="e">
        <f>VLOOKUP(B1228,'Isolation Device List'!A:G,16,FALSE)</f>
        <v>#REF!</v>
      </c>
    </row>
    <row r="1229" spans="1:23" x14ac:dyDescent="0.35">
      <c r="A1229">
        <v>6711</v>
      </c>
      <c r="B1229">
        <v>6711</v>
      </c>
      <c r="C1229" t="str">
        <f>VLOOKUP(A1229,'Isolation Device List'!A:B,2,FALSE)</f>
        <v>Good</v>
      </c>
      <c r="D1229">
        <v>181</v>
      </c>
      <c r="E1229" t="s">
        <v>12415</v>
      </c>
      <c r="F1229">
        <v>4</v>
      </c>
      <c r="G1229">
        <v>4</v>
      </c>
      <c r="H1229" t="s">
        <v>3</v>
      </c>
      <c r="J1229" s="3" t="str">
        <f>VLOOKUP(B1229,'Isolation Device List'!A:G,3,FALSE)</f>
        <v>U1 CALCITE CONTACTOR DEMIN INLET ISO VALVE</v>
      </c>
      <c r="K1229" s="3" t="str">
        <f>VLOOKUP(B1229,'Isolation Device List'!A:G,4,FALSE)</f>
        <v>01-VDWS800</v>
      </c>
      <c r="L1229" s="3" t="str">
        <f>VLOOKUP(B1229,'Isolation Device List'!A:G,5,FALSE)</f>
        <v>UNIT 1 TURBINE BUILDING</v>
      </c>
      <c r="M1229" s="3" t="str">
        <f>VLOOKUP(B1229,'Isolation Device List'!A:G,6,FALSE)</f>
        <v xml:space="preserve">CLOSED                        </v>
      </c>
      <c r="N1229" s="3" t="str">
        <f>VLOOKUP(B1229,'Isolation Device List'!A:G,7,FALSE)</f>
        <v xml:space="preserve">OPEN                          </v>
      </c>
      <c r="O1229" s="3" t="e">
        <f>VLOOKUP(B1229,'Isolation Device List'!A:G,8,FALSE)</f>
        <v>#REF!</v>
      </c>
      <c r="P1229" t="s">
        <v>418</v>
      </c>
      <c r="Q1229" t="s">
        <v>419</v>
      </c>
      <c r="R1229" s="3" t="e">
        <f>VLOOKUP(B1229,'Isolation Device List'!A:G,11,FALSE)</f>
        <v>#REF!</v>
      </c>
      <c r="S1229" s="3" t="e">
        <f>VLOOKUP(B1229,'Isolation Device List'!A:G,12,FALSE)</f>
        <v>#REF!</v>
      </c>
      <c r="T1229" s="3" t="e">
        <f>VLOOKUP(B1229,'Isolation Device List'!A:G,13,FALSE)</f>
        <v>#REF!</v>
      </c>
      <c r="U1229" s="3" t="e">
        <f>VLOOKUP(B1229,'Isolation Device List'!A:G,14,FALSE)</f>
        <v>#REF!</v>
      </c>
      <c r="V1229" s="3" t="e">
        <f>VLOOKUP(B1229,'Isolation Device List'!A:G,15,FALSE)</f>
        <v>#REF!</v>
      </c>
      <c r="W1229" s="3" t="e">
        <f>VLOOKUP(B1229,'Isolation Device List'!A:G,16,FALSE)</f>
        <v>#REF!</v>
      </c>
    </row>
    <row r="1230" spans="1:23" x14ac:dyDescent="0.35">
      <c r="A1230">
        <v>6712</v>
      </c>
      <c r="B1230">
        <v>6712</v>
      </c>
      <c r="C1230" t="str">
        <f>VLOOKUP(A1230,'Isolation Device List'!A:B,2,FALSE)</f>
        <v>Good</v>
      </c>
      <c r="D1230">
        <v>181</v>
      </c>
      <c r="E1230" t="s">
        <v>12415</v>
      </c>
      <c r="F1230">
        <v>5</v>
      </c>
      <c r="G1230">
        <v>5</v>
      </c>
      <c r="H1230" t="s">
        <v>3</v>
      </c>
      <c r="J1230" s="3" t="str">
        <f>VLOOKUP(B1230,'Isolation Device List'!A:G,3,FALSE)</f>
        <v>U1 CALCITE CONTACTOR VESSEL "1" WATER OUTLET</v>
      </c>
      <c r="K1230" s="3" t="str">
        <f>VLOOKUP(B1230,'Isolation Device List'!A:G,4,FALSE)</f>
        <v>01-VDWS813</v>
      </c>
      <c r="L1230" s="3" t="str">
        <f>VLOOKUP(B1230,'Isolation Device List'!A:G,5,FALSE)</f>
        <v>UNIT 1 TURBINE BUILDING</v>
      </c>
      <c r="M1230" s="3" t="str">
        <f>VLOOKUP(B1230,'Isolation Device List'!A:G,6,FALSE)</f>
        <v xml:space="preserve">CLOSED                        </v>
      </c>
      <c r="N1230" s="3" t="str">
        <f>VLOOKUP(B1230,'Isolation Device List'!A:G,7,FALSE)</f>
        <v xml:space="preserve">OPEN                          </v>
      </c>
      <c r="O1230" s="3" t="e">
        <f>VLOOKUP(B1230,'Isolation Device List'!A:G,8,FALSE)</f>
        <v>#REF!</v>
      </c>
      <c r="P1230" t="s">
        <v>418</v>
      </c>
      <c r="Q1230" t="s">
        <v>419</v>
      </c>
      <c r="R1230" s="3" t="e">
        <f>VLOOKUP(B1230,'Isolation Device List'!A:G,11,FALSE)</f>
        <v>#REF!</v>
      </c>
      <c r="S1230" s="3" t="e">
        <f>VLOOKUP(B1230,'Isolation Device List'!A:G,12,FALSE)</f>
        <v>#REF!</v>
      </c>
      <c r="T1230" s="3" t="e">
        <f>VLOOKUP(B1230,'Isolation Device List'!A:G,13,FALSE)</f>
        <v>#REF!</v>
      </c>
      <c r="U1230" s="3" t="e">
        <f>VLOOKUP(B1230,'Isolation Device List'!A:G,14,FALSE)</f>
        <v>#REF!</v>
      </c>
      <c r="V1230" s="3" t="e">
        <f>VLOOKUP(B1230,'Isolation Device List'!A:G,15,FALSE)</f>
        <v>#REF!</v>
      </c>
      <c r="W1230" s="3" t="e">
        <f>VLOOKUP(B1230,'Isolation Device List'!A:G,16,FALSE)</f>
        <v>#REF!</v>
      </c>
    </row>
    <row r="1231" spans="1:23" x14ac:dyDescent="0.35">
      <c r="A1231">
        <v>6713</v>
      </c>
      <c r="B1231">
        <v>6713</v>
      </c>
      <c r="C1231" t="str">
        <f>VLOOKUP(A1231,'Isolation Device List'!A:B,2,FALSE)</f>
        <v>Good</v>
      </c>
      <c r="D1231">
        <v>181</v>
      </c>
      <c r="E1231" t="s">
        <v>12415</v>
      </c>
      <c r="F1231">
        <v>6</v>
      </c>
      <c r="G1231">
        <v>6</v>
      </c>
      <c r="H1231" t="s">
        <v>3</v>
      </c>
      <c r="J1231" s="3" t="str">
        <f>VLOOKUP(B1231,'Isolation Device List'!A:G,3,FALSE)</f>
        <v>U1 CALCITE CONTACTOR VESSEL "2" WATER OUTLET</v>
      </c>
      <c r="K1231" s="3" t="str">
        <f>VLOOKUP(B1231,'Isolation Device List'!A:G,4,FALSE)</f>
        <v>01-VDWS817</v>
      </c>
      <c r="L1231" s="3" t="str">
        <f>VLOOKUP(B1231,'Isolation Device List'!A:G,5,FALSE)</f>
        <v xml:space="preserve">U1 TURBINE BUILDING </v>
      </c>
      <c r="M1231" s="3" t="str">
        <f>VLOOKUP(B1231,'Isolation Device List'!A:G,6,FALSE)</f>
        <v xml:space="preserve">CLOSED                        </v>
      </c>
      <c r="N1231" s="3" t="str">
        <f>VLOOKUP(B1231,'Isolation Device List'!A:G,7,FALSE)</f>
        <v xml:space="preserve">OPEN                          </v>
      </c>
      <c r="O1231" s="3" t="e">
        <f>VLOOKUP(B1231,'Isolation Device List'!A:G,8,FALSE)</f>
        <v>#REF!</v>
      </c>
      <c r="P1231" t="s">
        <v>418</v>
      </c>
      <c r="Q1231" t="s">
        <v>419</v>
      </c>
      <c r="R1231" s="3" t="e">
        <f>VLOOKUP(B1231,'Isolation Device List'!A:G,11,FALSE)</f>
        <v>#REF!</v>
      </c>
      <c r="S1231" s="3" t="e">
        <f>VLOOKUP(B1231,'Isolation Device List'!A:G,12,FALSE)</f>
        <v>#REF!</v>
      </c>
      <c r="T1231" s="3" t="e">
        <f>VLOOKUP(B1231,'Isolation Device List'!A:G,13,FALSE)</f>
        <v>#REF!</v>
      </c>
      <c r="U1231" s="3" t="e">
        <f>VLOOKUP(B1231,'Isolation Device List'!A:G,14,FALSE)</f>
        <v>#REF!</v>
      </c>
      <c r="V1231" s="3" t="e">
        <f>VLOOKUP(B1231,'Isolation Device List'!A:G,15,FALSE)</f>
        <v>#REF!</v>
      </c>
      <c r="W1231" s="3" t="e">
        <f>VLOOKUP(B1231,'Isolation Device List'!A:G,16,FALSE)</f>
        <v>#REF!</v>
      </c>
    </row>
    <row r="1232" spans="1:23" x14ac:dyDescent="0.35">
      <c r="A1232">
        <v>6714</v>
      </c>
      <c r="B1232">
        <v>6714</v>
      </c>
      <c r="C1232" t="str">
        <f>VLOOKUP(A1232,'Isolation Device List'!A:B,2,FALSE)</f>
        <v>Good</v>
      </c>
      <c r="D1232">
        <v>181</v>
      </c>
      <c r="E1232" t="s">
        <v>12415</v>
      </c>
      <c r="F1232">
        <v>7</v>
      </c>
      <c r="G1232">
        <v>7</v>
      </c>
      <c r="H1232" t="s">
        <v>3</v>
      </c>
      <c r="J1232" s="3" t="str">
        <f>VLOOKUP(B1232,'Isolation Device List'!A:G,3,FALSE)</f>
        <v>U1 CALCITE  WATER MAIN OUTLET ISO</v>
      </c>
      <c r="K1232" s="3" t="str">
        <f>VLOOKUP(B1232,'Isolation Device List'!A:G,4,FALSE)</f>
        <v>01-VDWS819</v>
      </c>
      <c r="L1232" s="3" t="str">
        <f>VLOOKUP(B1232,'Isolation Device List'!A:G,5,FALSE)</f>
        <v>UNIT 1 TURBINE BUILDING</v>
      </c>
      <c r="M1232" s="3" t="str">
        <f>VLOOKUP(B1232,'Isolation Device List'!A:G,6,FALSE)</f>
        <v xml:space="preserve">CLOSED                        </v>
      </c>
      <c r="N1232" s="3" t="str">
        <f>VLOOKUP(B1232,'Isolation Device List'!A:G,7,FALSE)</f>
        <v xml:space="preserve">OPEN                          </v>
      </c>
      <c r="O1232" s="3" t="e">
        <f>VLOOKUP(B1232,'Isolation Device List'!A:G,8,FALSE)</f>
        <v>#REF!</v>
      </c>
      <c r="P1232" t="s">
        <v>418</v>
      </c>
      <c r="Q1232" t="s">
        <v>419</v>
      </c>
      <c r="R1232" s="3" t="e">
        <f>VLOOKUP(B1232,'Isolation Device List'!A:G,11,FALSE)</f>
        <v>#REF!</v>
      </c>
      <c r="S1232" s="3" t="e">
        <f>VLOOKUP(B1232,'Isolation Device List'!A:G,12,FALSE)</f>
        <v>#REF!</v>
      </c>
      <c r="T1232" s="3" t="e">
        <f>VLOOKUP(B1232,'Isolation Device List'!A:G,13,FALSE)</f>
        <v>#REF!</v>
      </c>
      <c r="U1232" s="3" t="e">
        <f>VLOOKUP(B1232,'Isolation Device List'!A:G,14,FALSE)</f>
        <v>#REF!</v>
      </c>
      <c r="V1232" s="3" t="e">
        <f>VLOOKUP(B1232,'Isolation Device List'!A:G,15,FALSE)</f>
        <v>#REF!</v>
      </c>
      <c r="W1232" s="3" t="e">
        <f>VLOOKUP(B1232,'Isolation Device List'!A:G,16,FALSE)</f>
        <v>#REF!</v>
      </c>
    </row>
    <row r="1233" spans="1:23" ht="14.25" x14ac:dyDescent="0.45">
      <c r="A1233">
        <v>188</v>
      </c>
      <c r="B1233">
        <v>188</v>
      </c>
      <c r="C1233" s="1" t="str">
        <f>VLOOKUP(A1233,'Equipment List'!A:I,2,FALSE)</f>
        <v>Good</v>
      </c>
      <c r="D1233">
        <v>183</v>
      </c>
      <c r="E1233" t="s">
        <v>12415</v>
      </c>
      <c r="F1233">
        <v>0</v>
      </c>
      <c r="G1233"/>
      <c r="H1233"/>
      <c r="I1233" t="s">
        <v>367</v>
      </c>
      <c r="J1233" t="str">
        <f>VLOOKUP(B1233,'Equipment List'!A:I,3,FALSE)</f>
        <v>Helen strainer</v>
      </c>
      <c r="K1233">
        <f>VLOOKUP(B1233,'Equipment List'!A:I,4,FALSE)</f>
        <v>0</v>
      </c>
      <c r="L1233" t="str">
        <f>VLOOKUP(B1233,'Equipment List'!A:I,5,FALSE)</f>
        <v xml:space="preserve">                                   </v>
      </c>
      <c r="M1233" t="str">
        <f>VLOOKUP(B1233,'Equipment List'!A:I,6,FALSE)</f>
        <v xml:space="preserve">U2 BFP Pipe rack </v>
      </c>
      <c r="N1233" t="str">
        <f>VLOOKUP(B1233,'Equipment List'!A:I,7,FALSE)</f>
        <v>Feed Water</v>
      </c>
      <c r="O1233" t="str">
        <f>VLOOKUP(B1233,'Equipment List'!A:I,8,FALSE)</f>
        <v xml:space="preserve">Valve </v>
      </c>
      <c r="P1233"/>
      <c r="Q1233"/>
      <c r="R1233"/>
      <c r="S1233"/>
      <c r="T1233"/>
      <c r="U1233"/>
      <c r="V1233"/>
      <c r="W1233">
        <f>VLOOKUP(B1233,'Equipment List'!A:I,9,FALSE)</f>
        <v>0</v>
      </c>
    </row>
    <row r="1234" spans="1:23" x14ac:dyDescent="0.35">
      <c r="A1234">
        <v>6716</v>
      </c>
      <c r="B1234">
        <v>6716</v>
      </c>
      <c r="C1234" t="str">
        <f>VLOOKUP(A1234,'Isolation Device List'!A:B,2,FALSE)</f>
        <v>Good</v>
      </c>
      <c r="D1234">
        <v>183</v>
      </c>
      <c r="E1234" t="s">
        <v>12415</v>
      </c>
      <c r="F1234">
        <v>1</v>
      </c>
      <c r="G1234">
        <v>1</v>
      </c>
      <c r="H1234" t="s">
        <v>3</v>
      </c>
      <c r="J1234" s="3" t="str">
        <f>VLOOKUP(B1234,'Isolation Device List'!A:G,3,FALSE)</f>
        <v>BFW SUCTION LP DRUM ISOLATION</v>
      </c>
      <c r="K1234" s="3" t="str">
        <f>VLOOKUP(B1234,'Isolation Device List'!A:G,4,FALSE)</f>
        <v>01-VBFW152</v>
      </c>
      <c r="L1234" s="3" t="str">
        <f>VLOOKUP(B1234,'Isolation Device List'!A:G,5,FALSE)</f>
        <v>U1 WEST SIDE HRSG UPPER DECK</v>
      </c>
      <c r="M1234" s="3" t="str">
        <f>VLOOKUP(B1234,'Isolation Device List'!A:G,6,FALSE)</f>
        <v xml:space="preserve">CLOSED                        </v>
      </c>
      <c r="N1234" s="3" t="str">
        <f>VLOOKUP(B1234,'Isolation Device List'!A:G,7,FALSE)</f>
        <v xml:space="preserve">OPEN                          </v>
      </c>
      <c r="O1234" s="3" t="e">
        <f>VLOOKUP(B1234,'Isolation Device List'!A:G,8,FALSE)</f>
        <v>#REF!</v>
      </c>
      <c r="P1234" t="s">
        <v>418</v>
      </c>
      <c r="Q1234" t="s">
        <v>419</v>
      </c>
      <c r="R1234" s="3" t="e">
        <f>VLOOKUP(B1234,'Isolation Device List'!A:G,11,FALSE)</f>
        <v>#REF!</v>
      </c>
      <c r="S1234" s="3" t="e">
        <f>VLOOKUP(B1234,'Isolation Device List'!A:G,12,FALSE)</f>
        <v>#REF!</v>
      </c>
      <c r="T1234" s="3" t="e">
        <f>VLOOKUP(B1234,'Isolation Device List'!A:G,13,FALSE)</f>
        <v>#REF!</v>
      </c>
      <c r="U1234" s="3" t="e">
        <f>VLOOKUP(B1234,'Isolation Device List'!A:G,14,FALSE)</f>
        <v>#REF!</v>
      </c>
      <c r="V1234" s="3" t="e">
        <f>VLOOKUP(B1234,'Isolation Device List'!A:G,15,FALSE)</f>
        <v>#REF!</v>
      </c>
      <c r="W1234" s="3" t="e">
        <f>VLOOKUP(B1234,'Isolation Device List'!A:G,16,FALSE)</f>
        <v>#REF!</v>
      </c>
    </row>
    <row r="1235" spans="1:23" x14ac:dyDescent="0.35">
      <c r="A1235">
        <v>6717</v>
      </c>
      <c r="B1235">
        <v>6717</v>
      </c>
      <c r="C1235" t="str">
        <f>VLOOKUP(A1235,'Isolation Device List'!A:B,2,FALSE)</f>
        <v>Good</v>
      </c>
      <c r="D1235">
        <v>183</v>
      </c>
      <c r="E1235" t="s">
        <v>12415</v>
      </c>
      <c r="F1235">
        <v>2</v>
      </c>
      <c r="G1235">
        <v>2</v>
      </c>
      <c r="H1235" t="s">
        <v>3</v>
      </c>
      <c r="J1235" s="3" t="str">
        <f>VLOOKUP(B1235,'Isolation Device List'!A:G,3,FALSE)</f>
        <v>BFW SUCTION LP DRUM ISOLATION BYPASS</v>
      </c>
      <c r="K1235" s="3" t="str">
        <f>VLOOKUP(B1235,'Isolation Device List'!A:G,4,FALSE)</f>
        <v>01-VBFW152A</v>
      </c>
      <c r="L1235" s="3" t="str">
        <f>VLOOKUP(B1235,'Isolation Device List'!A:G,5,FALSE)</f>
        <v xml:space="preserve">U1 BFP Pipe rack </v>
      </c>
      <c r="M1235" s="3" t="str">
        <f>VLOOKUP(B1235,'Isolation Device List'!A:G,6,FALSE)</f>
        <v xml:space="preserve">CLOSED                        </v>
      </c>
      <c r="N1235" s="3" t="str">
        <f>VLOOKUP(B1235,'Isolation Device List'!A:G,7,FALSE)</f>
        <v xml:space="preserve">CLOSED                        </v>
      </c>
      <c r="O1235" s="3" t="e">
        <f>VLOOKUP(B1235,'Isolation Device List'!A:G,8,FALSE)</f>
        <v>#REF!</v>
      </c>
      <c r="P1235" t="s">
        <v>418</v>
      </c>
      <c r="Q1235" t="s">
        <v>418</v>
      </c>
      <c r="R1235" s="3" t="e">
        <f>VLOOKUP(B1235,'Isolation Device List'!A:G,11,FALSE)</f>
        <v>#REF!</v>
      </c>
      <c r="S1235" s="3" t="e">
        <f>VLOOKUP(B1235,'Isolation Device List'!A:G,12,FALSE)</f>
        <v>#REF!</v>
      </c>
      <c r="T1235" s="3" t="e">
        <f>VLOOKUP(B1235,'Isolation Device List'!A:G,13,FALSE)</f>
        <v>#REF!</v>
      </c>
      <c r="U1235" s="3" t="e">
        <f>VLOOKUP(B1235,'Isolation Device List'!A:G,14,FALSE)</f>
        <v>#REF!</v>
      </c>
      <c r="V1235" s="3" t="e">
        <f>VLOOKUP(B1235,'Isolation Device List'!A:G,15,FALSE)</f>
        <v>#REF!</v>
      </c>
      <c r="W1235" s="3" t="e">
        <f>VLOOKUP(B1235,'Isolation Device List'!A:G,16,FALSE)</f>
        <v>#REF!</v>
      </c>
    </row>
    <row r="1236" spans="1:23" x14ac:dyDescent="0.35">
      <c r="A1236">
        <v>6718</v>
      </c>
      <c r="B1236">
        <v>6718</v>
      </c>
      <c r="C1236" t="str">
        <f>VLOOKUP(A1236,'Isolation Device List'!A:B,2,FALSE)</f>
        <v>Good</v>
      </c>
      <c r="D1236">
        <v>183</v>
      </c>
      <c r="E1236" t="s">
        <v>12415</v>
      </c>
      <c r="F1236">
        <v>3</v>
      </c>
      <c r="G1236">
        <v>3</v>
      </c>
      <c r="H1236" t="s">
        <v>3</v>
      </c>
      <c r="J1236" s="3" t="str">
        <f>VLOOKUP(B1236,'Isolation Device List'!A:G,3,FALSE)</f>
        <v>BFP SUCTION ISO FROM CONDENSATE</v>
      </c>
      <c r="K1236" s="3" t="str">
        <f>VLOOKUP(B1236,'Isolation Device List'!A:G,4,FALSE)</f>
        <v>01-VBFW264</v>
      </c>
      <c r="L1236" s="3" t="str">
        <f>VLOOKUP(B1236,'Isolation Device List'!A:G,5,FALSE)</f>
        <v>UNIT 1 PIPERACK DECK 1ST LEVEL</v>
      </c>
      <c r="M1236" s="3" t="str">
        <f>VLOOKUP(B1236,'Isolation Device List'!A:G,6,FALSE)</f>
        <v xml:space="preserve">CLOSED                        </v>
      </c>
      <c r="N1236" s="3" t="str">
        <f>VLOOKUP(B1236,'Isolation Device List'!A:G,7,FALSE)</f>
        <v xml:space="preserve">OPEN                          </v>
      </c>
      <c r="O1236" s="3" t="e">
        <f>VLOOKUP(B1236,'Isolation Device List'!A:G,8,FALSE)</f>
        <v>#REF!</v>
      </c>
      <c r="P1236" t="s">
        <v>418</v>
      </c>
      <c r="Q1236" t="s">
        <v>419</v>
      </c>
      <c r="R1236" s="3" t="e">
        <f>VLOOKUP(B1236,'Isolation Device List'!A:G,11,FALSE)</f>
        <v>#REF!</v>
      </c>
      <c r="S1236" s="3" t="e">
        <f>VLOOKUP(B1236,'Isolation Device List'!A:G,12,FALSE)</f>
        <v>#REF!</v>
      </c>
      <c r="T1236" s="3" t="e">
        <f>VLOOKUP(B1236,'Isolation Device List'!A:G,13,FALSE)</f>
        <v>#REF!</v>
      </c>
      <c r="U1236" s="3" t="e">
        <f>VLOOKUP(B1236,'Isolation Device List'!A:G,14,FALSE)</f>
        <v>#REF!</v>
      </c>
      <c r="V1236" s="3" t="e">
        <f>VLOOKUP(B1236,'Isolation Device List'!A:G,15,FALSE)</f>
        <v>#REF!</v>
      </c>
      <c r="W1236" s="3" t="e">
        <f>VLOOKUP(B1236,'Isolation Device List'!A:G,16,FALSE)</f>
        <v>#REF!</v>
      </c>
    </row>
    <row r="1237" spans="1:23" x14ac:dyDescent="0.35">
      <c r="A1237">
        <v>6719</v>
      </c>
      <c r="B1237">
        <v>6719</v>
      </c>
      <c r="C1237" t="str">
        <f>VLOOKUP(A1237,'Isolation Device List'!A:B,2,FALSE)</f>
        <v>Good</v>
      </c>
      <c r="D1237">
        <v>183</v>
      </c>
      <c r="E1237" t="s">
        <v>12415</v>
      </c>
      <c r="F1237">
        <v>4</v>
      </c>
      <c r="G1237">
        <v>4</v>
      </c>
      <c r="H1237" t="s">
        <v>3</v>
      </c>
      <c r="J1237" s="3" t="str">
        <f>VLOOKUP(B1237,'Isolation Device List'!A:G,3,FALSE)</f>
        <v>BFP SUCTION ISO FROM CONDENSATE BYPASS</v>
      </c>
      <c r="K1237" s="3" t="str">
        <f>VLOOKUP(B1237,'Isolation Device List'!A:G,4,FALSE)</f>
        <v>01-VBFW264A</v>
      </c>
      <c r="L1237" s="3" t="str">
        <f>VLOOKUP(B1237,'Isolation Device List'!A:G,5,FALSE)</f>
        <v xml:space="preserve">U1 BFP Pipe rack </v>
      </c>
      <c r="M1237" s="3" t="str">
        <f>VLOOKUP(B1237,'Isolation Device List'!A:G,6,FALSE)</f>
        <v xml:space="preserve">CLOSED                        </v>
      </c>
      <c r="N1237" s="3" t="str">
        <f>VLOOKUP(B1237,'Isolation Device List'!A:G,7,FALSE)</f>
        <v xml:space="preserve">CLOSED                        </v>
      </c>
      <c r="O1237" s="3" t="e">
        <f>VLOOKUP(B1237,'Isolation Device List'!A:G,8,FALSE)</f>
        <v>#REF!</v>
      </c>
      <c r="P1237" t="s">
        <v>418</v>
      </c>
      <c r="Q1237" t="s">
        <v>418</v>
      </c>
      <c r="R1237" s="3" t="e">
        <f>VLOOKUP(B1237,'Isolation Device List'!A:G,11,FALSE)</f>
        <v>#REF!</v>
      </c>
      <c r="S1237" s="3" t="e">
        <f>VLOOKUP(B1237,'Isolation Device List'!A:G,12,FALSE)</f>
        <v>#REF!</v>
      </c>
      <c r="T1237" s="3" t="e">
        <f>VLOOKUP(B1237,'Isolation Device List'!A:G,13,FALSE)</f>
        <v>#REF!</v>
      </c>
      <c r="U1237" s="3" t="e">
        <f>VLOOKUP(B1237,'Isolation Device List'!A:G,14,FALSE)</f>
        <v>#REF!</v>
      </c>
      <c r="V1237" s="3" t="e">
        <f>VLOOKUP(B1237,'Isolation Device List'!A:G,15,FALSE)</f>
        <v>#REF!</v>
      </c>
      <c r="W1237" s="3" t="e">
        <f>VLOOKUP(B1237,'Isolation Device List'!A:G,16,FALSE)</f>
        <v>#REF!</v>
      </c>
    </row>
    <row r="1238" spans="1:23" x14ac:dyDescent="0.35">
      <c r="A1238">
        <v>6720</v>
      </c>
      <c r="B1238">
        <v>6720</v>
      </c>
      <c r="C1238" t="str">
        <f>VLOOKUP(A1238,'Isolation Device List'!A:B,2,FALSE)</f>
        <v>Good</v>
      </c>
      <c r="D1238">
        <v>183</v>
      </c>
      <c r="E1238" t="s">
        <v>12415</v>
      </c>
      <c r="F1238">
        <v>5</v>
      </c>
      <c r="G1238">
        <v>5</v>
      </c>
      <c r="H1238" t="s">
        <v>3</v>
      </c>
      <c r="J1238" s="3" t="str">
        <f>VLOOKUP(B1238,'Isolation Device List'!A:G,3,FALSE)</f>
        <v>BFP A SUCTION ISOLATION</v>
      </c>
      <c r="K1238" s="3" t="str">
        <f>VLOOKUP(B1238,'Isolation Device List'!A:G,4,FALSE)</f>
        <v>01-VBFW265</v>
      </c>
      <c r="L1238" s="3" t="str">
        <f>VLOOKUP(B1238,'Isolation Device List'!A:G,5,FALSE)</f>
        <v>UNIT 1 PIPERACK DECK 1ST LEVEL</v>
      </c>
      <c r="M1238" s="3" t="str">
        <f>VLOOKUP(B1238,'Isolation Device List'!A:G,6,FALSE)</f>
        <v xml:space="preserve">CLOSED                        </v>
      </c>
      <c r="N1238" s="3" t="str">
        <f>VLOOKUP(B1238,'Isolation Device List'!A:G,7,FALSE)</f>
        <v xml:space="preserve">OPEN                          </v>
      </c>
      <c r="O1238" s="3" t="e">
        <f>VLOOKUP(B1238,'Isolation Device List'!A:G,8,FALSE)</f>
        <v>#REF!</v>
      </c>
      <c r="P1238" t="s">
        <v>418</v>
      </c>
      <c r="Q1238" t="s">
        <v>419</v>
      </c>
      <c r="R1238" s="3" t="e">
        <f>VLOOKUP(B1238,'Isolation Device List'!A:G,11,FALSE)</f>
        <v>#REF!</v>
      </c>
      <c r="S1238" s="3" t="e">
        <f>VLOOKUP(B1238,'Isolation Device List'!A:G,12,FALSE)</f>
        <v>#REF!</v>
      </c>
      <c r="T1238" s="3" t="e">
        <f>VLOOKUP(B1238,'Isolation Device List'!A:G,13,FALSE)</f>
        <v>#REF!</v>
      </c>
      <c r="U1238" s="3" t="e">
        <f>VLOOKUP(B1238,'Isolation Device List'!A:G,14,FALSE)</f>
        <v>#REF!</v>
      </c>
      <c r="V1238" s="3" t="e">
        <f>VLOOKUP(B1238,'Isolation Device List'!A:G,15,FALSE)</f>
        <v>#REF!</v>
      </c>
      <c r="W1238" s="3" t="e">
        <f>VLOOKUP(B1238,'Isolation Device List'!A:G,16,FALSE)</f>
        <v>#REF!</v>
      </c>
    </row>
    <row r="1239" spans="1:23" x14ac:dyDescent="0.35">
      <c r="A1239">
        <v>5488</v>
      </c>
      <c r="B1239">
        <v>5488</v>
      </c>
      <c r="C1239" t="str">
        <f>VLOOKUP(A1239,'Isolation Device List'!A:B,2,FALSE)</f>
        <v>Good</v>
      </c>
      <c r="D1239">
        <v>183</v>
      </c>
      <c r="E1239" t="s">
        <v>12415</v>
      </c>
      <c r="F1239">
        <v>6</v>
      </c>
      <c r="G1239">
        <v>6</v>
      </c>
      <c r="H1239" t="s">
        <v>3</v>
      </c>
      <c r="J1239" s="3" t="str">
        <f>VLOOKUP(B1239,'Isolation Device List'!A:G,3,FALSE)</f>
        <v>1A BFP suction bypass</v>
      </c>
      <c r="K1239" s="3" t="str">
        <f>VLOOKUP(B1239,'Isolation Device List'!A:G,4,FALSE)</f>
        <v>01-VBFW265A</v>
      </c>
      <c r="L1239" s="3" t="str">
        <f>VLOOKUP(B1239,'Isolation Device List'!A:G,5,FALSE)</f>
        <v>PIPE RACK</v>
      </c>
      <c r="M1239" s="3" t="str">
        <f>VLOOKUP(B1239,'Isolation Device List'!A:G,6,FALSE)</f>
        <v xml:space="preserve">CLOSED                        </v>
      </c>
      <c r="N1239" s="3" t="str">
        <f>VLOOKUP(B1239,'Isolation Device List'!A:G,7,FALSE)</f>
        <v xml:space="preserve">CLOSED                        </v>
      </c>
      <c r="O1239" s="3" t="e">
        <f>VLOOKUP(B1239,'Isolation Device List'!A:G,8,FALSE)</f>
        <v>#REF!</v>
      </c>
      <c r="P1239" t="s">
        <v>418</v>
      </c>
      <c r="Q1239" t="s">
        <v>418</v>
      </c>
      <c r="R1239" s="3" t="e">
        <f>VLOOKUP(B1239,'Isolation Device List'!A:G,11,FALSE)</f>
        <v>#REF!</v>
      </c>
      <c r="S1239" s="3" t="e">
        <f>VLOOKUP(B1239,'Isolation Device List'!A:G,12,FALSE)</f>
        <v>#REF!</v>
      </c>
      <c r="T1239" s="3" t="e">
        <f>VLOOKUP(B1239,'Isolation Device List'!A:G,13,FALSE)</f>
        <v>#REF!</v>
      </c>
      <c r="U1239" s="3" t="e">
        <f>VLOOKUP(B1239,'Isolation Device List'!A:G,14,FALSE)</f>
        <v>#REF!</v>
      </c>
      <c r="V1239" s="3" t="e">
        <f>VLOOKUP(B1239,'Isolation Device List'!A:G,15,FALSE)</f>
        <v>#REF!</v>
      </c>
      <c r="W1239" s="3" t="e">
        <f>VLOOKUP(B1239,'Isolation Device List'!A:G,16,FALSE)</f>
        <v>#REF!</v>
      </c>
    </row>
    <row r="1240" spans="1:23" x14ac:dyDescent="0.35">
      <c r="A1240">
        <v>6721</v>
      </c>
      <c r="B1240">
        <v>6721</v>
      </c>
      <c r="C1240" t="str">
        <f>VLOOKUP(A1240,'Isolation Device List'!A:B,2,FALSE)</f>
        <v>Good</v>
      </c>
      <c r="D1240">
        <v>183</v>
      </c>
      <c r="E1240" t="s">
        <v>12415</v>
      </c>
      <c r="F1240">
        <v>7</v>
      </c>
      <c r="G1240">
        <v>7</v>
      </c>
      <c r="H1240" t="s">
        <v>3</v>
      </c>
      <c r="J1240" s="3" t="str">
        <f>VLOOKUP(B1240,'Isolation Device List'!A:G,3,FALSE)</f>
        <v>BFP B SUCTION ISOLATION</v>
      </c>
      <c r="K1240" s="3" t="str">
        <f>VLOOKUP(B1240,'Isolation Device List'!A:G,4,FALSE)</f>
        <v>01-VBFW266</v>
      </c>
      <c r="L1240" s="3" t="str">
        <f>VLOOKUP(B1240,'Isolation Device List'!A:G,5,FALSE)</f>
        <v>UNIT 1 PIPERACK DECK 1ST LEVEL</v>
      </c>
      <c r="M1240" s="3" t="str">
        <f>VLOOKUP(B1240,'Isolation Device List'!A:G,6,FALSE)</f>
        <v xml:space="preserve">CLOSED                        </v>
      </c>
      <c r="N1240" s="3" t="str">
        <f>VLOOKUP(B1240,'Isolation Device List'!A:G,7,FALSE)</f>
        <v xml:space="preserve">OPEN                          </v>
      </c>
      <c r="O1240" s="3" t="e">
        <f>VLOOKUP(B1240,'Isolation Device List'!A:G,8,FALSE)</f>
        <v>#REF!</v>
      </c>
      <c r="P1240" t="s">
        <v>418</v>
      </c>
      <c r="Q1240" t="s">
        <v>419</v>
      </c>
      <c r="R1240" s="3" t="e">
        <f>VLOOKUP(B1240,'Isolation Device List'!A:G,11,FALSE)</f>
        <v>#REF!</v>
      </c>
      <c r="S1240" s="3" t="e">
        <f>VLOOKUP(B1240,'Isolation Device List'!A:G,12,FALSE)</f>
        <v>#REF!</v>
      </c>
      <c r="T1240" s="3" t="e">
        <f>VLOOKUP(B1240,'Isolation Device List'!A:G,13,FALSE)</f>
        <v>#REF!</v>
      </c>
      <c r="U1240" s="3" t="e">
        <f>VLOOKUP(B1240,'Isolation Device List'!A:G,14,FALSE)</f>
        <v>#REF!</v>
      </c>
      <c r="V1240" s="3" t="e">
        <f>VLOOKUP(B1240,'Isolation Device List'!A:G,15,FALSE)</f>
        <v>#REF!</v>
      </c>
      <c r="W1240" s="3" t="e">
        <f>VLOOKUP(B1240,'Isolation Device List'!A:G,16,FALSE)</f>
        <v>#REF!</v>
      </c>
    </row>
    <row r="1241" spans="1:23" x14ac:dyDescent="0.35">
      <c r="A1241">
        <v>5493</v>
      </c>
      <c r="B1241">
        <v>5493</v>
      </c>
      <c r="C1241" t="str">
        <f>VLOOKUP(A1241,'Isolation Device List'!A:B,2,FALSE)</f>
        <v>Good</v>
      </c>
      <c r="D1241">
        <v>183</v>
      </c>
      <c r="E1241" t="s">
        <v>12415</v>
      </c>
      <c r="F1241">
        <v>8</v>
      </c>
      <c r="G1241">
        <v>8</v>
      </c>
      <c r="H1241" t="s">
        <v>3</v>
      </c>
      <c r="J1241" s="3" t="str">
        <f>VLOOKUP(B1241,'Isolation Device List'!A:G,3,FALSE)</f>
        <v>1B BFP suction bypass</v>
      </c>
      <c r="K1241" s="3" t="str">
        <f>VLOOKUP(B1241,'Isolation Device List'!A:G,4,FALSE)</f>
        <v>01-VBFW266A</v>
      </c>
      <c r="L1241" s="3" t="str">
        <f>VLOOKUP(B1241,'Isolation Device List'!A:G,5,FALSE)</f>
        <v>PIPE RACK</v>
      </c>
      <c r="M1241" s="3" t="str">
        <f>VLOOKUP(B1241,'Isolation Device List'!A:G,6,FALSE)</f>
        <v xml:space="preserve">CLOSED                        </v>
      </c>
      <c r="N1241" s="3" t="str">
        <f>VLOOKUP(B1241,'Isolation Device List'!A:G,7,FALSE)</f>
        <v xml:space="preserve">CLOSED                        </v>
      </c>
      <c r="O1241" s="3" t="e">
        <f>VLOOKUP(B1241,'Isolation Device List'!A:G,8,FALSE)</f>
        <v>#REF!</v>
      </c>
      <c r="P1241" t="s">
        <v>418</v>
      </c>
      <c r="Q1241" t="s">
        <v>418</v>
      </c>
      <c r="R1241" s="3" t="e">
        <f>VLOOKUP(B1241,'Isolation Device List'!A:G,11,FALSE)</f>
        <v>#REF!</v>
      </c>
      <c r="S1241" s="3" t="e">
        <f>VLOOKUP(B1241,'Isolation Device List'!A:G,12,FALSE)</f>
        <v>#REF!</v>
      </c>
      <c r="T1241" s="3" t="e">
        <f>VLOOKUP(B1241,'Isolation Device List'!A:G,13,FALSE)</f>
        <v>#REF!</v>
      </c>
      <c r="U1241" s="3" t="e">
        <f>VLOOKUP(B1241,'Isolation Device List'!A:G,14,FALSE)</f>
        <v>#REF!</v>
      </c>
      <c r="V1241" s="3" t="e">
        <f>VLOOKUP(B1241,'Isolation Device List'!A:G,15,FALSE)</f>
        <v>#REF!</v>
      </c>
      <c r="W1241" s="3" t="e">
        <f>VLOOKUP(B1241,'Isolation Device List'!A:G,16,FALSE)</f>
        <v>#REF!</v>
      </c>
    </row>
    <row r="1242" spans="1:23" ht="14.25" x14ac:dyDescent="0.45">
      <c r="A1242">
        <v>188</v>
      </c>
      <c r="B1242">
        <v>188</v>
      </c>
      <c r="C1242" s="1" t="str">
        <f>VLOOKUP(A1242,'Equipment List'!A:I,2,FALSE)</f>
        <v>Good</v>
      </c>
      <c r="D1242">
        <v>184</v>
      </c>
      <c r="E1242" t="s">
        <v>12415</v>
      </c>
      <c r="F1242">
        <v>0</v>
      </c>
      <c r="G1242"/>
      <c r="H1242"/>
      <c r="I1242" t="s">
        <v>371</v>
      </c>
      <c r="J1242" t="str">
        <f>VLOOKUP(B1242,'Equipment List'!A:I,3,FALSE)</f>
        <v>Helen strainer</v>
      </c>
      <c r="K1242">
        <f>VLOOKUP(B1242,'Equipment List'!A:I,4,FALSE)</f>
        <v>0</v>
      </c>
      <c r="L1242" t="str">
        <f>VLOOKUP(B1242,'Equipment List'!A:I,5,FALSE)</f>
        <v xml:space="preserve">                                   </v>
      </c>
      <c r="M1242" t="str">
        <f>VLOOKUP(B1242,'Equipment List'!A:I,6,FALSE)</f>
        <v xml:space="preserve">U2 BFP Pipe rack </v>
      </c>
      <c r="N1242" t="str">
        <f>VLOOKUP(B1242,'Equipment List'!A:I,7,FALSE)</f>
        <v>Feed Water</v>
      </c>
      <c r="O1242" t="str">
        <f>VLOOKUP(B1242,'Equipment List'!A:I,8,FALSE)</f>
        <v xml:space="preserve">Valve </v>
      </c>
      <c r="P1242"/>
      <c r="Q1242"/>
      <c r="R1242"/>
      <c r="S1242"/>
      <c r="T1242"/>
      <c r="U1242"/>
      <c r="V1242"/>
      <c r="W1242">
        <f>VLOOKUP(B1242,'Equipment List'!A:I,9,FALSE)</f>
        <v>0</v>
      </c>
    </row>
    <row r="1243" spans="1:23" x14ac:dyDescent="0.35">
      <c r="A1243">
        <v>6722</v>
      </c>
      <c r="B1243">
        <v>6722</v>
      </c>
      <c r="C1243" t="str">
        <f>VLOOKUP(A1243,'Isolation Device List'!A:B,2,FALSE)</f>
        <v>Good</v>
      </c>
      <c r="D1243">
        <v>184</v>
      </c>
      <c r="E1243" t="s">
        <v>12415</v>
      </c>
      <c r="F1243">
        <v>1</v>
      </c>
      <c r="G1243">
        <v>1</v>
      </c>
      <c r="H1243" t="s">
        <v>3</v>
      </c>
      <c r="J1243" s="3" t="str">
        <f>VLOOKUP(B1243,'Isolation Device List'!A:G,3,FALSE)</f>
        <v>BFW SUCTION LP DRUM ISOLATION</v>
      </c>
      <c r="K1243" s="3" t="str">
        <f>VLOOKUP(B1243,'Isolation Device List'!A:G,4,FALSE)</f>
        <v>02-VBFW152</v>
      </c>
      <c r="L1243" s="3" t="str">
        <f>VLOOKUP(B1243,'Isolation Device List'!A:G,5,FALSE)</f>
        <v>U2 WEST SIDE HRSG UPPER DECK</v>
      </c>
      <c r="M1243" s="3" t="str">
        <f>VLOOKUP(B1243,'Isolation Device List'!A:G,6,FALSE)</f>
        <v xml:space="preserve">CLOSED                        </v>
      </c>
      <c r="N1243" s="3" t="str">
        <f>VLOOKUP(B1243,'Isolation Device List'!A:G,7,FALSE)</f>
        <v xml:space="preserve">OPEN                          </v>
      </c>
      <c r="O1243" s="3" t="e">
        <f>VLOOKUP(B1243,'Isolation Device List'!A:G,8,FALSE)</f>
        <v>#REF!</v>
      </c>
      <c r="P1243" t="s">
        <v>418</v>
      </c>
      <c r="Q1243" t="s">
        <v>419</v>
      </c>
      <c r="R1243" s="3" t="e">
        <f>VLOOKUP(B1243,'Isolation Device List'!A:G,11,FALSE)</f>
        <v>#REF!</v>
      </c>
      <c r="S1243" s="3" t="e">
        <f>VLOOKUP(B1243,'Isolation Device List'!A:G,12,FALSE)</f>
        <v>#REF!</v>
      </c>
      <c r="T1243" s="3" t="e">
        <f>VLOOKUP(B1243,'Isolation Device List'!A:G,13,FALSE)</f>
        <v>#REF!</v>
      </c>
      <c r="U1243" s="3" t="e">
        <f>VLOOKUP(B1243,'Isolation Device List'!A:G,14,FALSE)</f>
        <v>#REF!</v>
      </c>
      <c r="V1243" s="3" t="e">
        <f>VLOOKUP(B1243,'Isolation Device List'!A:G,15,FALSE)</f>
        <v>#REF!</v>
      </c>
      <c r="W1243" s="3" t="e">
        <f>VLOOKUP(B1243,'Isolation Device List'!A:G,16,FALSE)</f>
        <v>#REF!</v>
      </c>
    </row>
    <row r="1244" spans="1:23" x14ac:dyDescent="0.35">
      <c r="A1244">
        <v>6723</v>
      </c>
      <c r="B1244">
        <v>6723</v>
      </c>
      <c r="C1244" t="str">
        <f>VLOOKUP(A1244,'Isolation Device List'!A:B,2,FALSE)</f>
        <v>Good</v>
      </c>
      <c r="D1244">
        <v>184</v>
      </c>
      <c r="E1244" t="s">
        <v>12415</v>
      </c>
      <c r="F1244">
        <v>2</v>
      </c>
      <c r="G1244">
        <v>2</v>
      </c>
      <c r="H1244" t="s">
        <v>3</v>
      </c>
      <c r="J1244" s="3" t="str">
        <f>VLOOKUP(B1244,'Isolation Device List'!A:G,3,FALSE)</f>
        <v>BFW SUCTION LP DRUM ISOLATION BYPASS</v>
      </c>
      <c r="K1244" s="3" t="str">
        <f>VLOOKUP(B1244,'Isolation Device List'!A:G,4,FALSE)</f>
        <v>02-VBFW152A</v>
      </c>
      <c r="L1244" s="3" t="str">
        <f>VLOOKUP(B1244,'Isolation Device List'!A:G,5,FALSE)</f>
        <v xml:space="preserve">U2 BFP Pipe rack </v>
      </c>
      <c r="M1244" s="3" t="str">
        <f>VLOOKUP(B1244,'Isolation Device List'!A:G,6,FALSE)</f>
        <v xml:space="preserve">CLOSED                        </v>
      </c>
      <c r="N1244" s="3" t="str">
        <f>VLOOKUP(B1244,'Isolation Device List'!A:G,7,FALSE)</f>
        <v xml:space="preserve">CLOSED                        </v>
      </c>
      <c r="O1244" s="3" t="e">
        <f>VLOOKUP(B1244,'Isolation Device List'!A:G,8,FALSE)</f>
        <v>#REF!</v>
      </c>
      <c r="P1244" t="s">
        <v>418</v>
      </c>
      <c r="Q1244" t="s">
        <v>418</v>
      </c>
      <c r="R1244" s="3" t="e">
        <f>VLOOKUP(B1244,'Isolation Device List'!A:G,11,FALSE)</f>
        <v>#REF!</v>
      </c>
      <c r="S1244" s="3" t="e">
        <f>VLOOKUP(B1244,'Isolation Device List'!A:G,12,FALSE)</f>
        <v>#REF!</v>
      </c>
      <c r="T1244" s="3" t="e">
        <f>VLOOKUP(B1244,'Isolation Device List'!A:G,13,FALSE)</f>
        <v>#REF!</v>
      </c>
      <c r="U1244" s="3" t="e">
        <f>VLOOKUP(B1244,'Isolation Device List'!A:G,14,FALSE)</f>
        <v>#REF!</v>
      </c>
      <c r="V1244" s="3" t="e">
        <f>VLOOKUP(B1244,'Isolation Device List'!A:G,15,FALSE)</f>
        <v>#REF!</v>
      </c>
      <c r="W1244" s="3" t="e">
        <f>VLOOKUP(B1244,'Isolation Device List'!A:G,16,FALSE)</f>
        <v>#REF!</v>
      </c>
    </row>
    <row r="1245" spans="1:23" x14ac:dyDescent="0.35">
      <c r="A1245">
        <v>2286</v>
      </c>
      <c r="B1245">
        <v>2286</v>
      </c>
      <c r="C1245" t="str">
        <f>VLOOKUP(A1245,'Isolation Device List'!A:B,2,FALSE)</f>
        <v>Good</v>
      </c>
      <c r="D1245">
        <v>184</v>
      </c>
      <c r="E1245" t="s">
        <v>12415</v>
      </c>
      <c r="F1245">
        <v>3</v>
      </c>
      <c r="G1245">
        <v>3</v>
      </c>
      <c r="H1245" t="s">
        <v>3</v>
      </c>
      <c r="J1245" s="3" t="str">
        <f>VLOOKUP(B1245,'Isolation Device List'!A:G,3,FALSE)</f>
        <v>BFP SUCTION FROM CONDENSATE ISO VALVE</v>
      </c>
      <c r="K1245" s="3" t="str">
        <f>VLOOKUP(B1245,'Isolation Device List'!A:G,4,FALSE)</f>
        <v>02-VBFW264</v>
      </c>
      <c r="L1245" s="3" t="str">
        <f>VLOOKUP(B1245,'Isolation Device List'!A:G,5,FALSE)</f>
        <v>U2 PIPERACK DECK 1ST LEVEL</v>
      </c>
      <c r="M1245" s="3" t="str">
        <f>VLOOKUP(B1245,'Isolation Device List'!A:G,6,FALSE)</f>
        <v xml:space="preserve">CLOSED                        </v>
      </c>
      <c r="N1245" s="3" t="str">
        <f>VLOOKUP(B1245,'Isolation Device List'!A:G,7,FALSE)</f>
        <v xml:space="preserve">OPEN                          </v>
      </c>
      <c r="O1245" s="3" t="e">
        <f>VLOOKUP(B1245,'Isolation Device List'!A:G,8,FALSE)</f>
        <v>#REF!</v>
      </c>
      <c r="P1245" t="s">
        <v>418</v>
      </c>
      <c r="Q1245" t="s">
        <v>419</v>
      </c>
      <c r="R1245" s="3" t="e">
        <f>VLOOKUP(B1245,'Isolation Device List'!A:G,11,FALSE)</f>
        <v>#REF!</v>
      </c>
      <c r="S1245" s="3" t="e">
        <f>VLOOKUP(B1245,'Isolation Device List'!A:G,12,FALSE)</f>
        <v>#REF!</v>
      </c>
      <c r="T1245" s="3" t="e">
        <f>VLOOKUP(B1245,'Isolation Device List'!A:G,13,FALSE)</f>
        <v>#REF!</v>
      </c>
      <c r="U1245" s="3" t="e">
        <f>VLOOKUP(B1245,'Isolation Device List'!A:G,14,FALSE)</f>
        <v>#REF!</v>
      </c>
      <c r="V1245" s="3" t="e">
        <f>VLOOKUP(B1245,'Isolation Device List'!A:G,15,FALSE)</f>
        <v>#REF!</v>
      </c>
      <c r="W1245" s="3" t="e">
        <f>VLOOKUP(B1245,'Isolation Device List'!A:G,16,FALSE)</f>
        <v>#REF!</v>
      </c>
    </row>
    <row r="1246" spans="1:23" x14ac:dyDescent="0.35">
      <c r="A1246">
        <v>6724</v>
      </c>
      <c r="B1246">
        <v>6724</v>
      </c>
      <c r="C1246" t="str">
        <f>VLOOKUP(A1246,'Isolation Device List'!A:B,2,FALSE)</f>
        <v>Good</v>
      </c>
      <c r="D1246">
        <v>184</v>
      </c>
      <c r="E1246" t="s">
        <v>12415</v>
      </c>
      <c r="F1246">
        <v>4</v>
      </c>
      <c r="G1246">
        <v>4</v>
      </c>
      <c r="H1246" t="s">
        <v>3</v>
      </c>
      <c r="J1246" s="3" t="str">
        <f>VLOOKUP(B1246,'Isolation Device List'!A:G,3,FALSE)</f>
        <v>BFP SUCTION ISO FROM CONDENSATE BYPASS</v>
      </c>
      <c r="K1246" s="3" t="str">
        <f>VLOOKUP(B1246,'Isolation Device List'!A:G,4,FALSE)</f>
        <v>02-VBFW264A</v>
      </c>
      <c r="L1246" s="3" t="str">
        <f>VLOOKUP(B1246,'Isolation Device List'!A:G,5,FALSE)</f>
        <v xml:space="preserve">U2 BFP Pipe rack </v>
      </c>
      <c r="M1246" s="3" t="str">
        <f>VLOOKUP(B1246,'Isolation Device List'!A:G,6,FALSE)</f>
        <v xml:space="preserve">CLOSED                        </v>
      </c>
      <c r="N1246" s="3" t="str">
        <f>VLOOKUP(B1246,'Isolation Device List'!A:G,7,FALSE)</f>
        <v xml:space="preserve">CLOSED                        </v>
      </c>
      <c r="O1246" s="3" t="e">
        <f>VLOOKUP(B1246,'Isolation Device List'!A:G,8,FALSE)</f>
        <v>#REF!</v>
      </c>
      <c r="P1246" t="s">
        <v>418</v>
      </c>
      <c r="Q1246" t="s">
        <v>418</v>
      </c>
      <c r="R1246" s="3" t="e">
        <f>VLOOKUP(B1246,'Isolation Device List'!A:G,11,FALSE)</f>
        <v>#REF!</v>
      </c>
      <c r="S1246" s="3" t="e">
        <f>VLOOKUP(B1246,'Isolation Device List'!A:G,12,FALSE)</f>
        <v>#REF!</v>
      </c>
      <c r="T1246" s="3" t="e">
        <f>VLOOKUP(B1246,'Isolation Device List'!A:G,13,FALSE)</f>
        <v>#REF!</v>
      </c>
      <c r="U1246" s="3" t="e">
        <f>VLOOKUP(B1246,'Isolation Device List'!A:G,14,FALSE)</f>
        <v>#REF!</v>
      </c>
      <c r="V1246" s="3" t="e">
        <f>VLOOKUP(B1246,'Isolation Device List'!A:G,15,FALSE)</f>
        <v>#REF!</v>
      </c>
      <c r="W1246" s="3" t="e">
        <f>VLOOKUP(B1246,'Isolation Device List'!A:G,16,FALSE)</f>
        <v>#REF!</v>
      </c>
    </row>
    <row r="1247" spans="1:23" x14ac:dyDescent="0.35">
      <c r="A1247">
        <v>2287</v>
      </c>
      <c r="B1247">
        <v>2287</v>
      </c>
      <c r="C1247" t="str">
        <f>VLOOKUP(A1247,'Isolation Device List'!A:B,2,FALSE)</f>
        <v>Good</v>
      </c>
      <c r="D1247">
        <v>184</v>
      </c>
      <c r="E1247" t="s">
        <v>12415</v>
      </c>
      <c r="F1247">
        <v>5</v>
      </c>
      <c r="G1247">
        <v>5</v>
      </c>
      <c r="H1247" t="s">
        <v>3</v>
      </c>
      <c r="J1247" s="3" t="str">
        <f>VLOOKUP(B1247,'Isolation Device List'!A:G,3,FALSE)</f>
        <v>BFP A SUCTION ISOLATION</v>
      </c>
      <c r="K1247" s="3" t="str">
        <f>VLOOKUP(B1247,'Isolation Device List'!A:G,4,FALSE)</f>
        <v>02-VBFW265</v>
      </c>
      <c r="L1247" s="3" t="str">
        <f>VLOOKUP(B1247,'Isolation Device List'!A:G,5,FALSE)</f>
        <v>U2 PIPERACK DECK 1ST LEVEL</v>
      </c>
      <c r="M1247" s="3" t="str">
        <f>VLOOKUP(B1247,'Isolation Device List'!A:G,6,FALSE)</f>
        <v xml:space="preserve">CLOSED                        </v>
      </c>
      <c r="N1247" s="3" t="str">
        <f>VLOOKUP(B1247,'Isolation Device List'!A:G,7,FALSE)</f>
        <v xml:space="preserve">OPEN                          </v>
      </c>
      <c r="O1247" s="3" t="e">
        <f>VLOOKUP(B1247,'Isolation Device List'!A:G,8,FALSE)</f>
        <v>#REF!</v>
      </c>
      <c r="P1247" t="s">
        <v>418</v>
      </c>
      <c r="Q1247" t="s">
        <v>419</v>
      </c>
      <c r="R1247" s="3" t="e">
        <f>VLOOKUP(B1247,'Isolation Device List'!A:G,11,FALSE)</f>
        <v>#REF!</v>
      </c>
      <c r="S1247" s="3" t="e">
        <f>VLOOKUP(B1247,'Isolation Device List'!A:G,12,FALSE)</f>
        <v>#REF!</v>
      </c>
      <c r="T1247" s="3" t="e">
        <f>VLOOKUP(B1247,'Isolation Device List'!A:G,13,FALSE)</f>
        <v>#REF!</v>
      </c>
      <c r="U1247" s="3" t="e">
        <f>VLOOKUP(B1247,'Isolation Device List'!A:G,14,FALSE)</f>
        <v>#REF!</v>
      </c>
      <c r="V1247" s="3" t="e">
        <f>VLOOKUP(B1247,'Isolation Device List'!A:G,15,FALSE)</f>
        <v>#REF!</v>
      </c>
      <c r="W1247" s="3" t="e">
        <f>VLOOKUP(B1247,'Isolation Device List'!A:G,16,FALSE)</f>
        <v>#REF!</v>
      </c>
    </row>
    <row r="1248" spans="1:23" x14ac:dyDescent="0.35">
      <c r="A1248">
        <v>6725</v>
      </c>
      <c r="B1248">
        <v>6725</v>
      </c>
      <c r="C1248" t="str">
        <f>VLOOKUP(A1248,'Isolation Device List'!A:B,2,FALSE)</f>
        <v>Good</v>
      </c>
      <c r="D1248">
        <v>184</v>
      </c>
      <c r="E1248" t="s">
        <v>12415</v>
      </c>
      <c r="F1248">
        <v>6</v>
      </c>
      <c r="G1248">
        <v>6</v>
      </c>
      <c r="H1248" t="s">
        <v>3</v>
      </c>
      <c r="J1248" s="3" t="str">
        <f>VLOOKUP(B1248,'Isolation Device List'!A:G,3,FALSE)</f>
        <v>2A BFP suction bypass</v>
      </c>
      <c r="K1248" s="3" t="str">
        <f>VLOOKUP(B1248,'Isolation Device List'!A:G,4,FALSE)</f>
        <v>02-VBFW265A</v>
      </c>
      <c r="L1248" s="3" t="str">
        <f>VLOOKUP(B1248,'Isolation Device List'!A:G,5,FALSE)</f>
        <v>PIPE RACK</v>
      </c>
      <c r="M1248" s="3" t="str">
        <f>VLOOKUP(B1248,'Isolation Device List'!A:G,6,FALSE)</f>
        <v xml:space="preserve">CLOSED                        </v>
      </c>
      <c r="N1248" s="3" t="str">
        <f>VLOOKUP(B1248,'Isolation Device List'!A:G,7,FALSE)</f>
        <v xml:space="preserve">CLOSED                        </v>
      </c>
      <c r="O1248" s="3" t="e">
        <f>VLOOKUP(B1248,'Isolation Device List'!A:G,8,FALSE)</f>
        <v>#REF!</v>
      </c>
      <c r="P1248" t="s">
        <v>418</v>
      </c>
      <c r="Q1248" t="s">
        <v>418</v>
      </c>
      <c r="R1248" s="3" t="e">
        <f>VLOOKUP(B1248,'Isolation Device List'!A:G,11,FALSE)</f>
        <v>#REF!</v>
      </c>
      <c r="S1248" s="3" t="e">
        <f>VLOOKUP(B1248,'Isolation Device List'!A:G,12,FALSE)</f>
        <v>#REF!</v>
      </c>
      <c r="T1248" s="3" t="e">
        <f>VLOOKUP(B1248,'Isolation Device List'!A:G,13,FALSE)</f>
        <v>#REF!</v>
      </c>
      <c r="U1248" s="3" t="e">
        <f>VLOOKUP(B1248,'Isolation Device List'!A:G,14,FALSE)</f>
        <v>#REF!</v>
      </c>
      <c r="V1248" s="3" t="e">
        <f>VLOOKUP(B1248,'Isolation Device List'!A:G,15,FALSE)</f>
        <v>#REF!</v>
      </c>
      <c r="W1248" s="3" t="e">
        <f>VLOOKUP(B1248,'Isolation Device List'!A:G,16,FALSE)</f>
        <v>#REF!</v>
      </c>
    </row>
    <row r="1249" spans="1:23" x14ac:dyDescent="0.35">
      <c r="A1249">
        <v>2288</v>
      </c>
      <c r="B1249">
        <v>2288</v>
      </c>
      <c r="C1249" t="str">
        <f>VLOOKUP(A1249,'Isolation Device List'!A:B,2,FALSE)</f>
        <v>Good</v>
      </c>
      <c r="D1249">
        <v>184</v>
      </c>
      <c r="E1249" t="s">
        <v>12415</v>
      </c>
      <c r="F1249">
        <v>7</v>
      </c>
      <c r="G1249">
        <v>7</v>
      </c>
      <c r="H1249" t="s">
        <v>3</v>
      </c>
      <c r="J1249" s="3" t="str">
        <f>VLOOKUP(B1249,'Isolation Device List'!A:G,3,FALSE)</f>
        <v>BFP B SUCTION ISOLATION</v>
      </c>
      <c r="K1249" s="3" t="str">
        <f>VLOOKUP(B1249,'Isolation Device List'!A:G,4,FALSE)</f>
        <v>02-VBFW266</v>
      </c>
      <c r="L1249" s="3" t="str">
        <f>VLOOKUP(B1249,'Isolation Device List'!A:G,5,FALSE)</f>
        <v>U2 PIPERACK DECK 1ST LEVEL</v>
      </c>
      <c r="M1249" s="3" t="str">
        <f>VLOOKUP(B1249,'Isolation Device List'!A:G,6,FALSE)</f>
        <v xml:space="preserve">CLOSED                        </v>
      </c>
      <c r="N1249" s="3" t="str">
        <f>VLOOKUP(B1249,'Isolation Device List'!A:G,7,FALSE)</f>
        <v xml:space="preserve">OPEN                          </v>
      </c>
      <c r="O1249" s="3" t="e">
        <f>VLOOKUP(B1249,'Isolation Device List'!A:G,8,FALSE)</f>
        <v>#REF!</v>
      </c>
      <c r="P1249" t="s">
        <v>418</v>
      </c>
      <c r="Q1249" t="s">
        <v>419</v>
      </c>
      <c r="R1249" s="3" t="e">
        <f>VLOOKUP(B1249,'Isolation Device List'!A:G,11,FALSE)</f>
        <v>#REF!</v>
      </c>
      <c r="S1249" s="3" t="e">
        <f>VLOOKUP(B1249,'Isolation Device List'!A:G,12,FALSE)</f>
        <v>#REF!</v>
      </c>
      <c r="T1249" s="3" t="e">
        <f>VLOOKUP(B1249,'Isolation Device List'!A:G,13,FALSE)</f>
        <v>#REF!</v>
      </c>
      <c r="U1249" s="3" t="e">
        <f>VLOOKUP(B1249,'Isolation Device List'!A:G,14,FALSE)</f>
        <v>#REF!</v>
      </c>
      <c r="V1249" s="3" t="e">
        <f>VLOOKUP(B1249,'Isolation Device List'!A:G,15,FALSE)</f>
        <v>#REF!</v>
      </c>
      <c r="W1249" s="3" t="e">
        <f>VLOOKUP(B1249,'Isolation Device List'!A:G,16,FALSE)</f>
        <v>#REF!</v>
      </c>
    </row>
    <row r="1250" spans="1:23" x14ac:dyDescent="0.35">
      <c r="A1250">
        <v>6726</v>
      </c>
      <c r="B1250">
        <v>6726</v>
      </c>
      <c r="C1250" t="str">
        <f>VLOOKUP(A1250,'Isolation Device List'!A:B,2,FALSE)</f>
        <v>Good</v>
      </c>
      <c r="D1250">
        <v>184</v>
      </c>
      <c r="E1250" t="s">
        <v>12415</v>
      </c>
      <c r="F1250">
        <v>8</v>
      </c>
      <c r="G1250">
        <v>8</v>
      </c>
      <c r="H1250" t="s">
        <v>3</v>
      </c>
      <c r="J1250" s="3" t="str">
        <f>VLOOKUP(B1250,'Isolation Device List'!A:G,3,FALSE)</f>
        <v>2B BFP suction bypass</v>
      </c>
      <c r="K1250" s="3" t="str">
        <f>VLOOKUP(B1250,'Isolation Device List'!A:G,4,FALSE)</f>
        <v>02-VBFW266A</v>
      </c>
      <c r="L1250" s="3" t="str">
        <f>VLOOKUP(B1250,'Isolation Device List'!A:G,5,FALSE)</f>
        <v>PIPE RACK</v>
      </c>
      <c r="M1250" s="3" t="str">
        <f>VLOOKUP(B1250,'Isolation Device List'!A:G,6,FALSE)</f>
        <v xml:space="preserve">CLOSED                        </v>
      </c>
      <c r="N1250" s="3" t="str">
        <f>VLOOKUP(B1250,'Isolation Device List'!A:G,7,FALSE)</f>
        <v xml:space="preserve">CLOSED                        </v>
      </c>
      <c r="O1250" s="3" t="e">
        <f>VLOOKUP(B1250,'Isolation Device List'!A:G,8,FALSE)</f>
        <v>#REF!</v>
      </c>
      <c r="P1250" t="s">
        <v>418</v>
      </c>
      <c r="Q1250" t="s">
        <v>418</v>
      </c>
      <c r="R1250" s="3" t="e">
        <f>VLOOKUP(B1250,'Isolation Device List'!A:G,11,FALSE)</f>
        <v>#REF!</v>
      </c>
      <c r="S1250" s="3" t="e">
        <f>VLOOKUP(B1250,'Isolation Device List'!A:G,12,FALSE)</f>
        <v>#REF!</v>
      </c>
      <c r="T1250" s="3" t="e">
        <f>VLOOKUP(B1250,'Isolation Device List'!A:G,13,FALSE)</f>
        <v>#REF!</v>
      </c>
      <c r="U1250" s="3" t="e">
        <f>VLOOKUP(B1250,'Isolation Device List'!A:G,14,FALSE)</f>
        <v>#REF!</v>
      </c>
      <c r="V1250" s="3" t="e">
        <f>VLOOKUP(B1250,'Isolation Device List'!A:G,15,FALSE)</f>
        <v>#REF!</v>
      </c>
      <c r="W1250" s="3" t="e">
        <f>VLOOKUP(B1250,'Isolation Device List'!A:G,16,FALSE)</f>
        <v>#REF!</v>
      </c>
    </row>
    <row r="1251" spans="1:23" ht="14.25" x14ac:dyDescent="0.45">
      <c r="A1251">
        <v>168</v>
      </c>
      <c r="B1251">
        <v>168</v>
      </c>
      <c r="C1251" s="1" t="str">
        <f>VLOOKUP(A1251,'Equipment List'!A:I,2,FALSE)</f>
        <v>Good</v>
      </c>
      <c r="D1251">
        <v>185</v>
      </c>
      <c r="E1251" t="s">
        <v>12415</v>
      </c>
      <c r="F1251">
        <v>0</v>
      </c>
      <c r="G1251"/>
      <c r="H1251"/>
      <c r="I1251" t="s">
        <v>372</v>
      </c>
      <c r="J1251" t="str">
        <f>VLOOKUP(B1251,'Equipment List'!A:I,3,FALSE)</f>
        <v>ROB Skid</v>
      </c>
      <c r="K1251">
        <f>VLOOKUP(B1251,'Equipment List'!A:I,4,FALSE)</f>
        <v>0</v>
      </c>
      <c r="L1251" t="str">
        <f>VLOOKUP(B1251,'Equipment List'!A:I,5,FALSE)</f>
        <v xml:space="preserve">                                   </v>
      </c>
      <c r="M1251" t="str">
        <f>VLOOKUP(B1251,'Equipment List'!A:I,6,FALSE)</f>
        <v xml:space="preserve">WATER TREATMENT BLDG </v>
      </c>
      <c r="N1251" t="str">
        <f>VLOOKUP(B1251,'Equipment List'!A:I,7,FALSE)</f>
        <v xml:space="preserve">Demin Water System </v>
      </c>
      <c r="O1251" t="str">
        <f>VLOOKUP(B1251,'Equipment List'!A:I,8,FALSE)</f>
        <v>ROB</v>
      </c>
      <c r="P1251"/>
      <c r="Q1251"/>
      <c r="R1251"/>
      <c r="S1251"/>
      <c r="T1251"/>
      <c r="U1251"/>
      <c r="V1251"/>
      <c r="W1251">
        <f>VLOOKUP(B1251,'Equipment List'!A:I,9,FALSE)</f>
        <v>0</v>
      </c>
    </row>
    <row r="1252" spans="1:23" x14ac:dyDescent="0.35">
      <c r="A1252">
        <v>5822</v>
      </c>
      <c r="B1252">
        <v>5822</v>
      </c>
      <c r="C1252" t="str">
        <f>VLOOKUP(A1252,'Isolation Device List'!A:B,2,FALSE)</f>
        <v>Good</v>
      </c>
      <c r="D1252">
        <v>185</v>
      </c>
      <c r="E1252" t="s">
        <v>12415</v>
      </c>
      <c r="F1252">
        <v>1</v>
      </c>
      <c r="G1252">
        <v>1</v>
      </c>
      <c r="H1252" t="s">
        <v>3</v>
      </c>
      <c r="J1252" s="3" t="str">
        <f>VLOOKUP(B1252,'Isolation Device List'!A:G,3,FALSE)</f>
        <v>00-DWT-CPL-02B  DWT Two Pass ROB Control Panel</v>
      </c>
      <c r="K1252" s="3">
        <f>VLOOKUP(B1252,'Isolation Device List'!A:G,4,FALSE)</f>
        <v>0</v>
      </c>
      <c r="L1252" s="3" t="str">
        <f>VLOOKUP(B1252,'Isolation Device List'!A:G,5,FALSE)</f>
        <v>02-HRG-MCC121  13FJ</v>
      </c>
      <c r="M1252" s="3" t="str">
        <f>VLOOKUP(B1252,'Isolation Device List'!A:G,6,FALSE)</f>
        <v xml:space="preserve">OPEN                          </v>
      </c>
      <c r="N1252" s="3" t="str">
        <f>VLOOKUP(B1252,'Isolation Device List'!A:G,7,FALSE)</f>
        <v xml:space="preserve">CLOSED                        </v>
      </c>
      <c r="O1252" s="3" t="e">
        <f>VLOOKUP(B1252,'Isolation Device List'!A:G,8,FALSE)</f>
        <v>#REF!</v>
      </c>
      <c r="P1252" t="s">
        <v>419</v>
      </c>
      <c r="Q1252" t="s">
        <v>418</v>
      </c>
      <c r="R1252" s="3" t="e">
        <f>VLOOKUP(B1252,'Isolation Device List'!A:G,11,FALSE)</f>
        <v>#REF!</v>
      </c>
      <c r="S1252" s="3" t="e">
        <f>VLOOKUP(B1252,'Isolation Device List'!A:G,12,FALSE)</f>
        <v>#REF!</v>
      </c>
      <c r="T1252" s="3" t="e">
        <f>VLOOKUP(B1252,'Isolation Device List'!A:G,13,FALSE)</f>
        <v>#REF!</v>
      </c>
      <c r="U1252" s="3" t="e">
        <f>VLOOKUP(B1252,'Isolation Device List'!A:G,14,FALSE)</f>
        <v>#REF!</v>
      </c>
      <c r="V1252" s="3" t="e">
        <f>VLOOKUP(B1252,'Isolation Device List'!A:G,15,FALSE)</f>
        <v>#REF!</v>
      </c>
      <c r="W1252" s="3" t="e">
        <f>VLOOKUP(B1252,'Isolation Device List'!A:G,16,FALSE)</f>
        <v>#REF!</v>
      </c>
    </row>
    <row r="1253" spans="1:23" x14ac:dyDescent="0.35">
      <c r="A1253">
        <v>5823</v>
      </c>
      <c r="B1253">
        <v>5823</v>
      </c>
      <c r="C1253" t="str">
        <f>VLOOKUP(A1253,'Isolation Device List'!A:B,2,FALSE)</f>
        <v>Good</v>
      </c>
      <c r="D1253">
        <v>185</v>
      </c>
      <c r="E1253" t="s">
        <v>12415</v>
      </c>
      <c r="F1253">
        <v>2</v>
      </c>
      <c r="G1253">
        <v>2</v>
      </c>
      <c r="H1253" t="s">
        <v>3</v>
      </c>
      <c r="J1253" s="3" t="str">
        <f>VLOOKUP(B1253,'Isolation Device List'!A:G,3,FALSE)</f>
        <v>RO B INLET ISOLATION VALVE</v>
      </c>
      <c r="K1253" s="3" t="str">
        <f>VLOOKUP(B1253,'Isolation Device List'!A:G,4,FALSE)</f>
        <v>00-VDWT656</v>
      </c>
      <c r="L1253" s="3" t="str">
        <f>VLOOKUP(B1253,'Isolation Device List'!A:G,5,FALSE)</f>
        <v>RO BUILDING AREA</v>
      </c>
      <c r="M1253" s="3" t="str">
        <f>VLOOKUP(B1253,'Isolation Device List'!A:G,6,FALSE)</f>
        <v xml:space="preserve">CLOSED                        </v>
      </c>
      <c r="N1253" s="3" t="str">
        <f>VLOOKUP(B1253,'Isolation Device List'!A:G,7,FALSE)</f>
        <v xml:space="preserve">OPEN                          </v>
      </c>
      <c r="O1253" s="3" t="e">
        <f>VLOOKUP(B1253,'Isolation Device List'!A:G,8,FALSE)</f>
        <v>#REF!</v>
      </c>
      <c r="P1253" t="s">
        <v>418</v>
      </c>
      <c r="Q1253" t="s">
        <v>419</v>
      </c>
      <c r="R1253" s="3" t="e">
        <f>VLOOKUP(B1253,'Isolation Device List'!A:G,11,FALSE)</f>
        <v>#REF!</v>
      </c>
      <c r="S1253" s="3" t="e">
        <f>VLOOKUP(B1253,'Isolation Device List'!A:G,12,FALSE)</f>
        <v>#REF!</v>
      </c>
      <c r="T1253" s="3" t="e">
        <f>VLOOKUP(B1253,'Isolation Device List'!A:G,13,FALSE)</f>
        <v>#REF!</v>
      </c>
      <c r="U1253" s="3" t="e">
        <f>VLOOKUP(B1253,'Isolation Device List'!A:G,14,FALSE)</f>
        <v>#REF!</v>
      </c>
      <c r="V1253" s="3" t="e">
        <f>VLOOKUP(B1253,'Isolation Device List'!A:G,15,FALSE)</f>
        <v>#REF!</v>
      </c>
      <c r="W1253" s="3" t="e">
        <f>VLOOKUP(B1253,'Isolation Device List'!A:G,16,FALSE)</f>
        <v>#REF!</v>
      </c>
    </row>
    <row r="1254" spans="1:23" x14ac:dyDescent="0.35">
      <c r="A1254">
        <v>5824</v>
      </c>
      <c r="B1254">
        <v>5824</v>
      </c>
      <c r="C1254" t="str">
        <f>VLOOKUP(A1254,'Isolation Device List'!A:B,2,FALSE)</f>
        <v>Good</v>
      </c>
      <c r="D1254">
        <v>185</v>
      </c>
      <c r="E1254" t="s">
        <v>12415</v>
      </c>
      <c r="F1254">
        <v>3</v>
      </c>
      <c r="G1254">
        <v>3</v>
      </c>
      <c r="H1254" t="s">
        <v>3</v>
      </c>
      <c r="J1254" s="3" t="str">
        <f>VLOOKUP(B1254,'Isolation Device List'!A:G,3,FALSE)</f>
        <v>RO "B" SERVICE WATER SUPPLY TO BAG FILTER</v>
      </c>
      <c r="K1254" s="3" t="str">
        <f>VLOOKUP(B1254,'Isolation Device List'!A:G,4,FALSE)</f>
        <v>00-VDWT774</v>
      </c>
      <c r="L1254" s="3" t="str">
        <f>VLOOKUP(B1254,'Isolation Device List'!A:G,5,FALSE)</f>
        <v>WATER TREATMENT BUILDING</v>
      </c>
      <c r="M1254" s="3" t="str">
        <f>VLOOKUP(B1254,'Isolation Device List'!A:G,6,FALSE)</f>
        <v xml:space="preserve">CLOSED                        </v>
      </c>
      <c r="N1254" s="3" t="str">
        <f>VLOOKUP(B1254,'Isolation Device List'!A:G,7,FALSE)</f>
        <v xml:space="preserve">OPEN                          </v>
      </c>
      <c r="O1254" s="3" t="e">
        <f>VLOOKUP(B1254,'Isolation Device List'!A:G,8,FALSE)</f>
        <v>#REF!</v>
      </c>
      <c r="P1254" t="s">
        <v>418</v>
      </c>
      <c r="Q1254" t="s">
        <v>419</v>
      </c>
      <c r="R1254" s="3" t="e">
        <f>VLOOKUP(B1254,'Isolation Device List'!A:G,11,FALSE)</f>
        <v>#REF!</v>
      </c>
      <c r="S1254" s="3" t="e">
        <f>VLOOKUP(B1254,'Isolation Device List'!A:G,12,FALSE)</f>
        <v>#REF!</v>
      </c>
      <c r="T1254" s="3" t="e">
        <f>VLOOKUP(B1254,'Isolation Device List'!A:G,13,FALSE)</f>
        <v>#REF!</v>
      </c>
      <c r="U1254" s="3" t="e">
        <f>VLOOKUP(B1254,'Isolation Device List'!A:G,14,FALSE)</f>
        <v>#REF!</v>
      </c>
      <c r="V1254" s="3" t="e">
        <f>VLOOKUP(B1254,'Isolation Device List'!A:G,15,FALSE)</f>
        <v>#REF!</v>
      </c>
      <c r="W1254" s="3" t="e">
        <f>VLOOKUP(B1254,'Isolation Device List'!A:G,16,FALSE)</f>
        <v>#REF!</v>
      </c>
    </row>
    <row r="1255" spans="1:23" x14ac:dyDescent="0.35">
      <c r="A1255">
        <v>5825</v>
      </c>
      <c r="B1255">
        <v>5825</v>
      </c>
      <c r="C1255" t="str">
        <f>VLOOKUP(A1255,'Isolation Device List'!A:B,2,FALSE)</f>
        <v>Good</v>
      </c>
      <c r="D1255">
        <v>185</v>
      </c>
      <c r="E1255" t="s">
        <v>12415</v>
      </c>
      <c r="F1255">
        <v>4</v>
      </c>
      <c r="G1255">
        <v>4</v>
      </c>
      <c r="H1255" t="s">
        <v>3</v>
      </c>
      <c r="J1255" s="3" t="str">
        <f>VLOOKUP(B1255,'Isolation Device List'!A:G,3,FALSE)</f>
        <v>RO B INLET VENT</v>
      </c>
      <c r="K1255" s="3" t="str">
        <f>VLOOKUP(B1255,'Isolation Device List'!A:G,4,FALSE)</f>
        <v>00-VDWT606</v>
      </c>
      <c r="L1255" s="3" t="str">
        <f>VLOOKUP(B1255,'Isolation Device List'!A:G,5,FALSE)</f>
        <v>RO BUILDING AREA</v>
      </c>
      <c r="M1255" s="3" t="str">
        <f>VLOOKUP(B1255,'Isolation Device List'!A:G,6,FALSE)</f>
        <v xml:space="preserve">OPEN                          </v>
      </c>
      <c r="N1255" s="3" t="str">
        <f>VLOOKUP(B1255,'Isolation Device List'!A:G,7,FALSE)</f>
        <v xml:space="preserve">CLOSED                        </v>
      </c>
      <c r="O1255" s="3" t="e">
        <f>VLOOKUP(B1255,'Isolation Device List'!A:G,8,FALSE)</f>
        <v>#REF!</v>
      </c>
      <c r="P1255" t="s">
        <v>419</v>
      </c>
      <c r="Q1255" t="s">
        <v>418</v>
      </c>
      <c r="R1255" s="3" t="e">
        <f>VLOOKUP(B1255,'Isolation Device List'!A:G,11,FALSE)</f>
        <v>#REF!</v>
      </c>
      <c r="S1255" s="3" t="e">
        <f>VLOOKUP(B1255,'Isolation Device List'!A:G,12,FALSE)</f>
        <v>#REF!</v>
      </c>
      <c r="T1255" s="3" t="e">
        <f>VLOOKUP(B1255,'Isolation Device List'!A:G,13,FALSE)</f>
        <v>#REF!</v>
      </c>
      <c r="U1255" s="3" t="e">
        <f>VLOOKUP(B1255,'Isolation Device List'!A:G,14,FALSE)</f>
        <v>#REF!</v>
      </c>
      <c r="V1255" s="3" t="e">
        <f>VLOOKUP(B1255,'Isolation Device List'!A:G,15,FALSE)</f>
        <v>#REF!</v>
      </c>
      <c r="W1255" s="3" t="e">
        <f>VLOOKUP(B1255,'Isolation Device List'!A:G,16,FALSE)</f>
        <v>#REF!</v>
      </c>
    </row>
    <row r="1256" spans="1:23" x14ac:dyDescent="0.35">
      <c r="A1256">
        <v>5826</v>
      </c>
      <c r="B1256">
        <v>5826</v>
      </c>
      <c r="C1256" t="str">
        <f>VLOOKUP(A1256,'Isolation Device List'!A:B,2,FALSE)</f>
        <v>Good</v>
      </c>
      <c r="D1256">
        <v>185</v>
      </c>
      <c r="E1256" t="s">
        <v>12415</v>
      </c>
      <c r="F1256">
        <v>5</v>
      </c>
      <c r="G1256">
        <v>5</v>
      </c>
      <c r="H1256" t="s">
        <v>3</v>
      </c>
      <c r="J1256" s="3" t="str">
        <f>VLOOKUP(B1256,'Isolation Device List'!A:G,3,FALSE)</f>
        <v>RO B PERMEATE ISOLATION</v>
      </c>
      <c r="K1256" s="3" t="str">
        <f>VLOOKUP(B1256,'Isolation Device List'!A:G,4,FALSE)</f>
        <v>00-VDWT663</v>
      </c>
      <c r="L1256" s="3" t="str">
        <f>VLOOKUP(B1256,'Isolation Device List'!A:G,5,FALSE)</f>
        <v>RO BUILDING AREA</v>
      </c>
      <c r="M1256" s="3" t="str">
        <f>VLOOKUP(B1256,'Isolation Device List'!A:G,6,FALSE)</f>
        <v xml:space="preserve">CLOSED                        </v>
      </c>
      <c r="N1256" s="3" t="str">
        <f>VLOOKUP(B1256,'Isolation Device List'!A:G,7,FALSE)</f>
        <v xml:space="preserve">OPEN                          </v>
      </c>
      <c r="O1256" s="3" t="e">
        <f>VLOOKUP(B1256,'Isolation Device List'!A:G,8,FALSE)</f>
        <v>#REF!</v>
      </c>
      <c r="P1256" t="s">
        <v>418</v>
      </c>
      <c r="Q1256" t="s">
        <v>419</v>
      </c>
      <c r="R1256" s="3" t="e">
        <f>VLOOKUP(B1256,'Isolation Device List'!A:G,11,FALSE)</f>
        <v>#REF!</v>
      </c>
      <c r="S1256" s="3" t="e">
        <f>VLOOKUP(B1256,'Isolation Device List'!A:G,12,FALSE)</f>
        <v>#REF!</v>
      </c>
      <c r="T1256" s="3" t="e">
        <f>VLOOKUP(B1256,'Isolation Device List'!A:G,13,FALSE)</f>
        <v>#REF!</v>
      </c>
      <c r="U1256" s="3" t="e">
        <f>VLOOKUP(B1256,'Isolation Device List'!A:G,14,FALSE)</f>
        <v>#REF!</v>
      </c>
      <c r="V1256" s="3" t="e">
        <f>VLOOKUP(B1256,'Isolation Device List'!A:G,15,FALSE)</f>
        <v>#REF!</v>
      </c>
      <c r="W1256" s="3" t="e">
        <f>VLOOKUP(B1256,'Isolation Device List'!A:G,16,FALSE)</f>
        <v>#REF!</v>
      </c>
    </row>
    <row r="1257" spans="1:23" x14ac:dyDescent="0.35">
      <c r="A1257">
        <v>5827</v>
      </c>
      <c r="B1257">
        <v>5827</v>
      </c>
      <c r="C1257" t="str">
        <f>VLOOKUP(A1257,'Isolation Device List'!A:B,2,FALSE)</f>
        <v>Good</v>
      </c>
      <c r="D1257">
        <v>185</v>
      </c>
      <c r="E1257" t="s">
        <v>12415</v>
      </c>
      <c r="F1257">
        <v>6</v>
      </c>
      <c r="G1257">
        <v>6</v>
      </c>
      <c r="H1257" t="s">
        <v>3</v>
      </c>
      <c r="J1257" s="3" t="str">
        <f>VLOOKUP(B1257,'Isolation Device List'!A:G,3,FALSE)</f>
        <v>ROB Flush Water ISO</v>
      </c>
      <c r="K1257" s="3">
        <f>VLOOKUP(B1257,'Isolation Device List'!A:G,4,FALSE)</f>
        <v>0</v>
      </c>
      <c r="L1257" s="3" t="str">
        <f>VLOOKUP(B1257,'Isolation Device List'!A:G,5,FALSE)</f>
        <v xml:space="preserve">WATER TREATMENT BLDG </v>
      </c>
      <c r="M1257" s="3" t="str">
        <f>VLOOKUP(B1257,'Isolation Device List'!A:G,6,FALSE)</f>
        <v xml:space="preserve">CLOSED                        </v>
      </c>
      <c r="N1257" s="3" t="str">
        <f>VLOOKUP(B1257,'Isolation Device List'!A:G,7,FALSE)</f>
        <v xml:space="preserve">OPEN                          </v>
      </c>
      <c r="O1257" s="3" t="e">
        <f>VLOOKUP(B1257,'Isolation Device List'!A:G,8,FALSE)</f>
        <v>#REF!</v>
      </c>
      <c r="P1257" t="s">
        <v>418</v>
      </c>
      <c r="Q1257" t="s">
        <v>419</v>
      </c>
      <c r="R1257" s="3" t="e">
        <f>VLOOKUP(B1257,'Isolation Device List'!A:G,11,FALSE)</f>
        <v>#REF!</v>
      </c>
      <c r="S1257" s="3" t="e">
        <f>VLOOKUP(B1257,'Isolation Device List'!A:G,12,FALSE)</f>
        <v>#REF!</v>
      </c>
      <c r="T1257" s="3" t="e">
        <f>VLOOKUP(B1257,'Isolation Device List'!A:G,13,FALSE)</f>
        <v>#REF!</v>
      </c>
      <c r="U1257" s="3" t="e">
        <f>VLOOKUP(B1257,'Isolation Device List'!A:G,14,FALSE)</f>
        <v>#REF!</v>
      </c>
      <c r="V1257" s="3" t="e">
        <f>VLOOKUP(B1257,'Isolation Device List'!A:G,15,FALSE)</f>
        <v>#REF!</v>
      </c>
      <c r="W1257" s="3" t="e">
        <f>VLOOKUP(B1257,'Isolation Device List'!A:G,16,FALSE)</f>
        <v>#REF!</v>
      </c>
    </row>
    <row r="1258" spans="1:23" x14ac:dyDescent="0.35">
      <c r="A1258">
        <v>5974</v>
      </c>
      <c r="B1258">
        <v>5974</v>
      </c>
      <c r="C1258" t="str">
        <f>VLOOKUP(A1258,'Isolation Device List'!A:B,2,FALSE)</f>
        <v>Good</v>
      </c>
      <c r="D1258">
        <v>185</v>
      </c>
      <c r="E1258" t="s">
        <v>12415</v>
      </c>
      <c r="F1258">
        <v>7</v>
      </c>
      <c r="G1258">
        <v>7</v>
      </c>
      <c r="H1258" t="s">
        <v>3</v>
      </c>
      <c r="J1258" s="3" t="str">
        <f>VLOOKUP(B1258,'Isolation Device List'!A:G,3,FALSE)</f>
        <v xml:space="preserve">00-INJ-DWT802 Caustic Inj Isolation </v>
      </c>
      <c r="K1258" s="3">
        <f>VLOOKUP(B1258,'Isolation Device List'!A:G,4,FALSE)</f>
        <v>0</v>
      </c>
      <c r="L1258" s="3" t="str">
        <f>VLOOKUP(B1258,'Isolation Device List'!A:G,5,FALSE)</f>
        <v xml:space="preserve">WATER TREATMENT BLDG </v>
      </c>
      <c r="M1258" s="3" t="str">
        <f>VLOOKUP(B1258,'Isolation Device List'!A:G,6,FALSE)</f>
        <v xml:space="preserve">CLOSED                        </v>
      </c>
      <c r="N1258" s="3" t="str">
        <f>VLOOKUP(B1258,'Isolation Device List'!A:G,7,FALSE)</f>
        <v xml:space="preserve">OPEN                          </v>
      </c>
      <c r="O1258" s="3" t="e">
        <f>VLOOKUP(B1258,'Isolation Device List'!A:G,8,FALSE)</f>
        <v>#REF!</v>
      </c>
      <c r="P1258" t="s">
        <v>418</v>
      </c>
      <c r="Q1258" t="s">
        <v>419</v>
      </c>
      <c r="R1258" s="3" t="e">
        <f>VLOOKUP(B1258,'Isolation Device List'!A:G,11,FALSE)</f>
        <v>#REF!</v>
      </c>
      <c r="S1258" s="3" t="e">
        <f>VLOOKUP(B1258,'Isolation Device List'!A:G,12,FALSE)</f>
        <v>#REF!</v>
      </c>
      <c r="T1258" s="3" t="e">
        <f>VLOOKUP(B1258,'Isolation Device List'!A:G,13,FALSE)</f>
        <v>#REF!</v>
      </c>
      <c r="U1258" s="3" t="e">
        <f>VLOOKUP(B1258,'Isolation Device List'!A:G,14,FALSE)</f>
        <v>#REF!</v>
      </c>
      <c r="V1258" s="3" t="e">
        <f>VLOOKUP(B1258,'Isolation Device List'!A:G,15,FALSE)</f>
        <v>#REF!</v>
      </c>
      <c r="W1258" s="3" t="e">
        <f>VLOOKUP(B1258,'Isolation Device List'!A:G,16,FALSE)</f>
        <v>#REF!</v>
      </c>
    </row>
    <row r="1259" spans="1:23" ht="14.25" x14ac:dyDescent="0.45">
      <c r="A1259">
        <v>234</v>
      </c>
      <c r="B1259">
        <v>234</v>
      </c>
      <c r="C1259" s="1" t="str">
        <f>VLOOKUP(A1259,'Equipment List'!A:I,2,FALSE)</f>
        <v>Good</v>
      </c>
      <c r="D1259">
        <v>186</v>
      </c>
      <c r="E1259" t="s">
        <v>12415</v>
      </c>
      <c r="F1259">
        <v>0</v>
      </c>
      <c r="G1259"/>
      <c r="H1259"/>
      <c r="I1259" t="s">
        <v>373</v>
      </c>
      <c r="J1259" t="str">
        <f>VLOOKUP(B1259,'Equipment List'!A:I,3,FALSE)</f>
        <v>DUCT BURNER SKID</v>
      </c>
      <c r="K1259">
        <f>VLOOKUP(B1259,'Equipment List'!A:I,4,FALSE)</f>
        <v>0</v>
      </c>
      <c r="L1259" t="str">
        <f>VLOOKUP(B1259,'Equipment List'!A:I,5,FALSE)</f>
        <v xml:space="preserve">                                   </v>
      </c>
      <c r="M1259" t="str">
        <f>VLOOKUP(B1259,'Equipment List'!A:I,6,FALSE)</f>
        <v xml:space="preserve">U1 duct burners </v>
      </c>
      <c r="N1259" t="str">
        <f>VLOOKUP(B1259,'Equipment List'!A:I,7,FALSE)</f>
        <v>Duct Burners</v>
      </c>
      <c r="O1259" t="str">
        <f>VLOOKUP(B1259,'Equipment List'!A:I,8,FALSE)</f>
        <v xml:space="preserve">Valve </v>
      </c>
      <c r="P1259"/>
      <c r="Q1259"/>
      <c r="R1259"/>
      <c r="S1259"/>
      <c r="T1259"/>
      <c r="U1259"/>
      <c r="V1259"/>
      <c r="W1259">
        <f>VLOOKUP(B1259,'Equipment List'!A:I,9,FALSE)</f>
        <v>0</v>
      </c>
    </row>
    <row r="1260" spans="1:23" x14ac:dyDescent="0.35">
      <c r="A1260">
        <v>6727</v>
      </c>
      <c r="B1260">
        <v>6727</v>
      </c>
      <c r="C1260" t="str">
        <f>VLOOKUP(A1260,'Isolation Device List'!A:B,2,FALSE)</f>
        <v>Good</v>
      </c>
      <c r="D1260">
        <v>186</v>
      </c>
      <c r="E1260" t="s">
        <v>12415</v>
      </c>
      <c r="F1260">
        <v>1</v>
      </c>
      <c r="G1260">
        <v>1</v>
      </c>
      <c r="H1260" t="s">
        <v>3</v>
      </c>
      <c r="J1260" s="3" t="str">
        <f>VLOOKUP(B1260,'Isolation Device List'!A:G,3,FALSE)</f>
        <v>MAIN GAS AUTO BLOCK</v>
      </c>
      <c r="K1260" s="3" t="str">
        <f>VLOOKUP(B1260,'Isolation Device List'!A:G,4,FALSE)</f>
        <v>01-YV-BUR850</v>
      </c>
      <c r="L1260" s="3" t="str">
        <f>VLOOKUP(B1260,'Isolation Device List'!A:G,5,FALSE)</f>
        <v xml:space="preserve">U1 duct burners </v>
      </c>
      <c r="M1260" s="3" t="str">
        <f>VLOOKUP(B1260,'Isolation Device List'!A:G,6,FALSE)</f>
        <v xml:space="preserve">CLOSED                        </v>
      </c>
      <c r="N1260" s="3" t="str">
        <f>VLOOKUP(B1260,'Isolation Device List'!A:G,7,FALSE)</f>
        <v xml:space="preserve">OPEN                          </v>
      </c>
      <c r="O1260" s="3" t="e">
        <f>VLOOKUP(B1260,'Isolation Device List'!A:G,8,FALSE)</f>
        <v>#REF!</v>
      </c>
      <c r="P1260" t="s">
        <v>418</v>
      </c>
      <c r="Q1260" t="s">
        <v>419</v>
      </c>
      <c r="R1260" s="3" t="e">
        <f>VLOOKUP(B1260,'Isolation Device List'!A:G,11,FALSE)</f>
        <v>#REF!</v>
      </c>
      <c r="S1260" s="3" t="e">
        <f>VLOOKUP(B1260,'Isolation Device List'!A:G,12,FALSE)</f>
        <v>#REF!</v>
      </c>
      <c r="T1260" s="3" t="e">
        <f>VLOOKUP(B1260,'Isolation Device List'!A:G,13,FALSE)</f>
        <v>#REF!</v>
      </c>
      <c r="U1260" s="3" t="e">
        <f>VLOOKUP(B1260,'Isolation Device List'!A:G,14,FALSE)</f>
        <v>#REF!</v>
      </c>
      <c r="V1260" s="3" t="e">
        <f>VLOOKUP(B1260,'Isolation Device List'!A:G,15,FALSE)</f>
        <v>#REF!</v>
      </c>
      <c r="W1260" s="3" t="e">
        <f>VLOOKUP(B1260,'Isolation Device List'!A:G,16,FALSE)</f>
        <v>#REF!</v>
      </c>
    </row>
    <row r="1261" spans="1:23" ht="14.25" x14ac:dyDescent="0.45">
      <c r="A1261">
        <v>16</v>
      </c>
      <c r="B1261">
        <v>16</v>
      </c>
      <c r="C1261" s="1" t="str">
        <f>VLOOKUP(A1261,'Equipment List'!A:I,2,FALSE)</f>
        <v>Good</v>
      </c>
      <c r="D1261">
        <v>187</v>
      </c>
      <c r="E1261" t="s">
        <v>12415</v>
      </c>
      <c r="F1261">
        <v>0</v>
      </c>
      <c r="G1261"/>
      <c r="H1261"/>
      <c r="I1261" t="s">
        <v>377</v>
      </c>
      <c r="J1261" t="str">
        <f>VLOOKUP(B1261,'Equipment List'!A:I,3,FALSE)</f>
        <v>ACC duct</v>
      </c>
      <c r="K1261">
        <f>VLOOKUP(B1261,'Equipment List'!A:I,4,FALSE)</f>
        <v>0</v>
      </c>
      <c r="L1261" t="str">
        <f>VLOOKUP(B1261,'Equipment List'!A:I,5,FALSE)</f>
        <v xml:space="preserve">                                   </v>
      </c>
      <c r="M1261" t="str">
        <f>VLOOKUP(B1261,'Equipment List'!A:I,6,FALSE)</f>
        <v>ACC duct</v>
      </c>
      <c r="N1261" t="str">
        <f>VLOOKUP(B1261,'Equipment List'!A:I,7,FALSE)</f>
        <v>ACC</v>
      </c>
      <c r="O1261" t="str">
        <f>VLOOKUP(B1261,'Equipment List'!A:I,8,FALSE)</f>
        <v>ACC</v>
      </c>
      <c r="P1261"/>
      <c r="Q1261"/>
      <c r="R1261"/>
      <c r="S1261"/>
      <c r="T1261"/>
      <c r="U1261"/>
      <c r="V1261"/>
      <c r="W1261">
        <f>VLOOKUP(B1261,'Equipment List'!A:I,9,FALSE)</f>
        <v>0</v>
      </c>
    </row>
    <row r="1262" spans="1:23" x14ac:dyDescent="0.35">
      <c r="A1262">
        <v>4102</v>
      </c>
      <c r="B1262">
        <v>4102</v>
      </c>
      <c r="C1262" t="str">
        <f>VLOOKUP(A1262,'Isolation Device List'!A:B,2,FALSE)</f>
        <v>Good</v>
      </c>
      <c r="D1262">
        <v>187</v>
      </c>
      <c r="E1262" t="s">
        <v>12415</v>
      </c>
      <c r="F1262">
        <v>1</v>
      </c>
      <c r="G1262">
        <v>1</v>
      </c>
      <c r="H1262" t="s">
        <v>3</v>
      </c>
      <c r="J1262" s="3" t="str">
        <f>VLOOKUP(B1262,'Isolation Device List'!A:G,3,FALSE)</f>
        <v>HRSG 1 LP STEAM OUTLET STOP MAIN PWR FEED</v>
      </c>
      <c r="K1262" s="3" t="str">
        <f>VLOOKUP(B1262,'Isolation Device List'!A:G,4,FALSE)</f>
        <v>01-MOV-HLS906</v>
      </c>
      <c r="L1262" s="3" t="str">
        <f>VLOOKUP(B1262,'Isolation Device List'!A:G,5,FALSE)</f>
        <v>01-LVB-PPL-2112 BR 20,22,24 INSIDE HRSG SWG ENCLOSURE</v>
      </c>
      <c r="M1262" s="3" t="str">
        <f>VLOOKUP(B1262,'Isolation Device List'!A:G,6,FALSE)</f>
        <v xml:space="preserve">OPEN                          </v>
      </c>
      <c r="N1262" s="3" t="str">
        <f>VLOOKUP(B1262,'Isolation Device List'!A:G,7,FALSE)</f>
        <v xml:space="preserve">CLOSED                        </v>
      </c>
      <c r="O1262" s="3" t="e">
        <f>VLOOKUP(B1262,'Isolation Device List'!A:G,8,FALSE)</f>
        <v>#REF!</v>
      </c>
      <c r="P1262" t="s">
        <v>419</v>
      </c>
      <c r="Q1262" t="s">
        <v>418</v>
      </c>
      <c r="R1262" s="3" t="e">
        <f>VLOOKUP(B1262,'Isolation Device List'!A:G,11,FALSE)</f>
        <v>#REF!</v>
      </c>
      <c r="S1262" s="3" t="e">
        <f>VLOOKUP(B1262,'Isolation Device List'!A:G,12,FALSE)</f>
        <v>#REF!</v>
      </c>
      <c r="T1262" s="3" t="e">
        <f>VLOOKUP(B1262,'Isolation Device List'!A:G,13,FALSE)</f>
        <v>#REF!</v>
      </c>
      <c r="U1262" s="3" t="e">
        <f>VLOOKUP(B1262,'Isolation Device List'!A:G,14,FALSE)</f>
        <v>#REF!</v>
      </c>
      <c r="V1262" s="3" t="e">
        <f>VLOOKUP(B1262,'Isolation Device List'!A:G,15,FALSE)</f>
        <v>#REF!</v>
      </c>
      <c r="W1262" s="3" t="e">
        <f>VLOOKUP(B1262,'Isolation Device List'!A:G,16,FALSE)</f>
        <v>#REF!</v>
      </c>
    </row>
    <row r="1263" spans="1:23" x14ac:dyDescent="0.35">
      <c r="A1263">
        <v>5645</v>
      </c>
      <c r="B1263">
        <v>5645</v>
      </c>
      <c r="C1263" t="str">
        <f>VLOOKUP(A1263,'Isolation Device List'!A:B,2,FALSE)</f>
        <v>Good</v>
      </c>
      <c r="D1263">
        <v>187</v>
      </c>
      <c r="E1263" t="s">
        <v>12415</v>
      </c>
      <c r="F1263">
        <v>2</v>
      </c>
      <c r="G1263">
        <v>2</v>
      </c>
      <c r="H1263" t="s">
        <v>3</v>
      </c>
      <c r="J1263" s="3" t="str">
        <f>VLOOKUP(B1263,'Isolation Device List'!A:G,3,FALSE)</f>
        <v>HRSG 1 LP STEAM OUTLET STOP HANDWHEEL</v>
      </c>
      <c r="K1263" s="3" t="str">
        <f>VLOOKUP(B1263,'Isolation Device List'!A:G,4,FALSE)</f>
        <v>01-MOV-HLS906</v>
      </c>
      <c r="L1263" s="3" t="str">
        <f>VLOOKUP(B1263,'Isolation Device List'!A:G,5,FALSE)</f>
        <v>East of HRSG</v>
      </c>
      <c r="M1263" s="3" t="str">
        <f>VLOOKUP(B1263,'Isolation Device List'!A:G,6,FALSE)</f>
        <v xml:space="preserve">CLOSED                        </v>
      </c>
      <c r="N1263" s="3" t="str">
        <f>VLOOKUP(B1263,'Isolation Device List'!A:G,7,FALSE)</f>
        <v xml:space="preserve">OPEN                          </v>
      </c>
      <c r="O1263" s="3" t="e">
        <f>VLOOKUP(B1263,'Isolation Device List'!A:G,8,FALSE)</f>
        <v>#REF!</v>
      </c>
      <c r="P1263" t="s">
        <v>418</v>
      </c>
      <c r="Q1263" t="s">
        <v>419</v>
      </c>
      <c r="R1263" s="3" t="e">
        <f>VLOOKUP(B1263,'Isolation Device List'!A:G,11,FALSE)</f>
        <v>#REF!</v>
      </c>
      <c r="S1263" s="3" t="e">
        <f>VLOOKUP(B1263,'Isolation Device List'!A:G,12,FALSE)</f>
        <v>#REF!</v>
      </c>
      <c r="T1263" s="3" t="e">
        <f>VLOOKUP(B1263,'Isolation Device List'!A:G,13,FALSE)</f>
        <v>#REF!</v>
      </c>
      <c r="U1263" s="3" t="e">
        <f>VLOOKUP(B1263,'Isolation Device List'!A:G,14,FALSE)</f>
        <v>#REF!</v>
      </c>
      <c r="V1263" s="3" t="e">
        <f>VLOOKUP(B1263,'Isolation Device List'!A:G,15,FALSE)</f>
        <v>#REF!</v>
      </c>
      <c r="W1263" s="3" t="e">
        <f>VLOOKUP(B1263,'Isolation Device List'!A:G,16,FALSE)</f>
        <v>#REF!</v>
      </c>
    </row>
    <row r="1264" spans="1:23" x14ac:dyDescent="0.35">
      <c r="A1264">
        <v>4088</v>
      </c>
      <c r="B1264">
        <v>4088</v>
      </c>
      <c r="C1264" t="str">
        <f>VLOOKUP(A1264,'Isolation Device List'!A:B,2,FALSE)</f>
        <v>Good</v>
      </c>
      <c r="D1264">
        <v>187</v>
      </c>
      <c r="E1264" t="s">
        <v>12415</v>
      </c>
      <c r="F1264">
        <v>3</v>
      </c>
      <c r="G1264">
        <v>3</v>
      </c>
      <c r="H1264" t="s">
        <v>3</v>
      </c>
      <c r="J1264" s="3" t="str">
        <f>VLOOKUP(B1264,'Isolation Device List'!A:G,3,FALSE)</f>
        <v>HRSG 1 IP STEAM STOP MAIN PWR FEED</v>
      </c>
      <c r="K1264" s="3" t="str">
        <f>VLOOKUP(B1264,'Isolation Device List'!A:G,4,FALSE)</f>
        <v>01-MOV-HIS908</v>
      </c>
      <c r="L1264" s="3" t="str">
        <f>VLOOKUP(B1264,'Isolation Device List'!A:G,5,FALSE)</f>
        <v>01-LVB-PPL-11121 BR 8 OUTSIDE HRSG SWG ENCLOSURE</v>
      </c>
      <c r="M1264" s="3" t="str">
        <f>VLOOKUP(B1264,'Isolation Device List'!A:G,6,FALSE)</f>
        <v xml:space="preserve">OPEN                          </v>
      </c>
      <c r="N1264" s="3" t="str">
        <f>VLOOKUP(B1264,'Isolation Device List'!A:G,7,FALSE)</f>
        <v xml:space="preserve">CLOSED                        </v>
      </c>
      <c r="O1264" s="3" t="e">
        <f>VLOOKUP(B1264,'Isolation Device List'!A:G,8,FALSE)</f>
        <v>#REF!</v>
      </c>
      <c r="P1264" t="s">
        <v>419</v>
      </c>
      <c r="Q1264" t="s">
        <v>418</v>
      </c>
      <c r="R1264" s="3" t="e">
        <f>VLOOKUP(B1264,'Isolation Device List'!A:G,11,FALSE)</f>
        <v>#REF!</v>
      </c>
      <c r="S1264" s="3" t="e">
        <f>VLOOKUP(B1264,'Isolation Device List'!A:G,12,FALSE)</f>
        <v>#REF!</v>
      </c>
      <c r="T1264" s="3" t="e">
        <f>VLOOKUP(B1264,'Isolation Device List'!A:G,13,FALSE)</f>
        <v>#REF!</v>
      </c>
      <c r="U1264" s="3" t="e">
        <f>VLOOKUP(B1264,'Isolation Device List'!A:G,14,FALSE)</f>
        <v>#REF!</v>
      </c>
      <c r="V1264" s="3" t="e">
        <f>VLOOKUP(B1264,'Isolation Device List'!A:G,15,FALSE)</f>
        <v>#REF!</v>
      </c>
      <c r="W1264" s="3" t="e">
        <f>VLOOKUP(B1264,'Isolation Device List'!A:G,16,FALSE)</f>
        <v>#REF!</v>
      </c>
    </row>
    <row r="1265" spans="1:23" x14ac:dyDescent="0.35">
      <c r="A1265">
        <v>5646</v>
      </c>
      <c r="B1265">
        <v>5646</v>
      </c>
      <c r="C1265" t="str">
        <f>VLOOKUP(A1265,'Isolation Device List'!A:B,2,FALSE)</f>
        <v>Good</v>
      </c>
      <c r="D1265">
        <v>187</v>
      </c>
      <c r="E1265" t="s">
        <v>12415</v>
      </c>
      <c r="F1265">
        <v>4</v>
      </c>
      <c r="G1265">
        <v>4</v>
      </c>
      <c r="H1265" t="s">
        <v>3</v>
      </c>
      <c r="J1265" s="3" t="str">
        <f>VLOOKUP(B1265,'Isolation Device List'!A:G,3,FALSE)</f>
        <v>HRSG 1 IP STEAM STOP HANDWHEEL</v>
      </c>
      <c r="K1265" s="3" t="str">
        <f>VLOOKUP(B1265,'Isolation Device List'!A:G,4,FALSE)</f>
        <v>01-MOV-HIS908</v>
      </c>
      <c r="L1265" s="3">
        <f>VLOOKUP(B1265,'Isolation Device List'!A:G,5,FALSE)</f>
        <v>0</v>
      </c>
      <c r="M1265" s="3" t="str">
        <f>VLOOKUP(B1265,'Isolation Device List'!A:G,6,FALSE)</f>
        <v xml:space="preserve">CLOSED                        </v>
      </c>
      <c r="N1265" s="3" t="str">
        <f>VLOOKUP(B1265,'Isolation Device List'!A:G,7,FALSE)</f>
        <v xml:space="preserve">OPEN                          </v>
      </c>
      <c r="O1265" s="3" t="e">
        <f>VLOOKUP(B1265,'Isolation Device List'!A:G,8,FALSE)</f>
        <v>#REF!</v>
      </c>
      <c r="P1265" t="s">
        <v>418</v>
      </c>
      <c r="Q1265" t="s">
        <v>419</v>
      </c>
      <c r="R1265" s="3" t="e">
        <f>VLOOKUP(B1265,'Isolation Device List'!A:G,11,FALSE)</f>
        <v>#REF!</v>
      </c>
      <c r="S1265" s="3" t="e">
        <f>VLOOKUP(B1265,'Isolation Device List'!A:G,12,FALSE)</f>
        <v>#REF!</v>
      </c>
      <c r="T1265" s="3" t="e">
        <f>VLOOKUP(B1265,'Isolation Device List'!A:G,13,FALSE)</f>
        <v>#REF!</v>
      </c>
      <c r="U1265" s="3" t="e">
        <f>VLOOKUP(B1265,'Isolation Device List'!A:G,14,FALSE)</f>
        <v>#REF!</v>
      </c>
      <c r="V1265" s="3" t="e">
        <f>VLOOKUP(B1265,'Isolation Device List'!A:G,15,FALSE)</f>
        <v>#REF!</v>
      </c>
      <c r="W1265" s="3" t="e">
        <f>VLOOKUP(B1265,'Isolation Device List'!A:G,16,FALSE)</f>
        <v>#REF!</v>
      </c>
    </row>
    <row r="1266" spans="1:23" x14ac:dyDescent="0.35">
      <c r="A1266">
        <v>5647</v>
      </c>
      <c r="B1266">
        <v>5647</v>
      </c>
      <c r="C1266" t="str">
        <f>VLOOKUP(A1266,'Isolation Device List'!A:B,2,FALSE)</f>
        <v>Good</v>
      </c>
      <c r="D1266">
        <v>187</v>
      </c>
      <c r="E1266" t="s">
        <v>12415</v>
      </c>
      <c r="F1266">
        <v>5</v>
      </c>
      <c r="G1266">
        <v>5</v>
      </c>
      <c r="H1266" t="s">
        <v>3</v>
      </c>
      <c r="J1266" s="3" t="str">
        <f>VLOOKUP(B1266,'Isolation Device List'!A:G,3,FALSE)</f>
        <v>HRSG 1 IP STEAM STOP BYPASS</v>
      </c>
      <c r="K1266" s="3" t="str">
        <f>VLOOKUP(B1266,'Isolation Device List'!A:G,4,FALSE)</f>
        <v>01-MOV-HIS908B</v>
      </c>
      <c r="L1266" s="3">
        <f>VLOOKUP(B1266,'Isolation Device List'!A:G,5,FALSE)</f>
        <v>0</v>
      </c>
      <c r="M1266" s="3" t="str">
        <f>VLOOKUP(B1266,'Isolation Device List'!A:G,6,FALSE)</f>
        <v xml:space="preserve">CLOSED                        </v>
      </c>
      <c r="N1266" s="3" t="str">
        <f>VLOOKUP(B1266,'Isolation Device List'!A:G,7,FALSE)</f>
        <v xml:space="preserve">CLOSED                        </v>
      </c>
      <c r="O1266" s="3" t="e">
        <f>VLOOKUP(B1266,'Isolation Device List'!A:G,8,FALSE)</f>
        <v>#REF!</v>
      </c>
      <c r="P1266" t="s">
        <v>418</v>
      </c>
      <c r="Q1266" t="s">
        <v>418</v>
      </c>
      <c r="R1266" s="3" t="e">
        <f>VLOOKUP(B1266,'Isolation Device List'!A:G,11,FALSE)</f>
        <v>#REF!</v>
      </c>
      <c r="S1266" s="3" t="e">
        <f>VLOOKUP(B1266,'Isolation Device List'!A:G,12,FALSE)</f>
        <v>#REF!</v>
      </c>
      <c r="T1266" s="3" t="e">
        <f>VLOOKUP(B1266,'Isolation Device List'!A:G,13,FALSE)</f>
        <v>#REF!</v>
      </c>
      <c r="U1266" s="3" t="e">
        <f>VLOOKUP(B1266,'Isolation Device List'!A:G,14,FALSE)</f>
        <v>#REF!</v>
      </c>
      <c r="V1266" s="3" t="e">
        <f>VLOOKUP(B1266,'Isolation Device List'!A:G,15,FALSE)</f>
        <v>#REF!</v>
      </c>
      <c r="W1266" s="3" t="e">
        <f>VLOOKUP(B1266,'Isolation Device List'!A:G,16,FALSE)</f>
        <v>#REF!</v>
      </c>
    </row>
    <row r="1267" spans="1:23" x14ac:dyDescent="0.35">
      <c r="A1267">
        <v>4236</v>
      </c>
      <c r="B1267">
        <v>4236</v>
      </c>
      <c r="C1267" t="str">
        <f>VLOOKUP(A1267,'Isolation Device List'!A:B,2,FALSE)</f>
        <v>Good</v>
      </c>
      <c r="D1267">
        <v>187</v>
      </c>
      <c r="E1267" t="s">
        <v>12415</v>
      </c>
      <c r="F1267">
        <v>6</v>
      </c>
      <c r="G1267">
        <v>6</v>
      </c>
      <c r="H1267" t="s">
        <v>3</v>
      </c>
      <c r="J1267" s="3" t="str">
        <f>VLOOKUP(B1267,'Isolation Device List'!A:G,3,FALSE)</f>
        <v xml:space="preserve">HRSG 1 HP STEAM OUTLET STOP MOV PWR FEED </v>
      </c>
      <c r="K1267" s="3" t="str">
        <f>VLOOKUP(B1267,'Isolation Device List'!A:G,4,FALSE)</f>
        <v>01-MOV-HHS906</v>
      </c>
      <c r="L1267" s="3" t="str">
        <f>VLOOKUP(B1267,'Isolation Device List'!A:G,5,FALSE)</f>
        <v>01-LVB-PPL-2111 BR 25,27,29 TOP OF HRSG HP DRUM</v>
      </c>
      <c r="M1267" s="3" t="str">
        <f>VLOOKUP(B1267,'Isolation Device List'!A:G,6,FALSE)</f>
        <v xml:space="preserve">OPEN                          </v>
      </c>
      <c r="N1267" s="3" t="str">
        <f>VLOOKUP(B1267,'Isolation Device List'!A:G,7,FALSE)</f>
        <v xml:space="preserve">CLOSED                        </v>
      </c>
      <c r="O1267" s="3" t="e">
        <f>VLOOKUP(B1267,'Isolation Device List'!A:G,8,FALSE)</f>
        <v>#REF!</v>
      </c>
      <c r="P1267" t="s">
        <v>419</v>
      </c>
      <c r="Q1267" t="s">
        <v>418</v>
      </c>
      <c r="R1267" s="3" t="e">
        <f>VLOOKUP(B1267,'Isolation Device List'!A:G,11,FALSE)</f>
        <v>#REF!</v>
      </c>
      <c r="S1267" s="3" t="e">
        <f>VLOOKUP(B1267,'Isolation Device List'!A:G,12,FALSE)</f>
        <v>#REF!</v>
      </c>
      <c r="T1267" s="3" t="e">
        <f>VLOOKUP(B1267,'Isolation Device List'!A:G,13,FALSE)</f>
        <v>#REF!</v>
      </c>
      <c r="U1267" s="3" t="e">
        <f>VLOOKUP(B1267,'Isolation Device List'!A:G,14,FALSE)</f>
        <v>#REF!</v>
      </c>
      <c r="V1267" s="3" t="e">
        <f>VLOOKUP(B1267,'Isolation Device List'!A:G,15,FALSE)</f>
        <v>#REF!</v>
      </c>
      <c r="W1267" s="3" t="e">
        <f>VLOOKUP(B1267,'Isolation Device List'!A:G,16,FALSE)</f>
        <v>#REF!</v>
      </c>
    </row>
    <row r="1268" spans="1:23" x14ac:dyDescent="0.35">
      <c r="A1268">
        <v>5648</v>
      </c>
      <c r="B1268">
        <v>5648</v>
      </c>
      <c r="C1268" t="str">
        <f>VLOOKUP(A1268,'Isolation Device List'!A:B,2,FALSE)</f>
        <v>Good</v>
      </c>
      <c r="D1268">
        <v>187</v>
      </c>
      <c r="E1268" t="s">
        <v>12415</v>
      </c>
      <c r="F1268">
        <v>7</v>
      </c>
      <c r="G1268">
        <v>7</v>
      </c>
      <c r="H1268" t="s">
        <v>3</v>
      </c>
      <c r="J1268" s="3" t="str">
        <f>VLOOKUP(B1268,'Isolation Device List'!A:G,3,FALSE)</f>
        <v>HRSG 1 HP STEAM OUTLET STOP MOV HANDWHEEL</v>
      </c>
      <c r="K1268" s="3" t="str">
        <f>VLOOKUP(B1268,'Isolation Device List'!A:G,4,FALSE)</f>
        <v>01-MOV-HHS906</v>
      </c>
      <c r="L1268" s="3" t="str">
        <f>VLOOKUP(B1268,'Isolation Device List'!A:G,5,FALSE)</f>
        <v>TOP OF THE HRSG</v>
      </c>
      <c r="M1268" s="3" t="str">
        <f>VLOOKUP(B1268,'Isolation Device List'!A:G,6,FALSE)</f>
        <v xml:space="preserve">CLOSED                        </v>
      </c>
      <c r="N1268" s="3" t="str">
        <f>VLOOKUP(B1268,'Isolation Device List'!A:G,7,FALSE)</f>
        <v xml:space="preserve">OPEN                          </v>
      </c>
      <c r="O1268" s="3" t="e">
        <f>VLOOKUP(B1268,'Isolation Device List'!A:G,8,FALSE)</f>
        <v>#REF!</v>
      </c>
      <c r="P1268" t="s">
        <v>418</v>
      </c>
      <c r="Q1268" t="s">
        <v>419</v>
      </c>
      <c r="R1268" s="3" t="e">
        <f>VLOOKUP(B1268,'Isolation Device List'!A:G,11,FALSE)</f>
        <v>#REF!</v>
      </c>
      <c r="S1268" s="3" t="e">
        <f>VLOOKUP(B1268,'Isolation Device List'!A:G,12,FALSE)</f>
        <v>#REF!</v>
      </c>
      <c r="T1268" s="3" t="e">
        <f>VLOOKUP(B1268,'Isolation Device List'!A:G,13,FALSE)</f>
        <v>#REF!</v>
      </c>
      <c r="U1268" s="3" t="e">
        <f>VLOOKUP(B1268,'Isolation Device List'!A:G,14,FALSE)</f>
        <v>#REF!</v>
      </c>
      <c r="V1268" s="3" t="e">
        <f>VLOOKUP(B1268,'Isolation Device List'!A:G,15,FALSE)</f>
        <v>#REF!</v>
      </c>
      <c r="W1268" s="3" t="e">
        <f>VLOOKUP(B1268,'Isolation Device List'!A:G,16,FALSE)</f>
        <v>#REF!</v>
      </c>
    </row>
    <row r="1269" spans="1:23" x14ac:dyDescent="0.35">
      <c r="A1269">
        <v>5651</v>
      </c>
      <c r="B1269">
        <v>5651</v>
      </c>
      <c r="C1269" t="str">
        <f>VLOOKUP(A1269,'Isolation Device List'!A:B,2,FALSE)</f>
        <v>Good</v>
      </c>
      <c r="D1269">
        <v>187</v>
      </c>
      <c r="E1269" t="s">
        <v>12415</v>
      </c>
      <c r="F1269">
        <v>8</v>
      </c>
      <c r="G1269">
        <v>8</v>
      </c>
      <c r="H1269" t="s">
        <v>3</v>
      </c>
      <c r="J1269" s="3" t="str">
        <f>VLOOKUP(B1269,'Isolation Device List'!A:G,3,FALSE)</f>
        <v>HRSG 1 HP STEAM OUTLET STOP MOV BYPASS</v>
      </c>
      <c r="K1269" s="3" t="str">
        <f>VLOOKUP(B1269,'Isolation Device List'!A:G,4,FALSE)</f>
        <v>01-MOV-HHS906B</v>
      </c>
      <c r="L1269" s="3" t="str">
        <f>VLOOKUP(B1269,'Isolation Device List'!A:G,5,FALSE)</f>
        <v>TOP OF THE HRSG</v>
      </c>
      <c r="M1269" s="3" t="str">
        <f>VLOOKUP(B1269,'Isolation Device List'!A:G,6,FALSE)</f>
        <v xml:space="preserve">CLOSED                        </v>
      </c>
      <c r="N1269" s="3" t="str">
        <f>VLOOKUP(B1269,'Isolation Device List'!A:G,7,FALSE)</f>
        <v xml:space="preserve">CLOSED                        </v>
      </c>
      <c r="O1269" s="3" t="e">
        <f>VLOOKUP(B1269,'Isolation Device List'!A:G,8,FALSE)</f>
        <v>#REF!</v>
      </c>
      <c r="P1269" t="s">
        <v>418</v>
      </c>
      <c r="Q1269" t="s">
        <v>418</v>
      </c>
      <c r="R1269" s="3" t="e">
        <f>VLOOKUP(B1269,'Isolation Device List'!A:G,11,FALSE)</f>
        <v>#REF!</v>
      </c>
      <c r="S1269" s="3" t="e">
        <f>VLOOKUP(B1269,'Isolation Device List'!A:G,12,FALSE)</f>
        <v>#REF!</v>
      </c>
      <c r="T1269" s="3" t="e">
        <f>VLOOKUP(B1269,'Isolation Device List'!A:G,13,FALSE)</f>
        <v>#REF!</v>
      </c>
      <c r="U1269" s="3" t="e">
        <f>VLOOKUP(B1269,'Isolation Device List'!A:G,14,FALSE)</f>
        <v>#REF!</v>
      </c>
      <c r="V1269" s="3" t="e">
        <f>VLOOKUP(B1269,'Isolation Device List'!A:G,15,FALSE)</f>
        <v>#REF!</v>
      </c>
      <c r="W1269" s="3" t="e">
        <f>VLOOKUP(B1269,'Isolation Device List'!A:G,16,FALSE)</f>
        <v>#REF!</v>
      </c>
    </row>
    <row r="1270" spans="1:23" x14ac:dyDescent="0.35">
      <c r="A1270">
        <v>4239</v>
      </c>
      <c r="B1270">
        <v>4239</v>
      </c>
      <c r="C1270" t="str">
        <f>VLOOKUP(A1270,'Isolation Device List'!A:B,2,FALSE)</f>
        <v>Good</v>
      </c>
      <c r="D1270">
        <v>187</v>
      </c>
      <c r="E1270" t="s">
        <v>12415</v>
      </c>
      <c r="F1270">
        <v>9</v>
      </c>
      <c r="G1270">
        <v>9</v>
      </c>
      <c r="H1270" t="s">
        <v>3</v>
      </c>
      <c r="J1270" s="3" t="str">
        <f>VLOOKUP(B1270,'Isolation Device List'!A:G,3,FALSE)</f>
        <v>HRSG 1 HP STEAM OUTLET STOP VLV BYP MOV FEED</v>
      </c>
      <c r="K1270" s="3" t="str">
        <f>VLOOKUP(B1270,'Isolation Device List'!A:G,4,FALSE)</f>
        <v>01-MOV-HHS907</v>
      </c>
      <c r="L1270" s="3" t="str">
        <f>VLOOKUP(B1270,'Isolation Device List'!A:G,5,FALSE)</f>
        <v>01-LVB-PPL-2111 BR 7,9,11 TOP OF HRSG HP DRUM</v>
      </c>
      <c r="M1270" s="3" t="str">
        <f>VLOOKUP(B1270,'Isolation Device List'!A:G,6,FALSE)</f>
        <v xml:space="preserve">OPEN                          </v>
      </c>
      <c r="N1270" s="3" t="str">
        <f>VLOOKUP(B1270,'Isolation Device List'!A:G,7,FALSE)</f>
        <v xml:space="preserve">CLOSED                        </v>
      </c>
      <c r="O1270" s="3" t="e">
        <f>VLOOKUP(B1270,'Isolation Device List'!A:G,8,FALSE)</f>
        <v>#REF!</v>
      </c>
      <c r="P1270" t="s">
        <v>419</v>
      </c>
      <c r="Q1270" t="s">
        <v>418</v>
      </c>
      <c r="R1270" s="3" t="e">
        <f>VLOOKUP(B1270,'Isolation Device List'!A:G,11,FALSE)</f>
        <v>#REF!</v>
      </c>
      <c r="S1270" s="3" t="e">
        <f>VLOOKUP(B1270,'Isolation Device List'!A:G,12,FALSE)</f>
        <v>#REF!</v>
      </c>
      <c r="T1270" s="3" t="e">
        <f>VLOOKUP(B1270,'Isolation Device List'!A:G,13,FALSE)</f>
        <v>#REF!</v>
      </c>
      <c r="U1270" s="3" t="e">
        <f>VLOOKUP(B1270,'Isolation Device List'!A:G,14,FALSE)</f>
        <v>#REF!</v>
      </c>
      <c r="V1270" s="3" t="e">
        <f>VLOOKUP(B1270,'Isolation Device List'!A:G,15,FALSE)</f>
        <v>#REF!</v>
      </c>
      <c r="W1270" s="3" t="e">
        <f>VLOOKUP(B1270,'Isolation Device List'!A:G,16,FALSE)</f>
        <v>#REF!</v>
      </c>
    </row>
    <row r="1271" spans="1:23" x14ac:dyDescent="0.35">
      <c r="A1271">
        <v>5650</v>
      </c>
      <c r="B1271">
        <v>5650</v>
      </c>
      <c r="C1271" t="str">
        <f>VLOOKUP(A1271,'Isolation Device List'!A:B,2,FALSE)</f>
        <v>Good</v>
      </c>
      <c r="D1271">
        <v>187</v>
      </c>
      <c r="E1271" t="s">
        <v>12415</v>
      </c>
      <c r="F1271">
        <v>10</v>
      </c>
      <c r="G1271">
        <v>10</v>
      </c>
      <c r="H1271" t="s">
        <v>3</v>
      </c>
      <c r="J1271" s="3" t="str">
        <f>VLOOKUP(B1271,'Isolation Device List'!A:G,3,FALSE)</f>
        <v>HRSG 1 HP STEAM OUTLET STOP VLV BYP MOV HANDWHEEL</v>
      </c>
      <c r="K1271" s="3" t="str">
        <f>VLOOKUP(B1271,'Isolation Device List'!A:G,4,FALSE)</f>
        <v>01-MOV-HHS907</v>
      </c>
      <c r="L1271" s="3" t="str">
        <f>VLOOKUP(B1271,'Isolation Device List'!A:G,5,FALSE)</f>
        <v>TOP OF HRSG HP DRUM</v>
      </c>
      <c r="M1271" s="3" t="str">
        <f>VLOOKUP(B1271,'Isolation Device List'!A:G,6,FALSE)</f>
        <v xml:space="preserve">CLOSED                        </v>
      </c>
      <c r="N1271" s="3" t="str">
        <f>VLOOKUP(B1271,'Isolation Device List'!A:G,7,FALSE)</f>
        <v xml:space="preserve">CLOSED                        </v>
      </c>
      <c r="O1271" s="3" t="e">
        <f>VLOOKUP(B1271,'Isolation Device List'!A:G,8,FALSE)</f>
        <v>#REF!</v>
      </c>
      <c r="P1271" t="s">
        <v>418</v>
      </c>
      <c r="Q1271" t="s">
        <v>419</v>
      </c>
      <c r="R1271" s="3" t="e">
        <f>VLOOKUP(B1271,'Isolation Device List'!A:G,11,FALSE)</f>
        <v>#REF!</v>
      </c>
      <c r="S1271" s="3" t="e">
        <f>VLOOKUP(B1271,'Isolation Device List'!A:G,12,FALSE)</f>
        <v>#REF!</v>
      </c>
      <c r="T1271" s="3" t="e">
        <f>VLOOKUP(B1271,'Isolation Device List'!A:G,13,FALSE)</f>
        <v>#REF!</v>
      </c>
      <c r="U1271" s="3" t="e">
        <f>VLOOKUP(B1271,'Isolation Device List'!A:G,14,FALSE)</f>
        <v>#REF!</v>
      </c>
      <c r="V1271" s="3" t="e">
        <f>VLOOKUP(B1271,'Isolation Device List'!A:G,15,FALSE)</f>
        <v>#REF!</v>
      </c>
      <c r="W1271" s="3" t="e">
        <f>VLOOKUP(B1271,'Isolation Device List'!A:G,16,FALSE)</f>
        <v>#REF!</v>
      </c>
    </row>
    <row r="1272" spans="1:23" x14ac:dyDescent="0.35">
      <c r="A1272">
        <v>5652</v>
      </c>
      <c r="B1272">
        <v>5652</v>
      </c>
      <c r="C1272" t="str">
        <f>VLOOKUP(A1272,'Isolation Device List'!A:B,2,FALSE)</f>
        <v>Good</v>
      </c>
      <c r="D1272">
        <v>187</v>
      </c>
      <c r="E1272" t="s">
        <v>12415</v>
      </c>
      <c r="F1272">
        <v>11</v>
      </c>
      <c r="G1272">
        <v>11</v>
      </c>
      <c r="H1272" t="s">
        <v>3</v>
      </c>
      <c r="J1272" s="3" t="str">
        <f>VLOOKUP(B1272,'Isolation Device List'!A:G,3,FALSE)</f>
        <v>HRSG 1 HP STEAM OUTLET STOP VLV BYP MOV BYPASS</v>
      </c>
      <c r="K1272" s="3" t="str">
        <f>VLOOKUP(B1272,'Isolation Device List'!A:G,4,FALSE)</f>
        <v>01-MOV-HHS907B</v>
      </c>
      <c r="L1272" s="3" t="str">
        <f>VLOOKUP(B1272,'Isolation Device List'!A:G,5,FALSE)</f>
        <v>TOP OF HRSG HP DRUM</v>
      </c>
      <c r="M1272" s="3" t="str">
        <f>VLOOKUP(B1272,'Isolation Device List'!A:G,6,FALSE)</f>
        <v xml:space="preserve">CLOSED                        </v>
      </c>
      <c r="N1272" s="3" t="str">
        <f>VLOOKUP(B1272,'Isolation Device List'!A:G,7,FALSE)</f>
        <v xml:space="preserve">CLOSED                        </v>
      </c>
      <c r="O1272" s="3" t="e">
        <f>VLOOKUP(B1272,'Isolation Device List'!A:G,8,FALSE)</f>
        <v>#REF!</v>
      </c>
      <c r="P1272" t="s">
        <v>418</v>
      </c>
      <c r="Q1272" t="s">
        <v>418</v>
      </c>
      <c r="R1272" s="3" t="e">
        <f>VLOOKUP(B1272,'Isolation Device List'!A:G,11,FALSE)</f>
        <v>#REF!</v>
      </c>
      <c r="S1272" s="3" t="e">
        <f>VLOOKUP(B1272,'Isolation Device List'!A:G,12,FALSE)</f>
        <v>#REF!</v>
      </c>
      <c r="T1272" s="3" t="e">
        <f>VLOOKUP(B1272,'Isolation Device List'!A:G,13,FALSE)</f>
        <v>#REF!</v>
      </c>
      <c r="U1272" s="3" t="e">
        <f>VLOOKUP(B1272,'Isolation Device List'!A:G,14,FALSE)</f>
        <v>#REF!</v>
      </c>
      <c r="V1272" s="3" t="e">
        <f>VLOOKUP(B1272,'Isolation Device List'!A:G,15,FALSE)</f>
        <v>#REF!</v>
      </c>
      <c r="W1272" s="3" t="e">
        <f>VLOOKUP(B1272,'Isolation Device List'!A:G,16,FALSE)</f>
        <v>#REF!</v>
      </c>
    </row>
    <row r="1273" spans="1:23" ht="14.25" x14ac:dyDescent="0.45">
      <c r="A1273">
        <v>16</v>
      </c>
      <c r="B1273">
        <v>16</v>
      </c>
      <c r="C1273" s="1" t="str">
        <f>VLOOKUP(A1273,'Equipment List'!A:I,2,FALSE)</f>
        <v>Good</v>
      </c>
      <c r="D1273">
        <v>188</v>
      </c>
      <c r="E1273" t="s">
        <v>12415</v>
      </c>
      <c r="F1273">
        <v>0</v>
      </c>
      <c r="G1273"/>
      <c r="H1273"/>
      <c r="I1273" t="s">
        <v>378</v>
      </c>
      <c r="J1273" t="str">
        <f>VLOOKUP(B1273,'Equipment List'!A:I,3,FALSE)</f>
        <v>ACC duct</v>
      </c>
      <c r="K1273">
        <f>VLOOKUP(B1273,'Equipment List'!A:I,4,FALSE)</f>
        <v>0</v>
      </c>
      <c r="L1273" t="str">
        <f>VLOOKUP(B1273,'Equipment List'!A:I,5,FALSE)</f>
        <v xml:space="preserve">                                   </v>
      </c>
      <c r="M1273" t="str">
        <f>VLOOKUP(B1273,'Equipment List'!A:I,6,FALSE)</f>
        <v>ACC duct</v>
      </c>
      <c r="N1273" t="str">
        <f>VLOOKUP(B1273,'Equipment List'!A:I,7,FALSE)</f>
        <v>ACC</v>
      </c>
      <c r="O1273" t="str">
        <f>VLOOKUP(B1273,'Equipment List'!A:I,8,FALSE)</f>
        <v>ACC</v>
      </c>
      <c r="P1273"/>
      <c r="Q1273"/>
      <c r="R1273"/>
      <c r="S1273"/>
      <c r="T1273"/>
      <c r="U1273"/>
      <c r="V1273"/>
      <c r="W1273">
        <f>VLOOKUP(B1273,'Equipment List'!A:I,9,FALSE)</f>
        <v>0</v>
      </c>
    </row>
    <row r="1274" spans="1:23" x14ac:dyDescent="0.35">
      <c r="A1274">
        <v>6728</v>
      </c>
      <c r="B1274">
        <v>6728</v>
      </c>
      <c r="C1274" t="str">
        <f>VLOOKUP(A1274,'Isolation Device List'!A:B,2,FALSE)</f>
        <v>Good</v>
      </c>
      <c r="D1274">
        <v>188</v>
      </c>
      <c r="E1274" t="s">
        <v>12415</v>
      </c>
      <c r="F1274">
        <v>1</v>
      </c>
      <c r="G1274">
        <v>1</v>
      </c>
      <c r="H1274" t="s">
        <v>3</v>
      </c>
      <c r="J1274" s="3" t="str">
        <f>VLOOKUP(B1274,'Isolation Device List'!A:G,3,FALSE)</f>
        <v>HRSG 2 LP STEAM OUTLET STOP MAIN PWR FEED</v>
      </c>
      <c r="K1274" s="3" t="str">
        <f>VLOOKUP(B1274,'Isolation Device List'!A:G,4,FALSE)</f>
        <v>02-MOV-HLS906</v>
      </c>
      <c r="L1274" s="3" t="str">
        <f>VLOOKUP(B1274,'Isolation Device List'!A:G,5,FALSE)</f>
        <v>02-LVB-PPL-2112 BR 20,22,24 INSIDE HRSG SWG ENCLOSURE</v>
      </c>
      <c r="M1274" s="3" t="str">
        <f>VLOOKUP(B1274,'Isolation Device List'!A:G,6,FALSE)</f>
        <v xml:space="preserve">OPEN                          </v>
      </c>
      <c r="N1274" s="3" t="str">
        <f>VLOOKUP(B1274,'Isolation Device List'!A:G,7,FALSE)</f>
        <v xml:space="preserve">CLOSED                        </v>
      </c>
      <c r="O1274" s="3" t="e">
        <f>VLOOKUP(B1274,'Isolation Device List'!A:G,8,FALSE)</f>
        <v>#REF!</v>
      </c>
      <c r="P1274" t="s">
        <v>419</v>
      </c>
      <c r="Q1274" t="s">
        <v>418</v>
      </c>
      <c r="R1274" s="3" t="e">
        <f>VLOOKUP(B1274,'Isolation Device List'!A:G,11,FALSE)</f>
        <v>#REF!</v>
      </c>
      <c r="S1274" s="3" t="e">
        <f>VLOOKUP(B1274,'Isolation Device List'!A:G,12,FALSE)</f>
        <v>#REF!</v>
      </c>
      <c r="T1274" s="3" t="e">
        <f>VLOOKUP(B1274,'Isolation Device List'!A:G,13,FALSE)</f>
        <v>#REF!</v>
      </c>
      <c r="U1274" s="3" t="e">
        <f>VLOOKUP(B1274,'Isolation Device List'!A:G,14,FALSE)</f>
        <v>#REF!</v>
      </c>
      <c r="V1274" s="3" t="e">
        <f>VLOOKUP(B1274,'Isolation Device List'!A:G,15,FALSE)</f>
        <v>#REF!</v>
      </c>
      <c r="W1274" s="3" t="e">
        <f>VLOOKUP(B1274,'Isolation Device List'!A:G,16,FALSE)</f>
        <v>#REF!</v>
      </c>
    </row>
    <row r="1275" spans="1:23" x14ac:dyDescent="0.35">
      <c r="A1275">
        <v>6729</v>
      </c>
      <c r="B1275">
        <v>6729</v>
      </c>
      <c r="C1275" t="str">
        <f>VLOOKUP(A1275,'Isolation Device List'!A:B,2,FALSE)</f>
        <v>Good</v>
      </c>
      <c r="D1275">
        <v>188</v>
      </c>
      <c r="E1275" t="s">
        <v>12415</v>
      </c>
      <c r="F1275">
        <v>2</v>
      </c>
      <c r="G1275">
        <v>2</v>
      </c>
      <c r="H1275" t="s">
        <v>3</v>
      </c>
      <c r="J1275" s="3" t="str">
        <f>VLOOKUP(B1275,'Isolation Device List'!A:G,3,FALSE)</f>
        <v>HRSG 2 LP STEAM OUTLET STOP HANDWHEEL</v>
      </c>
      <c r="K1275" s="3" t="str">
        <f>VLOOKUP(B1275,'Isolation Device List'!A:G,4,FALSE)</f>
        <v>02-MOV-HLS906</v>
      </c>
      <c r="L1275" s="3" t="str">
        <f>VLOOKUP(B1275,'Isolation Device List'!A:G,5,FALSE)</f>
        <v>East of HRSG</v>
      </c>
      <c r="M1275" s="3" t="str">
        <f>VLOOKUP(B1275,'Isolation Device List'!A:G,6,FALSE)</f>
        <v xml:space="preserve">CLOSED                        </v>
      </c>
      <c r="N1275" s="3" t="str">
        <f>VLOOKUP(B1275,'Isolation Device List'!A:G,7,FALSE)</f>
        <v xml:space="preserve">OPEN                          </v>
      </c>
      <c r="O1275" s="3" t="e">
        <f>VLOOKUP(B1275,'Isolation Device List'!A:G,8,FALSE)</f>
        <v>#REF!</v>
      </c>
      <c r="P1275" t="s">
        <v>418</v>
      </c>
      <c r="Q1275" t="s">
        <v>419</v>
      </c>
      <c r="R1275" s="3" t="e">
        <f>VLOOKUP(B1275,'Isolation Device List'!A:G,11,FALSE)</f>
        <v>#REF!</v>
      </c>
      <c r="S1275" s="3" t="e">
        <f>VLOOKUP(B1275,'Isolation Device List'!A:G,12,FALSE)</f>
        <v>#REF!</v>
      </c>
      <c r="T1275" s="3" t="e">
        <f>VLOOKUP(B1275,'Isolation Device List'!A:G,13,FALSE)</f>
        <v>#REF!</v>
      </c>
      <c r="U1275" s="3" t="e">
        <f>VLOOKUP(B1275,'Isolation Device List'!A:G,14,FALSE)</f>
        <v>#REF!</v>
      </c>
      <c r="V1275" s="3" t="e">
        <f>VLOOKUP(B1275,'Isolation Device List'!A:G,15,FALSE)</f>
        <v>#REF!</v>
      </c>
      <c r="W1275" s="3" t="e">
        <f>VLOOKUP(B1275,'Isolation Device List'!A:G,16,FALSE)</f>
        <v>#REF!</v>
      </c>
    </row>
    <row r="1276" spans="1:23" x14ac:dyDescent="0.35">
      <c r="A1276">
        <v>6730</v>
      </c>
      <c r="B1276">
        <v>6730</v>
      </c>
      <c r="C1276" t="str">
        <f>VLOOKUP(A1276,'Isolation Device List'!A:B,2,FALSE)</f>
        <v>Good</v>
      </c>
      <c r="D1276">
        <v>188</v>
      </c>
      <c r="E1276" t="s">
        <v>12415</v>
      </c>
      <c r="F1276">
        <v>3</v>
      </c>
      <c r="G1276">
        <v>3</v>
      </c>
      <c r="H1276" t="s">
        <v>3</v>
      </c>
      <c r="J1276" s="3" t="str">
        <f>VLOOKUP(B1276,'Isolation Device List'!A:G,3,FALSE)</f>
        <v>HRSG 2 IP STEAM STOP MAIN PWR FEED</v>
      </c>
      <c r="K1276" s="3" t="str">
        <f>VLOOKUP(B1276,'Isolation Device List'!A:G,4,FALSE)</f>
        <v>02-MOV-HIS908</v>
      </c>
      <c r="L1276" s="3" t="str">
        <f>VLOOKUP(B1276,'Isolation Device List'!A:G,5,FALSE)</f>
        <v>02-LVB-PPL-11121 BR 8 OUTSIDE HRSG SWG ENCLOSURE</v>
      </c>
      <c r="M1276" s="3" t="str">
        <f>VLOOKUP(B1276,'Isolation Device List'!A:G,6,FALSE)</f>
        <v xml:space="preserve">OPEN                          </v>
      </c>
      <c r="N1276" s="3" t="str">
        <f>VLOOKUP(B1276,'Isolation Device List'!A:G,7,FALSE)</f>
        <v xml:space="preserve">CLOSED                        </v>
      </c>
      <c r="O1276" s="3" t="e">
        <f>VLOOKUP(B1276,'Isolation Device List'!A:G,8,FALSE)</f>
        <v>#REF!</v>
      </c>
      <c r="P1276" t="s">
        <v>419</v>
      </c>
      <c r="Q1276" t="s">
        <v>418</v>
      </c>
      <c r="R1276" s="3" t="e">
        <f>VLOOKUP(B1276,'Isolation Device List'!A:G,11,FALSE)</f>
        <v>#REF!</v>
      </c>
      <c r="S1276" s="3" t="e">
        <f>VLOOKUP(B1276,'Isolation Device List'!A:G,12,FALSE)</f>
        <v>#REF!</v>
      </c>
      <c r="T1276" s="3" t="e">
        <f>VLOOKUP(B1276,'Isolation Device List'!A:G,13,FALSE)</f>
        <v>#REF!</v>
      </c>
      <c r="U1276" s="3" t="e">
        <f>VLOOKUP(B1276,'Isolation Device List'!A:G,14,FALSE)</f>
        <v>#REF!</v>
      </c>
      <c r="V1276" s="3" t="e">
        <f>VLOOKUP(B1276,'Isolation Device List'!A:G,15,FALSE)</f>
        <v>#REF!</v>
      </c>
      <c r="W1276" s="3" t="e">
        <f>VLOOKUP(B1276,'Isolation Device List'!A:G,16,FALSE)</f>
        <v>#REF!</v>
      </c>
    </row>
    <row r="1277" spans="1:23" x14ac:dyDescent="0.35">
      <c r="A1277">
        <v>6731</v>
      </c>
      <c r="B1277">
        <v>6731</v>
      </c>
      <c r="C1277" t="str">
        <f>VLOOKUP(A1277,'Isolation Device List'!A:B,2,FALSE)</f>
        <v>Good</v>
      </c>
      <c r="D1277">
        <v>188</v>
      </c>
      <c r="E1277" t="s">
        <v>12415</v>
      </c>
      <c r="F1277">
        <v>4</v>
      </c>
      <c r="G1277">
        <v>4</v>
      </c>
      <c r="H1277" t="s">
        <v>3</v>
      </c>
      <c r="J1277" s="3" t="str">
        <f>VLOOKUP(B1277,'Isolation Device List'!A:G,3,FALSE)</f>
        <v>HRSG 2 IP STEAM STOP HANDWHEEL</v>
      </c>
      <c r="K1277" s="3" t="str">
        <f>VLOOKUP(B1277,'Isolation Device List'!A:G,4,FALSE)</f>
        <v>02-MOV-HIS908</v>
      </c>
      <c r="L1277" s="3">
        <f>VLOOKUP(B1277,'Isolation Device List'!A:G,5,FALSE)</f>
        <v>0</v>
      </c>
      <c r="M1277" s="3" t="str">
        <f>VLOOKUP(B1277,'Isolation Device List'!A:G,6,FALSE)</f>
        <v xml:space="preserve">CLOSED                        </v>
      </c>
      <c r="N1277" s="3" t="str">
        <f>VLOOKUP(B1277,'Isolation Device List'!A:G,7,FALSE)</f>
        <v xml:space="preserve">OPEN                          </v>
      </c>
      <c r="O1277" s="3" t="e">
        <f>VLOOKUP(B1277,'Isolation Device List'!A:G,8,FALSE)</f>
        <v>#REF!</v>
      </c>
      <c r="P1277" t="s">
        <v>418</v>
      </c>
      <c r="Q1277" t="s">
        <v>419</v>
      </c>
      <c r="R1277" s="3" t="e">
        <f>VLOOKUP(B1277,'Isolation Device List'!A:G,11,FALSE)</f>
        <v>#REF!</v>
      </c>
      <c r="S1277" s="3" t="e">
        <f>VLOOKUP(B1277,'Isolation Device List'!A:G,12,FALSE)</f>
        <v>#REF!</v>
      </c>
      <c r="T1277" s="3" t="e">
        <f>VLOOKUP(B1277,'Isolation Device List'!A:G,13,FALSE)</f>
        <v>#REF!</v>
      </c>
      <c r="U1277" s="3" t="e">
        <f>VLOOKUP(B1277,'Isolation Device List'!A:G,14,FALSE)</f>
        <v>#REF!</v>
      </c>
      <c r="V1277" s="3" t="e">
        <f>VLOOKUP(B1277,'Isolation Device List'!A:G,15,FALSE)</f>
        <v>#REF!</v>
      </c>
      <c r="W1277" s="3" t="e">
        <f>VLOOKUP(B1277,'Isolation Device List'!A:G,16,FALSE)</f>
        <v>#REF!</v>
      </c>
    </row>
    <row r="1278" spans="1:23" x14ac:dyDescent="0.35">
      <c r="A1278">
        <v>6732</v>
      </c>
      <c r="B1278">
        <v>6732</v>
      </c>
      <c r="C1278" t="str">
        <f>VLOOKUP(A1278,'Isolation Device List'!A:B,2,FALSE)</f>
        <v>Good</v>
      </c>
      <c r="D1278">
        <v>188</v>
      </c>
      <c r="E1278" t="s">
        <v>12415</v>
      </c>
      <c r="F1278">
        <v>5</v>
      </c>
      <c r="G1278">
        <v>5</v>
      </c>
      <c r="H1278" t="s">
        <v>3</v>
      </c>
      <c r="J1278" s="3" t="str">
        <f>VLOOKUP(B1278,'Isolation Device List'!A:G,3,FALSE)</f>
        <v>HRSG 2 IP STEAM STOP BYPASS</v>
      </c>
      <c r="K1278" s="3" t="str">
        <f>VLOOKUP(B1278,'Isolation Device List'!A:G,4,FALSE)</f>
        <v>02-MOV-HIS908B</v>
      </c>
      <c r="L1278" s="3">
        <f>VLOOKUP(B1278,'Isolation Device List'!A:G,5,FALSE)</f>
        <v>0</v>
      </c>
      <c r="M1278" s="3" t="str">
        <f>VLOOKUP(B1278,'Isolation Device List'!A:G,6,FALSE)</f>
        <v xml:space="preserve">CLOSED                        </v>
      </c>
      <c r="N1278" s="3" t="str">
        <f>VLOOKUP(B1278,'Isolation Device List'!A:G,7,FALSE)</f>
        <v xml:space="preserve">CLOSED                        </v>
      </c>
      <c r="O1278" s="3" t="e">
        <f>VLOOKUP(B1278,'Isolation Device List'!A:G,8,FALSE)</f>
        <v>#REF!</v>
      </c>
      <c r="P1278" t="s">
        <v>418</v>
      </c>
      <c r="Q1278" t="s">
        <v>418</v>
      </c>
      <c r="R1278" s="3" t="e">
        <f>VLOOKUP(B1278,'Isolation Device List'!A:G,11,FALSE)</f>
        <v>#REF!</v>
      </c>
      <c r="S1278" s="3" t="e">
        <f>VLOOKUP(B1278,'Isolation Device List'!A:G,12,FALSE)</f>
        <v>#REF!</v>
      </c>
      <c r="T1278" s="3" t="e">
        <f>VLOOKUP(B1278,'Isolation Device List'!A:G,13,FALSE)</f>
        <v>#REF!</v>
      </c>
      <c r="U1278" s="3" t="e">
        <f>VLOOKUP(B1278,'Isolation Device List'!A:G,14,FALSE)</f>
        <v>#REF!</v>
      </c>
      <c r="V1278" s="3" t="e">
        <f>VLOOKUP(B1278,'Isolation Device List'!A:G,15,FALSE)</f>
        <v>#REF!</v>
      </c>
      <c r="W1278" s="3" t="e">
        <f>VLOOKUP(B1278,'Isolation Device List'!A:G,16,FALSE)</f>
        <v>#REF!</v>
      </c>
    </row>
    <row r="1279" spans="1:23" x14ac:dyDescent="0.35">
      <c r="A1279">
        <v>6733</v>
      </c>
      <c r="B1279">
        <v>6733</v>
      </c>
      <c r="C1279" t="str">
        <f>VLOOKUP(A1279,'Isolation Device List'!A:B,2,FALSE)</f>
        <v>Good</v>
      </c>
      <c r="D1279">
        <v>188</v>
      </c>
      <c r="E1279" t="s">
        <v>12415</v>
      </c>
      <c r="F1279">
        <v>6</v>
      </c>
      <c r="G1279">
        <v>6</v>
      </c>
      <c r="H1279" t="s">
        <v>3</v>
      </c>
      <c r="J1279" s="3" t="str">
        <f>VLOOKUP(B1279,'Isolation Device List'!A:G,3,FALSE)</f>
        <v xml:space="preserve">HRSG 2 HP STEAM OUTLET STOP MOV PWR FEED </v>
      </c>
      <c r="K1279" s="3" t="str">
        <f>VLOOKUP(B1279,'Isolation Device List'!A:G,4,FALSE)</f>
        <v>02-MOV-HHS906</v>
      </c>
      <c r="L1279" s="3" t="str">
        <f>VLOOKUP(B1279,'Isolation Device List'!A:G,5,FALSE)</f>
        <v>02-LVB-PPL-2111 BR 25,27,29 TOP OF HRSG HP DRUM</v>
      </c>
      <c r="M1279" s="3" t="str">
        <f>VLOOKUP(B1279,'Isolation Device List'!A:G,6,FALSE)</f>
        <v xml:space="preserve">OPEN                          </v>
      </c>
      <c r="N1279" s="3" t="str">
        <f>VLOOKUP(B1279,'Isolation Device List'!A:G,7,FALSE)</f>
        <v xml:space="preserve">CLOSED                        </v>
      </c>
      <c r="O1279" s="3" t="e">
        <f>VLOOKUP(B1279,'Isolation Device List'!A:G,8,FALSE)</f>
        <v>#REF!</v>
      </c>
      <c r="P1279" t="s">
        <v>419</v>
      </c>
      <c r="Q1279" t="s">
        <v>418</v>
      </c>
      <c r="R1279" s="3" t="e">
        <f>VLOOKUP(B1279,'Isolation Device List'!A:G,11,FALSE)</f>
        <v>#REF!</v>
      </c>
      <c r="S1279" s="3" t="e">
        <f>VLOOKUP(B1279,'Isolation Device List'!A:G,12,FALSE)</f>
        <v>#REF!</v>
      </c>
      <c r="T1279" s="3" t="e">
        <f>VLOOKUP(B1279,'Isolation Device List'!A:G,13,FALSE)</f>
        <v>#REF!</v>
      </c>
      <c r="U1279" s="3" t="e">
        <f>VLOOKUP(B1279,'Isolation Device List'!A:G,14,FALSE)</f>
        <v>#REF!</v>
      </c>
      <c r="V1279" s="3" t="e">
        <f>VLOOKUP(B1279,'Isolation Device List'!A:G,15,FALSE)</f>
        <v>#REF!</v>
      </c>
      <c r="W1279" s="3" t="e">
        <f>VLOOKUP(B1279,'Isolation Device List'!A:G,16,FALSE)</f>
        <v>#REF!</v>
      </c>
    </row>
    <row r="1280" spans="1:23" x14ac:dyDescent="0.35">
      <c r="A1280">
        <v>6734</v>
      </c>
      <c r="B1280">
        <v>6734</v>
      </c>
      <c r="C1280" t="str">
        <f>VLOOKUP(A1280,'Isolation Device List'!A:B,2,FALSE)</f>
        <v>Good</v>
      </c>
      <c r="D1280">
        <v>188</v>
      </c>
      <c r="E1280" t="s">
        <v>12415</v>
      </c>
      <c r="F1280">
        <v>7</v>
      </c>
      <c r="G1280">
        <v>7</v>
      </c>
      <c r="H1280" t="s">
        <v>3</v>
      </c>
      <c r="J1280" s="3" t="str">
        <f>VLOOKUP(B1280,'Isolation Device List'!A:G,3,FALSE)</f>
        <v>HRSG 2 HP STEAM OUTLET STOP MOV HANDWHEEL</v>
      </c>
      <c r="K1280" s="3" t="str">
        <f>VLOOKUP(B1280,'Isolation Device List'!A:G,4,FALSE)</f>
        <v>02-MOV-HHS906</v>
      </c>
      <c r="L1280" s="3" t="str">
        <f>VLOOKUP(B1280,'Isolation Device List'!A:G,5,FALSE)</f>
        <v>TOP OF THE HRSG</v>
      </c>
      <c r="M1280" s="3" t="str">
        <f>VLOOKUP(B1280,'Isolation Device List'!A:G,6,FALSE)</f>
        <v xml:space="preserve">CLOSED                        </v>
      </c>
      <c r="N1280" s="3" t="str">
        <f>VLOOKUP(B1280,'Isolation Device List'!A:G,7,FALSE)</f>
        <v xml:space="preserve">OPEN                          </v>
      </c>
      <c r="O1280" s="3" t="e">
        <f>VLOOKUP(B1280,'Isolation Device List'!A:G,8,FALSE)</f>
        <v>#REF!</v>
      </c>
      <c r="P1280" t="s">
        <v>418</v>
      </c>
      <c r="Q1280" t="s">
        <v>419</v>
      </c>
      <c r="R1280" s="3" t="e">
        <f>VLOOKUP(B1280,'Isolation Device List'!A:G,11,FALSE)</f>
        <v>#REF!</v>
      </c>
      <c r="S1280" s="3" t="e">
        <f>VLOOKUP(B1280,'Isolation Device List'!A:G,12,FALSE)</f>
        <v>#REF!</v>
      </c>
      <c r="T1280" s="3" t="e">
        <f>VLOOKUP(B1280,'Isolation Device List'!A:G,13,FALSE)</f>
        <v>#REF!</v>
      </c>
      <c r="U1280" s="3" t="e">
        <f>VLOOKUP(B1280,'Isolation Device List'!A:G,14,FALSE)</f>
        <v>#REF!</v>
      </c>
      <c r="V1280" s="3" t="e">
        <f>VLOOKUP(B1280,'Isolation Device List'!A:G,15,FALSE)</f>
        <v>#REF!</v>
      </c>
      <c r="W1280" s="3" t="e">
        <f>VLOOKUP(B1280,'Isolation Device List'!A:G,16,FALSE)</f>
        <v>#REF!</v>
      </c>
    </row>
    <row r="1281" spans="1:23" x14ac:dyDescent="0.35">
      <c r="A1281">
        <v>6735</v>
      </c>
      <c r="B1281">
        <v>6735</v>
      </c>
      <c r="C1281" t="str">
        <f>VLOOKUP(A1281,'Isolation Device List'!A:B,2,FALSE)</f>
        <v>Good</v>
      </c>
      <c r="D1281">
        <v>188</v>
      </c>
      <c r="E1281" t="s">
        <v>12415</v>
      </c>
      <c r="F1281">
        <v>8</v>
      </c>
      <c r="G1281">
        <v>8</v>
      </c>
      <c r="H1281" t="s">
        <v>3</v>
      </c>
      <c r="J1281" s="3" t="str">
        <f>VLOOKUP(B1281,'Isolation Device List'!A:G,3,FALSE)</f>
        <v>HRSG 2 HP STEAM OUTLET STOP MOV BYPASS</v>
      </c>
      <c r="K1281" s="3" t="str">
        <f>VLOOKUP(B1281,'Isolation Device List'!A:G,4,FALSE)</f>
        <v>02-MOV-HHS906B</v>
      </c>
      <c r="L1281" s="3" t="str">
        <f>VLOOKUP(B1281,'Isolation Device List'!A:G,5,FALSE)</f>
        <v>TOP OF THE HRSG</v>
      </c>
      <c r="M1281" s="3" t="str">
        <f>VLOOKUP(B1281,'Isolation Device List'!A:G,6,FALSE)</f>
        <v xml:space="preserve">CLOSED                        </v>
      </c>
      <c r="N1281" s="3" t="str">
        <f>VLOOKUP(B1281,'Isolation Device List'!A:G,7,FALSE)</f>
        <v xml:space="preserve">CLOSED                        </v>
      </c>
      <c r="O1281" s="3" t="e">
        <f>VLOOKUP(B1281,'Isolation Device List'!A:G,8,FALSE)</f>
        <v>#REF!</v>
      </c>
      <c r="P1281" t="s">
        <v>418</v>
      </c>
      <c r="Q1281" t="s">
        <v>418</v>
      </c>
      <c r="R1281" s="3" t="e">
        <f>VLOOKUP(B1281,'Isolation Device List'!A:G,11,FALSE)</f>
        <v>#REF!</v>
      </c>
      <c r="S1281" s="3" t="e">
        <f>VLOOKUP(B1281,'Isolation Device List'!A:G,12,FALSE)</f>
        <v>#REF!</v>
      </c>
      <c r="T1281" s="3" t="e">
        <f>VLOOKUP(B1281,'Isolation Device List'!A:G,13,FALSE)</f>
        <v>#REF!</v>
      </c>
      <c r="U1281" s="3" t="e">
        <f>VLOOKUP(B1281,'Isolation Device List'!A:G,14,FALSE)</f>
        <v>#REF!</v>
      </c>
      <c r="V1281" s="3" t="e">
        <f>VLOOKUP(B1281,'Isolation Device List'!A:G,15,FALSE)</f>
        <v>#REF!</v>
      </c>
      <c r="W1281" s="3" t="e">
        <f>VLOOKUP(B1281,'Isolation Device List'!A:G,16,FALSE)</f>
        <v>#REF!</v>
      </c>
    </row>
    <row r="1282" spans="1:23" x14ac:dyDescent="0.35">
      <c r="A1282">
        <v>6736</v>
      </c>
      <c r="B1282">
        <v>6736</v>
      </c>
      <c r="C1282" t="str">
        <f>VLOOKUP(A1282,'Isolation Device List'!A:B,2,FALSE)</f>
        <v>Good</v>
      </c>
      <c r="D1282">
        <v>188</v>
      </c>
      <c r="E1282" t="s">
        <v>12415</v>
      </c>
      <c r="F1282">
        <v>9</v>
      </c>
      <c r="G1282">
        <v>9</v>
      </c>
      <c r="H1282" t="s">
        <v>3</v>
      </c>
      <c r="J1282" s="3" t="str">
        <f>VLOOKUP(B1282,'Isolation Device List'!A:G,3,FALSE)</f>
        <v>HRSG 2 HP STEAM OUTLET STOP VLV BYP MOV FEED</v>
      </c>
      <c r="K1282" s="3" t="str">
        <f>VLOOKUP(B1282,'Isolation Device List'!A:G,4,FALSE)</f>
        <v>02-MOV-HHS907</v>
      </c>
      <c r="L1282" s="3" t="str">
        <f>VLOOKUP(B1282,'Isolation Device List'!A:G,5,FALSE)</f>
        <v>02-LVB-PPL-2111 BR 7,9,11 TOP OF HRSG HP DRUM</v>
      </c>
      <c r="M1282" s="3" t="str">
        <f>VLOOKUP(B1282,'Isolation Device List'!A:G,6,FALSE)</f>
        <v xml:space="preserve">OPEN                          </v>
      </c>
      <c r="N1282" s="3" t="str">
        <f>VLOOKUP(B1282,'Isolation Device List'!A:G,7,FALSE)</f>
        <v xml:space="preserve">CLOSED                        </v>
      </c>
      <c r="O1282" s="3" t="e">
        <f>VLOOKUP(B1282,'Isolation Device List'!A:G,8,FALSE)</f>
        <v>#REF!</v>
      </c>
      <c r="P1282" t="s">
        <v>419</v>
      </c>
      <c r="Q1282" t="s">
        <v>418</v>
      </c>
      <c r="R1282" s="3" t="e">
        <f>VLOOKUP(B1282,'Isolation Device List'!A:G,11,FALSE)</f>
        <v>#REF!</v>
      </c>
      <c r="S1282" s="3" t="e">
        <f>VLOOKUP(B1282,'Isolation Device List'!A:G,12,FALSE)</f>
        <v>#REF!</v>
      </c>
      <c r="T1282" s="3" t="e">
        <f>VLOOKUP(B1282,'Isolation Device List'!A:G,13,FALSE)</f>
        <v>#REF!</v>
      </c>
      <c r="U1282" s="3" t="e">
        <f>VLOOKUP(B1282,'Isolation Device List'!A:G,14,FALSE)</f>
        <v>#REF!</v>
      </c>
      <c r="V1282" s="3" t="e">
        <f>VLOOKUP(B1282,'Isolation Device List'!A:G,15,FALSE)</f>
        <v>#REF!</v>
      </c>
      <c r="W1282" s="3" t="e">
        <f>VLOOKUP(B1282,'Isolation Device List'!A:G,16,FALSE)</f>
        <v>#REF!</v>
      </c>
    </row>
    <row r="1283" spans="1:23" x14ac:dyDescent="0.35">
      <c r="A1283">
        <v>6737</v>
      </c>
      <c r="B1283">
        <v>6737</v>
      </c>
      <c r="C1283" t="str">
        <f>VLOOKUP(A1283,'Isolation Device List'!A:B,2,FALSE)</f>
        <v>Good</v>
      </c>
      <c r="D1283">
        <v>188</v>
      </c>
      <c r="E1283" t="s">
        <v>12415</v>
      </c>
      <c r="F1283">
        <v>10</v>
      </c>
      <c r="G1283">
        <v>10</v>
      </c>
      <c r="H1283" t="s">
        <v>3</v>
      </c>
      <c r="J1283" s="3" t="str">
        <f>VLOOKUP(B1283,'Isolation Device List'!A:G,3,FALSE)</f>
        <v>HRSG 2 HP STEAM OUTLET STOP VLV BYP MOV HANDWHEEL</v>
      </c>
      <c r="K1283" s="3" t="str">
        <f>VLOOKUP(B1283,'Isolation Device List'!A:G,4,FALSE)</f>
        <v>02-MOV-HHS907</v>
      </c>
      <c r="L1283" s="3" t="str">
        <f>VLOOKUP(B1283,'Isolation Device List'!A:G,5,FALSE)</f>
        <v>TOP OF HRSG HP DRUM</v>
      </c>
      <c r="M1283" s="3" t="str">
        <f>VLOOKUP(B1283,'Isolation Device List'!A:G,6,FALSE)</f>
        <v xml:space="preserve">CLOSED                        </v>
      </c>
      <c r="N1283" s="3" t="str">
        <f>VLOOKUP(B1283,'Isolation Device List'!A:G,7,FALSE)</f>
        <v xml:space="preserve">OPEN                          </v>
      </c>
      <c r="O1283" s="3" t="e">
        <f>VLOOKUP(B1283,'Isolation Device List'!A:G,8,FALSE)</f>
        <v>#REF!</v>
      </c>
      <c r="P1283" t="s">
        <v>418</v>
      </c>
      <c r="Q1283" t="s">
        <v>419</v>
      </c>
      <c r="R1283" s="3" t="e">
        <f>VLOOKUP(B1283,'Isolation Device List'!A:G,11,FALSE)</f>
        <v>#REF!</v>
      </c>
      <c r="S1283" s="3" t="e">
        <f>VLOOKUP(B1283,'Isolation Device List'!A:G,12,FALSE)</f>
        <v>#REF!</v>
      </c>
      <c r="T1283" s="3" t="e">
        <f>VLOOKUP(B1283,'Isolation Device List'!A:G,13,FALSE)</f>
        <v>#REF!</v>
      </c>
      <c r="U1283" s="3" t="e">
        <f>VLOOKUP(B1283,'Isolation Device List'!A:G,14,FALSE)</f>
        <v>#REF!</v>
      </c>
      <c r="V1283" s="3" t="e">
        <f>VLOOKUP(B1283,'Isolation Device List'!A:G,15,FALSE)</f>
        <v>#REF!</v>
      </c>
      <c r="W1283" s="3" t="e">
        <f>VLOOKUP(B1283,'Isolation Device List'!A:G,16,FALSE)</f>
        <v>#REF!</v>
      </c>
    </row>
    <row r="1284" spans="1:23" x14ac:dyDescent="0.35">
      <c r="A1284">
        <v>6738</v>
      </c>
      <c r="B1284">
        <v>6738</v>
      </c>
      <c r="C1284" t="str">
        <f>VLOOKUP(A1284,'Isolation Device List'!A:B,2,FALSE)</f>
        <v>Good</v>
      </c>
      <c r="D1284">
        <v>188</v>
      </c>
      <c r="E1284" t="s">
        <v>12415</v>
      </c>
      <c r="F1284">
        <v>11</v>
      </c>
      <c r="G1284">
        <v>11</v>
      </c>
      <c r="H1284" t="s">
        <v>3</v>
      </c>
      <c r="J1284" s="3" t="str">
        <f>VLOOKUP(B1284,'Isolation Device List'!A:G,3,FALSE)</f>
        <v>HRSG 2 HP STEAM OUTLET STOP VLV BYP MOV BYPASS</v>
      </c>
      <c r="K1284" s="3" t="str">
        <f>VLOOKUP(B1284,'Isolation Device List'!A:G,4,FALSE)</f>
        <v>02-MOV-HHS907B</v>
      </c>
      <c r="L1284" s="3" t="str">
        <f>VLOOKUP(B1284,'Isolation Device List'!A:G,5,FALSE)</f>
        <v>TOP OF HRSG HP DRUM</v>
      </c>
      <c r="M1284" s="3" t="str">
        <f>VLOOKUP(B1284,'Isolation Device List'!A:G,6,FALSE)</f>
        <v xml:space="preserve">CLOSED                        </v>
      </c>
      <c r="N1284" s="3" t="str">
        <f>VLOOKUP(B1284,'Isolation Device List'!A:G,7,FALSE)</f>
        <v xml:space="preserve">CLOSED                        </v>
      </c>
      <c r="O1284" s="3" t="e">
        <f>VLOOKUP(B1284,'Isolation Device List'!A:G,8,FALSE)</f>
        <v>#REF!</v>
      </c>
      <c r="P1284" t="s">
        <v>418</v>
      </c>
      <c r="Q1284" t="s">
        <v>418</v>
      </c>
      <c r="R1284" s="3" t="e">
        <f>VLOOKUP(B1284,'Isolation Device List'!A:G,11,FALSE)</f>
        <v>#REF!</v>
      </c>
      <c r="S1284" s="3" t="e">
        <f>VLOOKUP(B1284,'Isolation Device List'!A:G,12,FALSE)</f>
        <v>#REF!</v>
      </c>
      <c r="T1284" s="3" t="e">
        <f>VLOOKUP(B1284,'Isolation Device List'!A:G,13,FALSE)</f>
        <v>#REF!</v>
      </c>
      <c r="U1284" s="3" t="e">
        <f>VLOOKUP(B1284,'Isolation Device List'!A:G,14,FALSE)</f>
        <v>#REF!</v>
      </c>
      <c r="V1284" s="3" t="e">
        <f>VLOOKUP(B1284,'Isolation Device List'!A:G,15,FALSE)</f>
        <v>#REF!</v>
      </c>
      <c r="W1284" s="3" t="e">
        <f>VLOOKUP(B1284,'Isolation Device List'!A:G,16,FALSE)</f>
        <v>#REF!</v>
      </c>
    </row>
    <row r="1285" spans="1:23" ht="14.25" x14ac:dyDescent="0.45">
      <c r="A1285">
        <v>235</v>
      </c>
      <c r="B1285">
        <v>235</v>
      </c>
      <c r="C1285" s="1" t="str">
        <f>VLOOKUP(A1285,'Equipment List'!A:I,2,FALSE)</f>
        <v>Good</v>
      </c>
      <c r="D1285">
        <v>190</v>
      </c>
      <c r="E1285" t="s">
        <v>12415</v>
      </c>
      <c r="F1285">
        <v>0</v>
      </c>
      <c r="G1285"/>
      <c r="H1285"/>
      <c r="I1285" t="s">
        <v>379</v>
      </c>
      <c r="J1285" t="str">
        <f>VLOOKUP(B1285,'Equipment List'!A:I,3,FALSE)</f>
        <v>U2 ACC</v>
      </c>
      <c r="K1285">
        <f>VLOOKUP(B1285,'Equipment List'!A:I,4,FALSE)</f>
        <v>0</v>
      </c>
      <c r="L1285" t="str">
        <f>VLOOKUP(B1285,'Equipment List'!A:I,5,FALSE)</f>
        <v xml:space="preserve">                                   </v>
      </c>
      <c r="M1285">
        <f>VLOOKUP(B1285,'Equipment List'!A:I,6,FALSE)</f>
        <v>0</v>
      </c>
      <c r="N1285">
        <f>VLOOKUP(B1285,'Equipment List'!A:I,7,FALSE)</f>
        <v>0</v>
      </c>
      <c r="O1285">
        <f>VLOOKUP(B1285,'Equipment List'!A:I,8,FALSE)</f>
        <v>0</v>
      </c>
      <c r="P1285"/>
      <c r="Q1285"/>
      <c r="R1285"/>
      <c r="S1285"/>
      <c r="T1285"/>
      <c r="U1285"/>
      <c r="V1285"/>
      <c r="W1285">
        <f>VLOOKUP(B1285,'Equipment List'!A:I,9,FALSE)</f>
        <v>0</v>
      </c>
    </row>
    <row r="1286" spans="1:23" x14ac:dyDescent="0.35">
      <c r="A1286">
        <v>5882</v>
      </c>
      <c r="B1286">
        <v>5882</v>
      </c>
      <c r="C1286" t="str">
        <f>VLOOKUP(A1286,'Isolation Device List'!A:B,2,FALSE)</f>
        <v>Good</v>
      </c>
      <c r="D1286">
        <v>190</v>
      </c>
      <c r="E1286" t="s">
        <v>12415</v>
      </c>
      <c r="F1286">
        <v>1</v>
      </c>
      <c r="G1286">
        <v>1</v>
      </c>
      <c r="H1286" t="s">
        <v>3</v>
      </c>
      <c r="J1286" s="3" t="str">
        <f>VLOOKUP(B1286,'Isolation Device List'!A:G,3,FALSE)</f>
        <v>DISCONNECT DOWNSTREAM OF GCB U2</v>
      </c>
      <c r="K1286" s="3" t="str">
        <f>VLOOKUP(B1286,'Isolation Device List'!A:G,4,FALSE)</f>
        <v>98G-2/Q9</v>
      </c>
      <c r="L1286" s="3" t="str">
        <f>VLOOKUP(B1286,'Isolation Device List'!A:G,5,FALSE)</f>
        <v>GCB landing</v>
      </c>
      <c r="M1286" s="3" t="str">
        <f>VLOOKUP(B1286,'Isolation Device List'!A:G,6,FALSE)</f>
        <v xml:space="preserve">OPEN                          </v>
      </c>
      <c r="N1286" s="3" t="str">
        <f>VLOOKUP(B1286,'Isolation Device List'!A:G,7,FALSE)</f>
        <v xml:space="preserve">CLOSED                        </v>
      </c>
      <c r="O1286" s="3" t="e">
        <f>VLOOKUP(B1286,'Isolation Device List'!A:G,8,FALSE)</f>
        <v>#REF!</v>
      </c>
      <c r="P1286" t="s">
        <v>419</v>
      </c>
      <c r="Q1286" t="s">
        <v>418</v>
      </c>
      <c r="R1286" s="3" t="e">
        <f>VLOOKUP(B1286,'Isolation Device List'!A:G,11,FALSE)</f>
        <v>#REF!</v>
      </c>
      <c r="S1286" s="3" t="e">
        <f>VLOOKUP(B1286,'Isolation Device List'!A:G,12,FALSE)</f>
        <v>#REF!</v>
      </c>
      <c r="T1286" s="3" t="e">
        <f>VLOOKUP(B1286,'Isolation Device List'!A:G,13,FALSE)</f>
        <v>#REF!</v>
      </c>
      <c r="U1286" s="3" t="e">
        <f>VLOOKUP(B1286,'Isolation Device List'!A:G,14,FALSE)</f>
        <v>#REF!</v>
      </c>
      <c r="V1286" s="3" t="e">
        <f>VLOOKUP(B1286,'Isolation Device List'!A:G,15,FALSE)</f>
        <v>#REF!</v>
      </c>
      <c r="W1286" s="3" t="e">
        <f>VLOOKUP(B1286,'Isolation Device List'!A:G,16,FALSE)</f>
        <v>#REF!</v>
      </c>
    </row>
    <row r="1287" spans="1:23" x14ac:dyDescent="0.35">
      <c r="A1287">
        <v>5864</v>
      </c>
      <c r="B1287">
        <v>5864</v>
      </c>
      <c r="C1287" t="str">
        <f>VLOOKUP(A1287,'Isolation Device List'!A:B,2,FALSE)</f>
        <v>Good</v>
      </c>
      <c r="D1287">
        <v>190</v>
      </c>
      <c r="E1287" t="s">
        <v>12415</v>
      </c>
      <c r="F1287">
        <v>2</v>
      </c>
      <c r="G1287">
        <v>2</v>
      </c>
      <c r="H1287" t="s">
        <v>3</v>
      </c>
      <c r="J1287" s="3" t="str">
        <f>VLOOKUP(B1287,'Isolation Device List'!A:G,3,FALSE)</f>
        <v>SFC TO U2 GENERATOR DISCONNECT</v>
      </c>
      <c r="K1287" s="3" t="str">
        <f>VLOOKUP(B1287,'Isolation Device List'!A:G,4,FALSE)</f>
        <v>89SS-2</v>
      </c>
      <c r="L1287" s="3" t="str">
        <f>VLOOKUP(B1287,'Isolation Device List'!A:G,5,FALSE)</f>
        <v>U2 GSB</v>
      </c>
      <c r="M1287" s="3" t="str">
        <f>VLOOKUP(B1287,'Isolation Device List'!A:G,6,FALSE)</f>
        <v xml:space="preserve">OPEN                          </v>
      </c>
      <c r="N1287" s="3" t="str">
        <f>VLOOKUP(B1287,'Isolation Device List'!A:G,7,FALSE)</f>
        <v xml:space="preserve">                              </v>
      </c>
      <c r="O1287" s="3" t="e">
        <f>VLOOKUP(B1287,'Isolation Device List'!A:G,8,FALSE)</f>
        <v>#REF!</v>
      </c>
      <c r="P1287" t="s">
        <v>419</v>
      </c>
      <c r="Q1287" t="s">
        <v>10988</v>
      </c>
      <c r="R1287" s="3" t="e">
        <f>VLOOKUP(B1287,'Isolation Device List'!A:G,11,FALSE)</f>
        <v>#REF!</v>
      </c>
      <c r="S1287" s="3" t="e">
        <f>VLOOKUP(B1287,'Isolation Device List'!A:G,12,FALSE)</f>
        <v>#REF!</v>
      </c>
      <c r="T1287" s="3" t="e">
        <f>VLOOKUP(B1287,'Isolation Device List'!A:G,13,FALSE)</f>
        <v>#REF!</v>
      </c>
      <c r="U1287" s="3" t="e">
        <f>VLOOKUP(B1287,'Isolation Device List'!A:G,14,FALSE)</f>
        <v>#REF!</v>
      </c>
      <c r="V1287" s="3" t="e">
        <f>VLOOKUP(B1287,'Isolation Device List'!A:G,15,FALSE)</f>
        <v>#REF!</v>
      </c>
      <c r="W1287" s="3" t="e">
        <f>VLOOKUP(B1287,'Isolation Device List'!A:G,16,FALSE)</f>
        <v>#REF!</v>
      </c>
    </row>
    <row r="1288" spans="1:23" x14ac:dyDescent="0.35">
      <c r="A1288">
        <v>3907</v>
      </c>
      <c r="B1288">
        <v>3907</v>
      </c>
      <c r="C1288" t="str">
        <f>VLOOKUP(A1288,'Isolation Device List'!A:B,2,FALSE)</f>
        <v>Good</v>
      </c>
      <c r="D1288">
        <v>190</v>
      </c>
      <c r="E1288" t="s">
        <v>12415</v>
      </c>
      <c r="F1288">
        <v>3</v>
      </c>
      <c r="G1288">
        <v>3</v>
      </c>
      <c r="H1288" t="s">
        <v>3</v>
      </c>
      <c r="J1288" s="3" t="str">
        <f>VLOOKUP(B1288,'Isolation Device List'!A:G,3,FALSE)</f>
        <v>U2 CONDENSATE PUMP B</v>
      </c>
      <c r="K1288" s="3" t="str">
        <f>VLOOKUP(B1288,'Isolation Device List'!A:G,4,FALSE)</f>
        <v>02-CND-MPM-02B</v>
      </c>
      <c r="L1288" s="3" t="str">
        <f>VLOOKUP(B1288,'Isolation Device List'!A:G,5,FALSE)</f>
        <v> MVB SWITCHGEAR 11, CUBICLE 03A</v>
      </c>
      <c r="M1288" s="3" t="str">
        <f>VLOOKUP(B1288,'Isolation Device List'!A:G,6,FALSE)</f>
        <v xml:space="preserve">OPEN                          </v>
      </c>
      <c r="N1288" s="3" t="str">
        <f>VLOOKUP(B1288,'Isolation Device List'!A:G,7,FALSE)</f>
        <v xml:space="preserve">CLOSED                        </v>
      </c>
      <c r="O1288" s="3" t="e">
        <f>VLOOKUP(B1288,'Isolation Device List'!A:G,8,FALSE)</f>
        <v>#REF!</v>
      </c>
      <c r="P1288" t="s">
        <v>419</v>
      </c>
      <c r="Q1288" t="s">
        <v>418</v>
      </c>
      <c r="R1288" s="3" t="e">
        <f>VLOOKUP(B1288,'Isolation Device List'!A:G,11,FALSE)</f>
        <v>#REF!</v>
      </c>
      <c r="S1288" s="3" t="e">
        <f>VLOOKUP(B1288,'Isolation Device List'!A:G,12,FALSE)</f>
        <v>#REF!</v>
      </c>
      <c r="T1288" s="3" t="e">
        <f>VLOOKUP(B1288,'Isolation Device List'!A:G,13,FALSE)</f>
        <v>#REF!</v>
      </c>
      <c r="U1288" s="3" t="e">
        <f>VLOOKUP(B1288,'Isolation Device List'!A:G,14,FALSE)</f>
        <v>#REF!</v>
      </c>
      <c r="V1288" s="3" t="e">
        <f>VLOOKUP(B1288,'Isolation Device List'!A:G,15,FALSE)</f>
        <v>#REF!</v>
      </c>
      <c r="W1288" s="3" t="e">
        <f>VLOOKUP(B1288,'Isolation Device List'!A:G,16,FALSE)</f>
        <v>#REF!</v>
      </c>
    </row>
    <row r="1289" spans="1:23" x14ac:dyDescent="0.35">
      <c r="A1289">
        <v>3918</v>
      </c>
      <c r="B1289">
        <v>3918</v>
      </c>
      <c r="C1289" t="str">
        <f>VLOOKUP(A1289,'Isolation Device List'!A:B,2,FALSE)</f>
        <v>Good</v>
      </c>
      <c r="D1289">
        <v>190</v>
      </c>
      <c r="E1289" t="s">
        <v>12415</v>
      </c>
      <c r="F1289">
        <v>4</v>
      </c>
      <c r="G1289">
        <v>4</v>
      </c>
      <c r="H1289" t="s">
        <v>3</v>
      </c>
      <c r="J1289" s="3" t="str">
        <f>VLOOKUP(B1289,'Isolation Device List'!A:G,3,FALSE)</f>
        <v>U2 CONDENSATE PUMP C</v>
      </c>
      <c r="K1289" s="3" t="str">
        <f>VLOOKUP(B1289,'Isolation Device List'!A:G,4,FALSE)</f>
        <v>02-CND-MPM-02C</v>
      </c>
      <c r="L1289" s="3" t="str">
        <f>VLOOKUP(B1289,'Isolation Device List'!A:G,5,FALSE)</f>
        <v> MVB SWITCHGEAR 21, CUBICLE 03B</v>
      </c>
      <c r="M1289" s="3" t="str">
        <f>VLOOKUP(B1289,'Isolation Device List'!A:G,6,FALSE)</f>
        <v xml:space="preserve">OPEN                          </v>
      </c>
      <c r="N1289" s="3" t="str">
        <f>VLOOKUP(B1289,'Isolation Device List'!A:G,7,FALSE)</f>
        <v xml:space="preserve">CLOSED                        </v>
      </c>
      <c r="O1289" s="3" t="e">
        <f>VLOOKUP(B1289,'Isolation Device List'!A:G,8,FALSE)</f>
        <v>#REF!</v>
      </c>
      <c r="P1289" t="s">
        <v>419</v>
      </c>
      <c r="Q1289" t="s">
        <v>418</v>
      </c>
      <c r="R1289" s="3" t="e">
        <f>VLOOKUP(B1289,'Isolation Device List'!A:G,11,FALSE)</f>
        <v>#REF!</v>
      </c>
      <c r="S1289" s="3" t="e">
        <f>VLOOKUP(B1289,'Isolation Device List'!A:G,12,FALSE)</f>
        <v>#REF!</v>
      </c>
      <c r="T1289" s="3" t="e">
        <f>VLOOKUP(B1289,'Isolation Device List'!A:G,13,FALSE)</f>
        <v>#REF!</v>
      </c>
      <c r="U1289" s="3" t="e">
        <f>VLOOKUP(B1289,'Isolation Device List'!A:G,14,FALSE)</f>
        <v>#REF!</v>
      </c>
      <c r="V1289" s="3" t="e">
        <f>VLOOKUP(B1289,'Isolation Device List'!A:G,15,FALSE)</f>
        <v>#REF!</v>
      </c>
      <c r="W1289" s="3" t="e">
        <f>VLOOKUP(B1289,'Isolation Device List'!A:G,16,FALSE)</f>
        <v>#REF!</v>
      </c>
    </row>
    <row r="1290" spans="1:23" x14ac:dyDescent="0.35">
      <c r="A1290">
        <v>5727</v>
      </c>
      <c r="B1290">
        <v>5727</v>
      </c>
      <c r="C1290" t="str">
        <f>VLOOKUP(A1290,'Isolation Device List'!A:B,2,FALSE)</f>
        <v>Good</v>
      </c>
      <c r="D1290">
        <v>190</v>
      </c>
      <c r="E1290" t="s">
        <v>12415</v>
      </c>
      <c r="F1290">
        <v>5</v>
      </c>
      <c r="G1290">
        <v>5</v>
      </c>
      <c r="H1290" t="s">
        <v>3</v>
      </c>
      <c r="J1290" s="3" t="str">
        <f>VLOOKUP(B1290,'Isolation Device List'!A:G,3,FALSE)</f>
        <v>U2 CONDENSATE PUMP A</v>
      </c>
      <c r="K1290" s="3" t="str">
        <f>VLOOKUP(B1290,'Isolation Device List'!A:G,4,FALSE)</f>
        <v>02-CND-MPM-01A</v>
      </c>
      <c r="L1290" s="3" t="str">
        <f>VLOOKUP(B1290,'Isolation Device List'!A:G,5,FALSE)</f>
        <v> MVB SWITCHGEAR 21, CUBICLE 04A</v>
      </c>
      <c r="M1290" s="3" t="str">
        <f>VLOOKUP(B1290,'Isolation Device List'!A:G,6,FALSE)</f>
        <v xml:space="preserve">OPEN                          </v>
      </c>
      <c r="N1290" s="3" t="str">
        <f>VLOOKUP(B1290,'Isolation Device List'!A:G,7,FALSE)</f>
        <v xml:space="preserve">CLOSED                        </v>
      </c>
      <c r="O1290" s="3" t="e">
        <f>VLOOKUP(B1290,'Isolation Device List'!A:G,8,FALSE)</f>
        <v>#REF!</v>
      </c>
      <c r="P1290" t="s">
        <v>419</v>
      </c>
      <c r="Q1290" t="s">
        <v>418</v>
      </c>
      <c r="R1290" s="3" t="e">
        <f>VLOOKUP(B1290,'Isolation Device List'!A:G,11,FALSE)</f>
        <v>#REF!</v>
      </c>
      <c r="S1290" s="3" t="e">
        <f>VLOOKUP(B1290,'Isolation Device List'!A:G,12,FALSE)</f>
        <v>#REF!</v>
      </c>
      <c r="T1290" s="3" t="e">
        <f>VLOOKUP(B1290,'Isolation Device List'!A:G,13,FALSE)</f>
        <v>#REF!</v>
      </c>
      <c r="U1290" s="3" t="e">
        <f>VLOOKUP(B1290,'Isolation Device List'!A:G,14,FALSE)</f>
        <v>#REF!</v>
      </c>
      <c r="V1290" s="3" t="e">
        <f>VLOOKUP(B1290,'Isolation Device List'!A:G,15,FALSE)</f>
        <v>#REF!</v>
      </c>
      <c r="W1290" s="3" t="e">
        <f>VLOOKUP(B1290,'Isolation Device List'!A:G,16,FALSE)</f>
        <v>#REF!</v>
      </c>
    </row>
    <row r="1291" spans="1:23" x14ac:dyDescent="0.35">
      <c r="A1291">
        <v>5726</v>
      </c>
      <c r="B1291">
        <v>5726</v>
      </c>
      <c r="C1291" t="str">
        <f>VLOOKUP(A1291,'Isolation Device List'!A:B,2,FALSE)</f>
        <v>Good</v>
      </c>
      <c r="D1291">
        <v>190</v>
      </c>
      <c r="E1291" t="s">
        <v>12415</v>
      </c>
      <c r="F1291">
        <v>6</v>
      </c>
      <c r="G1291">
        <v>6</v>
      </c>
      <c r="H1291" t="s">
        <v>3</v>
      </c>
      <c r="J1291" s="3" t="str">
        <f>VLOOKUP(B1291,'Isolation Device List'!A:G,3,FALSE)</f>
        <v>U2 BOILER FEED WATER PUMP A</v>
      </c>
      <c r="K1291" s="3" t="str">
        <f>VLOOKUP(B1291,'Isolation Device List'!A:G,4,FALSE)</f>
        <v>02-BFW-MPM-01A</v>
      </c>
      <c r="L1291" s="3" t="str">
        <f>VLOOKUP(B1291,'Isolation Device List'!A:G,5,FALSE)</f>
        <v>MVB SWITHCGEAR 2, CUBICLE 16B</v>
      </c>
      <c r="M1291" s="3" t="str">
        <f>VLOOKUP(B1291,'Isolation Device List'!A:G,6,FALSE)</f>
        <v xml:space="preserve">OPEN                          </v>
      </c>
      <c r="N1291" s="3" t="str">
        <f>VLOOKUP(B1291,'Isolation Device List'!A:G,7,FALSE)</f>
        <v xml:space="preserve">CLOSED                        </v>
      </c>
      <c r="O1291" s="3" t="e">
        <f>VLOOKUP(B1291,'Isolation Device List'!A:G,8,FALSE)</f>
        <v>#REF!</v>
      </c>
      <c r="P1291" t="s">
        <v>419</v>
      </c>
      <c r="Q1291" t="s">
        <v>418</v>
      </c>
      <c r="R1291" s="3" t="e">
        <f>VLOOKUP(B1291,'Isolation Device List'!A:G,11,FALSE)</f>
        <v>#REF!</v>
      </c>
      <c r="S1291" s="3" t="e">
        <f>VLOOKUP(B1291,'Isolation Device List'!A:G,12,FALSE)</f>
        <v>#REF!</v>
      </c>
      <c r="T1291" s="3" t="e">
        <f>VLOOKUP(B1291,'Isolation Device List'!A:G,13,FALSE)</f>
        <v>#REF!</v>
      </c>
      <c r="U1291" s="3" t="e">
        <f>VLOOKUP(B1291,'Isolation Device List'!A:G,14,FALSE)</f>
        <v>#REF!</v>
      </c>
      <c r="V1291" s="3" t="e">
        <f>VLOOKUP(B1291,'Isolation Device List'!A:G,15,FALSE)</f>
        <v>#REF!</v>
      </c>
      <c r="W1291" s="3" t="e">
        <f>VLOOKUP(B1291,'Isolation Device List'!A:G,16,FALSE)</f>
        <v>#REF!</v>
      </c>
    </row>
    <row r="1292" spans="1:23" x14ac:dyDescent="0.35">
      <c r="A1292">
        <v>5725</v>
      </c>
      <c r="B1292">
        <v>5725</v>
      </c>
      <c r="C1292" t="str">
        <f>VLOOKUP(A1292,'Isolation Device List'!A:B,2,FALSE)</f>
        <v>Good</v>
      </c>
      <c r="D1292">
        <v>190</v>
      </c>
      <c r="E1292" t="s">
        <v>12415</v>
      </c>
      <c r="F1292">
        <v>7</v>
      </c>
      <c r="G1292">
        <v>7</v>
      </c>
      <c r="H1292" t="s">
        <v>3</v>
      </c>
      <c r="J1292" s="3" t="str">
        <f>VLOOKUP(B1292,'Isolation Device List'!A:G,3,FALSE)</f>
        <v>U2 BOILER FEED WATER PUMP B</v>
      </c>
      <c r="K1292" s="3" t="str">
        <f>VLOOKUP(B1292,'Isolation Device List'!A:G,4,FALSE)</f>
        <v>02-BFW-MPM-01B</v>
      </c>
      <c r="L1292" s="3" t="str">
        <f>VLOOKUP(B1292,'Isolation Device List'!A:G,5,FALSE)</f>
        <v>MVB SWITHCGEAR 1, CUBICLE 02A</v>
      </c>
      <c r="M1292" s="3" t="str">
        <f>VLOOKUP(B1292,'Isolation Device List'!A:G,6,FALSE)</f>
        <v xml:space="preserve">OPEN                          </v>
      </c>
      <c r="N1292" s="3" t="str">
        <f>VLOOKUP(B1292,'Isolation Device List'!A:G,7,FALSE)</f>
        <v xml:space="preserve">CLOSED                        </v>
      </c>
      <c r="O1292" s="3" t="e">
        <f>VLOOKUP(B1292,'Isolation Device List'!A:G,8,FALSE)</f>
        <v>#REF!</v>
      </c>
      <c r="P1292" t="s">
        <v>419</v>
      </c>
      <c r="Q1292" t="s">
        <v>418</v>
      </c>
      <c r="R1292" s="3" t="e">
        <f>VLOOKUP(B1292,'Isolation Device List'!A:G,11,FALSE)</f>
        <v>#REF!</v>
      </c>
      <c r="S1292" s="3" t="e">
        <f>VLOOKUP(B1292,'Isolation Device List'!A:G,12,FALSE)</f>
        <v>#REF!</v>
      </c>
      <c r="T1292" s="3" t="e">
        <f>VLOOKUP(B1292,'Isolation Device List'!A:G,13,FALSE)</f>
        <v>#REF!</v>
      </c>
      <c r="U1292" s="3" t="e">
        <f>VLOOKUP(B1292,'Isolation Device List'!A:G,14,FALSE)</f>
        <v>#REF!</v>
      </c>
      <c r="V1292" s="3" t="e">
        <f>VLOOKUP(B1292,'Isolation Device List'!A:G,15,FALSE)</f>
        <v>#REF!</v>
      </c>
      <c r="W1292" s="3" t="e">
        <f>VLOOKUP(B1292,'Isolation Device List'!A:G,16,FALSE)</f>
        <v>#REF!</v>
      </c>
    </row>
    <row r="1293" spans="1:23" x14ac:dyDescent="0.35">
      <c r="A1293">
        <v>5707</v>
      </c>
      <c r="B1293">
        <v>5707</v>
      </c>
      <c r="C1293" t="str">
        <f>VLOOKUP(A1293,'Isolation Device List'!A:B,2,FALSE)</f>
        <v>Good</v>
      </c>
      <c r="D1293">
        <v>190</v>
      </c>
      <c r="E1293" t="s">
        <v>12415</v>
      </c>
      <c r="F1293">
        <v>8</v>
      </c>
      <c r="G1293">
        <v>8</v>
      </c>
      <c r="H1293" t="s">
        <v>3</v>
      </c>
      <c r="J1293" s="3" t="str">
        <f>VLOOKUP(B1293,'Isolation Device List'!A:G,3,FALSE)</f>
        <v>Aux steam to U2 main iso</v>
      </c>
      <c r="K1293" s="3" t="str">
        <f>VLOOKUP(B1293,'Isolation Device List'!A:G,4,FALSE)</f>
        <v>02-VAXS630</v>
      </c>
      <c r="L1293" s="3" t="str">
        <f>VLOOKUP(B1293,'Isolation Device List'!A:G,5,FALSE)</f>
        <v>Aux boiler room</v>
      </c>
      <c r="M1293" s="3" t="str">
        <f>VLOOKUP(B1293,'Isolation Device List'!A:G,6,FALSE)</f>
        <v xml:space="preserve">CLOSED                        </v>
      </c>
      <c r="N1293" s="3" t="str">
        <f>VLOOKUP(B1293,'Isolation Device List'!A:G,7,FALSE)</f>
        <v xml:space="preserve">OPEN                          </v>
      </c>
      <c r="O1293" s="3" t="e">
        <f>VLOOKUP(B1293,'Isolation Device List'!A:G,8,FALSE)</f>
        <v>#REF!</v>
      </c>
      <c r="P1293" t="s">
        <v>418</v>
      </c>
      <c r="Q1293" t="s">
        <v>419</v>
      </c>
      <c r="R1293" s="3" t="e">
        <f>VLOOKUP(B1293,'Isolation Device List'!A:G,11,FALSE)</f>
        <v>#REF!</v>
      </c>
      <c r="S1293" s="3" t="e">
        <f>VLOOKUP(B1293,'Isolation Device List'!A:G,12,FALSE)</f>
        <v>#REF!</v>
      </c>
      <c r="T1293" s="3" t="e">
        <f>VLOOKUP(B1293,'Isolation Device List'!A:G,13,FALSE)</f>
        <v>#REF!</v>
      </c>
      <c r="U1293" s="3" t="e">
        <f>VLOOKUP(B1293,'Isolation Device List'!A:G,14,FALSE)</f>
        <v>#REF!</v>
      </c>
      <c r="V1293" s="3" t="e">
        <f>VLOOKUP(B1293,'Isolation Device List'!A:G,15,FALSE)</f>
        <v>#REF!</v>
      </c>
      <c r="W1293" s="3" t="e">
        <f>VLOOKUP(B1293,'Isolation Device List'!A:G,16,FALSE)</f>
        <v>#REF!</v>
      </c>
    </row>
    <row r="1294" spans="1:23" x14ac:dyDescent="0.35">
      <c r="A1294">
        <v>5708</v>
      </c>
      <c r="B1294">
        <v>5708</v>
      </c>
      <c r="C1294" t="str">
        <f>VLOOKUP(A1294,'Isolation Device List'!A:B,2,FALSE)</f>
        <v>Good</v>
      </c>
      <c r="D1294">
        <v>190</v>
      </c>
      <c r="E1294" t="s">
        <v>12415</v>
      </c>
      <c r="F1294">
        <v>9</v>
      </c>
      <c r="G1294">
        <v>9</v>
      </c>
      <c r="H1294" t="s">
        <v>3</v>
      </c>
      <c r="J1294" s="3" t="str">
        <f>VLOOKUP(B1294,'Isolation Device List'!A:G,3,FALSE)</f>
        <v>Aux steam to U2 main block iso</v>
      </c>
      <c r="K1294" s="3" t="str">
        <f>VLOOKUP(B1294,'Isolation Device List'!A:G,4,FALSE)</f>
        <v>02-VAXS631</v>
      </c>
      <c r="L1294" s="3" t="str">
        <f>VLOOKUP(B1294,'Isolation Device List'!A:G,5,FALSE)</f>
        <v>Aux boiler room</v>
      </c>
      <c r="M1294" s="3" t="str">
        <f>VLOOKUP(B1294,'Isolation Device List'!A:G,6,FALSE)</f>
        <v xml:space="preserve">CLOSED                        </v>
      </c>
      <c r="N1294" s="3" t="str">
        <f>VLOOKUP(B1294,'Isolation Device List'!A:G,7,FALSE)</f>
        <v xml:space="preserve">OPEN                          </v>
      </c>
      <c r="O1294" s="3" t="e">
        <f>VLOOKUP(B1294,'Isolation Device List'!A:G,8,FALSE)</f>
        <v>#REF!</v>
      </c>
      <c r="P1294" t="s">
        <v>418</v>
      </c>
      <c r="Q1294" t="s">
        <v>419</v>
      </c>
      <c r="R1294" s="3" t="e">
        <f>VLOOKUP(B1294,'Isolation Device List'!A:G,11,FALSE)</f>
        <v>#REF!</v>
      </c>
      <c r="S1294" s="3" t="e">
        <f>VLOOKUP(B1294,'Isolation Device List'!A:G,12,FALSE)</f>
        <v>#REF!</v>
      </c>
      <c r="T1294" s="3" t="e">
        <f>VLOOKUP(B1294,'Isolation Device List'!A:G,13,FALSE)</f>
        <v>#REF!</v>
      </c>
      <c r="U1294" s="3" t="e">
        <f>VLOOKUP(B1294,'Isolation Device List'!A:G,14,FALSE)</f>
        <v>#REF!</v>
      </c>
      <c r="V1294" s="3" t="e">
        <f>VLOOKUP(B1294,'Isolation Device List'!A:G,15,FALSE)</f>
        <v>#REF!</v>
      </c>
      <c r="W1294" s="3" t="e">
        <f>VLOOKUP(B1294,'Isolation Device List'!A:G,16,FALSE)</f>
        <v>#REF!</v>
      </c>
    </row>
    <row r="1295" spans="1:23" x14ac:dyDescent="0.35">
      <c r="A1295">
        <v>5709</v>
      </c>
      <c r="B1295">
        <v>5709</v>
      </c>
      <c r="C1295" t="str">
        <f>VLOOKUP(A1295,'Isolation Device List'!A:B,2,FALSE)</f>
        <v>Good</v>
      </c>
      <c r="D1295">
        <v>190</v>
      </c>
      <c r="E1295" t="s">
        <v>12415</v>
      </c>
      <c r="F1295">
        <v>10</v>
      </c>
      <c r="G1295">
        <v>10</v>
      </c>
      <c r="H1295" t="s">
        <v>3</v>
      </c>
      <c r="J1295" s="3" t="str">
        <f>VLOOKUP(B1295,'Isolation Device List'!A:G,3,FALSE)</f>
        <v>Aux steam to U2 main block bypass</v>
      </c>
      <c r="K1295" s="3" t="str">
        <f>VLOOKUP(B1295,'Isolation Device List'!A:G,4,FALSE)</f>
        <v>02-VAXS632</v>
      </c>
      <c r="L1295" s="3" t="str">
        <f>VLOOKUP(B1295,'Isolation Device List'!A:G,5,FALSE)</f>
        <v>Aux boiler room</v>
      </c>
      <c r="M1295" s="3" t="str">
        <f>VLOOKUP(B1295,'Isolation Device List'!A:G,6,FALSE)</f>
        <v xml:space="preserve">CLOSED                        </v>
      </c>
      <c r="N1295" s="3" t="str">
        <f>VLOOKUP(B1295,'Isolation Device List'!A:G,7,FALSE)</f>
        <v xml:space="preserve">CLOSED                        </v>
      </c>
      <c r="O1295" s="3" t="e">
        <f>VLOOKUP(B1295,'Isolation Device List'!A:G,8,FALSE)</f>
        <v>#REF!</v>
      </c>
      <c r="P1295" t="s">
        <v>418</v>
      </c>
      <c r="Q1295" t="s">
        <v>418</v>
      </c>
      <c r="R1295" s="3" t="e">
        <f>VLOOKUP(B1295,'Isolation Device List'!A:G,11,FALSE)</f>
        <v>#REF!</v>
      </c>
      <c r="S1295" s="3" t="e">
        <f>VLOOKUP(B1295,'Isolation Device List'!A:G,12,FALSE)</f>
        <v>#REF!</v>
      </c>
      <c r="T1295" s="3" t="e">
        <f>VLOOKUP(B1295,'Isolation Device List'!A:G,13,FALSE)</f>
        <v>#REF!</v>
      </c>
      <c r="U1295" s="3" t="e">
        <f>VLOOKUP(B1295,'Isolation Device List'!A:G,14,FALSE)</f>
        <v>#REF!</v>
      </c>
      <c r="V1295" s="3" t="e">
        <f>VLOOKUP(B1295,'Isolation Device List'!A:G,15,FALSE)</f>
        <v>#REF!</v>
      </c>
      <c r="W1295" s="3" t="e">
        <f>VLOOKUP(B1295,'Isolation Device List'!A:G,16,FALSE)</f>
        <v>#REF!</v>
      </c>
    </row>
    <row r="1296" spans="1:23" x14ac:dyDescent="0.35">
      <c r="A1296">
        <v>5711</v>
      </c>
      <c r="B1296">
        <v>5711</v>
      </c>
      <c r="C1296" t="str">
        <f>VLOOKUP(A1296,'Isolation Device List'!A:B,2,FALSE)</f>
        <v>Good</v>
      </c>
      <c r="D1296">
        <v>190</v>
      </c>
      <c r="E1296" t="s">
        <v>12415</v>
      </c>
      <c r="F1296">
        <v>11</v>
      </c>
      <c r="G1296">
        <v>11</v>
      </c>
      <c r="H1296" t="s">
        <v>3</v>
      </c>
      <c r="J1296" s="3" t="str">
        <f>VLOOKUP(B1296,'Isolation Device List'!A:G,3,FALSE)</f>
        <v>Aux steam to U2 main header vent</v>
      </c>
      <c r="K1296" s="3" t="str">
        <f>VLOOKUP(B1296,'Isolation Device List'!A:G,4,FALSE)</f>
        <v>02-VAXS633</v>
      </c>
      <c r="L1296" s="3" t="str">
        <f>VLOOKUP(B1296,'Isolation Device List'!A:G,5,FALSE)</f>
        <v>Aux boiler room</v>
      </c>
      <c r="M1296" s="3" t="str">
        <f>VLOOKUP(B1296,'Isolation Device List'!A:G,6,FALSE)</f>
        <v xml:space="preserve">OPEN                          </v>
      </c>
      <c r="N1296" s="3" t="str">
        <f>VLOOKUP(B1296,'Isolation Device List'!A:G,7,FALSE)</f>
        <v xml:space="preserve">CLOSED                        </v>
      </c>
      <c r="O1296" s="3" t="e">
        <f>VLOOKUP(B1296,'Isolation Device List'!A:G,8,FALSE)</f>
        <v>#REF!</v>
      </c>
      <c r="P1296" t="s">
        <v>419</v>
      </c>
      <c r="Q1296" t="s">
        <v>418</v>
      </c>
      <c r="R1296" s="3" t="e">
        <f>VLOOKUP(B1296,'Isolation Device List'!A:G,11,FALSE)</f>
        <v>#REF!</v>
      </c>
      <c r="S1296" s="3" t="e">
        <f>VLOOKUP(B1296,'Isolation Device List'!A:G,12,FALSE)</f>
        <v>#REF!</v>
      </c>
      <c r="T1296" s="3" t="e">
        <f>VLOOKUP(B1296,'Isolation Device List'!A:G,13,FALSE)</f>
        <v>#REF!</v>
      </c>
      <c r="U1296" s="3" t="e">
        <f>VLOOKUP(B1296,'Isolation Device List'!A:G,14,FALSE)</f>
        <v>#REF!</v>
      </c>
      <c r="V1296" s="3" t="e">
        <f>VLOOKUP(B1296,'Isolation Device List'!A:G,15,FALSE)</f>
        <v>#REF!</v>
      </c>
      <c r="W1296" s="3" t="e">
        <f>VLOOKUP(B1296,'Isolation Device List'!A:G,16,FALSE)</f>
        <v>#REF!</v>
      </c>
    </row>
    <row r="1297" spans="1:23" x14ac:dyDescent="0.35">
      <c r="A1297">
        <v>2889</v>
      </c>
      <c r="B1297">
        <v>2889</v>
      </c>
      <c r="C1297" t="str">
        <f>VLOOKUP(A1297,'Isolation Device List'!A:B,2,FALSE)</f>
        <v>Good</v>
      </c>
      <c r="D1297">
        <v>190</v>
      </c>
      <c r="E1297" t="s">
        <v>12415</v>
      </c>
      <c r="F1297">
        <v>12</v>
      </c>
      <c r="G1297">
        <v>12</v>
      </c>
      <c r="H1297" t="s">
        <v>3</v>
      </c>
      <c r="J1297" s="3" t="str">
        <f>VLOOKUP(B1297,'Isolation Device List'!A:G,3,FALSE)</f>
        <v>DEMIN FILL TO CND STOP CHECK</v>
      </c>
      <c r="K1297" s="3" t="str">
        <f>VLOOKUP(B1297,'Isolation Device List'!A:G,4,FALSE)</f>
        <v>02-VCND236</v>
      </c>
      <c r="L1297" s="3" t="str">
        <f>VLOOKUP(B1297,'Isolation Device List'!A:G,5,FALSE)</f>
        <v xml:space="preserve">U2 WEST OF CONDENSATE PUMP </v>
      </c>
      <c r="M1297" s="3" t="str">
        <f>VLOOKUP(B1297,'Isolation Device List'!A:G,6,FALSE)</f>
        <v xml:space="preserve">CLOSED                        </v>
      </c>
      <c r="N1297" s="3" t="str">
        <f>VLOOKUP(B1297,'Isolation Device List'!A:G,7,FALSE)</f>
        <v xml:space="preserve">OPEN                          </v>
      </c>
      <c r="O1297" s="3" t="e">
        <f>VLOOKUP(B1297,'Isolation Device List'!A:G,8,FALSE)</f>
        <v>#REF!</v>
      </c>
      <c r="P1297" t="s">
        <v>418</v>
      </c>
      <c r="Q1297" t="s">
        <v>419</v>
      </c>
      <c r="R1297" s="3" t="e">
        <f>VLOOKUP(B1297,'Isolation Device List'!A:G,11,FALSE)</f>
        <v>#REF!</v>
      </c>
      <c r="S1297" s="3" t="e">
        <f>VLOOKUP(B1297,'Isolation Device List'!A:G,12,FALSE)</f>
        <v>#REF!</v>
      </c>
      <c r="T1297" s="3" t="e">
        <f>VLOOKUP(B1297,'Isolation Device List'!A:G,13,FALSE)</f>
        <v>#REF!</v>
      </c>
      <c r="U1297" s="3" t="e">
        <f>VLOOKUP(B1297,'Isolation Device List'!A:G,14,FALSE)</f>
        <v>#REF!</v>
      </c>
      <c r="V1297" s="3" t="e">
        <f>VLOOKUP(B1297,'Isolation Device List'!A:G,15,FALSE)</f>
        <v>#REF!</v>
      </c>
      <c r="W1297" s="3" t="e">
        <f>VLOOKUP(B1297,'Isolation Device List'!A:G,16,FALSE)</f>
        <v>#REF!</v>
      </c>
    </row>
    <row r="1298" spans="1:23" x14ac:dyDescent="0.35">
      <c r="A1298">
        <v>2891</v>
      </c>
      <c r="B1298">
        <v>2891</v>
      </c>
      <c r="C1298" t="str">
        <f>VLOOKUP(A1298,'Isolation Device List'!A:B,2,FALSE)</f>
        <v>Good</v>
      </c>
      <c r="D1298">
        <v>190</v>
      </c>
      <c r="E1298" t="s">
        <v>12415</v>
      </c>
      <c r="F1298">
        <v>13</v>
      </c>
      <c r="G1298">
        <v>13</v>
      </c>
      <c r="H1298" t="s">
        <v>3</v>
      </c>
      <c r="J1298" s="3" t="str">
        <f>VLOOKUP(B1298,'Isolation Device List'!A:G,3,FALSE)</f>
        <v>DEMIN FILL TO CND ISOLATION</v>
      </c>
      <c r="K1298" s="3" t="str">
        <f>VLOOKUP(B1298,'Isolation Device List'!A:G,4,FALSE)</f>
        <v>02-VCND238</v>
      </c>
      <c r="L1298" s="3" t="str">
        <f>VLOOKUP(B1298,'Isolation Device List'!A:G,5,FALSE)</f>
        <v xml:space="preserve">U2 WEST OF CONDENSATE PUMP </v>
      </c>
      <c r="M1298" s="3" t="str">
        <f>VLOOKUP(B1298,'Isolation Device List'!A:G,6,FALSE)</f>
        <v xml:space="preserve">CLOSED                        </v>
      </c>
      <c r="N1298" s="3" t="str">
        <f>VLOOKUP(B1298,'Isolation Device List'!A:G,7,FALSE)</f>
        <v xml:space="preserve">OPEN                          </v>
      </c>
      <c r="O1298" s="3" t="e">
        <f>VLOOKUP(B1298,'Isolation Device List'!A:G,8,FALSE)</f>
        <v>#REF!</v>
      </c>
      <c r="P1298" t="s">
        <v>418</v>
      </c>
      <c r="Q1298" t="s">
        <v>419</v>
      </c>
      <c r="R1298" s="3" t="e">
        <f>VLOOKUP(B1298,'Isolation Device List'!A:G,11,FALSE)</f>
        <v>#REF!</v>
      </c>
      <c r="S1298" s="3" t="e">
        <f>VLOOKUP(B1298,'Isolation Device List'!A:G,12,FALSE)</f>
        <v>#REF!</v>
      </c>
      <c r="T1298" s="3" t="e">
        <f>VLOOKUP(B1298,'Isolation Device List'!A:G,13,FALSE)</f>
        <v>#REF!</v>
      </c>
      <c r="U1298" s="3" t="e">
        <f>VLOOKUP(B1298,'Isolation Device List'!A:G,14,FALSE)</f>
        <v>#REF!</v>
      </c>
      <c r="V1298" s="3" t="e">
        <f>VLOOKUP(B1298,'Isolation Device List'!A:G,15,FALSE)</f>
        <v>#REF!</v>
      </c>
      <c r="W1298" s="3" t="e">
        <f>VLOOKUP(B1298,'Isolation Device List'!A:G,16,FALSE)</f>
        <v>#REF!</v>
      </c>
    </row>
    <row r="1299" spans="1:23" x14ac:dyDescent="0.35">
      <c r="A1299">
        <v>3102</v>
      </c>
      <c r="B1299">
        <v>3102</v>
      </c>
      <c r="C1299" t="str">
        <f>VLOOKUP(A1299,'Isolation Device List'!A:B,2,FALSE)</f>
        <v>Good</v>
      </c>
      <c r="D1299">
        <v>190</v>
      </c>
      <c r="E1299" t="s">
        <v>12415</v>
      </c>
      <c r="F1299">
        <v>14</v>
      </c>
      <c r="G1299">
        <v>14</v>
      </c>
      <c r="H1299" t="s">
        <v>3</v>
      </c>
      <c r="J1299" s="3" t="str">
        <f>VLOOKUP(B1299,'Isolation Device List'!A:G,3,FALSE)</f>
        <v>U2 MAKE UP CONTROL VALVE MANUAL ISOLATION</v>
      </c>
      <c r="K1299" s="3" t="str">
        <f>VLOOKUP(B1299,'Isolation Device List'!A:G,4,FALSE)</f>
        <v>02-VDWS642</v>
      </c>
      <c r="L1299" s="3" t="str">
        <f>VLOOKUP(B1299,'Isolation Device List'!A:G,5,FALSE)</f>
        <v>U2 CONDENSATE DEAERATOR AREA</v>
      </c>
      <c r="M1299" s="3" t="str">
        <f>VLOOKUP(B1299,'Isolation Device List'!A:G,6,FALSE)</f>
        <v xml:space="preserve">CLOSED                        </v>
      </c>
      <c r="N1299" s="3" t="str">
        <f>VLOOKUP(B1299,'Isolation Device List'!A:G,7,FALSE)</f>
        <v xml:space="preserve">OPEN                          </v>
      </c>
      <c r="O1299" s="3" t="e">
        <f>VLOOKUP(B1299,'Isolation Device List'!A:G,8,FALSE)</f>
        <v>#REF!</v>
      </c>
      <c r="P1299" t="s">
        <v>418</v>
      </c>
      <c r="Q1299" t="s">
        <v>419</v>
      </c>
      <c r="R1299" s="3" t="e">
        <f>VLOOKUP(B1299,'Isolation Device List'!A:G,11,FALSE)</f>
        <v>#REF!</v>
      </c>
      <c r="S1299" s="3" t="e">
        <f>VLOOKUP(B1299,'Isolation Device List'!A:G,12,FALSE)</f>
        <v>#REF!</v>
      </c>
      <c r="T1299" s="3" t="e">
        <f>VLOOKUP(B1299,'Isolation Device List'!A:G,13,FALSE)</f>
        <v>#REF!</v>
      </c>
      <c r="U1299" s="3" t="e">
        <f>VLOOKUP(B1299,'Isolation Device List'!A:G,14,FALSE)</f>
        <v>#REF!</v>
      </c>
      <c r="V1299" s="3" t="e">
        <f>VLOOKUP(B1299,'Isolation Device List'!A:G,15,FALSE)</f>
        <v>#REF!</v>
      </c>
      <c r="W1299" s="3" t="e">
        <f>VLOOKUP(B1299,'Isolation Device List'!A:G,16,FALSE)</f>
        <v>#REF!</v>
      </c>
    </row>
    <row r="1300" spans="1:23" x14ac:dyDescent="0.35">
      <c r="A1300">
        <v>3101</v>
      </c>
      <c r="B1300">
        <v>3101</v>
      </c>
      <c r="C1300" t="str">
        <f>VLOOKUP(A1300,'Isolation Device List'!A:B,2,FALSE)</f>
        <v>Good</v>
      </c>
      <c r="D1300">
        <v>190</v>
      </c>
      <c r="E1300" t="s">
        <v>12415</v>
      </c>
      <c r="F1300">
        <v>15</v>
      </c>
      <c r="G1300">
        <v>15</v>
      </c>
      <c r="H1300" t="s">
        <v>3</v>
      </c>
      <c r="J1300" s="3" t="str">
        <f>VLOOKUP(B1300,'Isolation Device List'!A:G,3,FALSE)</f>
        <v>U2 MAKE UP CONTROL VALVE MANUAL ISOLATION</v>
      </c>
      <c r="K1300" s="3" t="str">
        <f>VLOOKUP(B1300,'Isolation Device List'!A:G,4,FALSE)</f>
        <v>02-VDWS641</v>
      </c>
      <c r="L1300" s="3" t="str">
        <f>VLOOKUP(B1300,'Isolation Device List'!A:G,5,FALSE)</f>
        <v>U2 CONDENSATE DEAERATOR AREA</v>
      </c>
      <c r="M1300" s="3" t="str">
        <f>VLOOKUP(B1300,'Isolation Device List'!A:G,6,FALSE)</f>
        <v xml:space="preserve">CLOSED                        </v>
      </c>
      <c r="N1300" s="3" t="str">
        <f>VLOOKUP(B1300,'Isolation Device List'!A:G,7,FALSE)</f>
        <v xml:space="preserve">OPEN                          </v>
      </c>
      <c r="O1300" s="3" t="e">
        <f>VLOOKUP(B1300,'Isolation Device List'!A:G,8,FALSE)</f>
        <v>#REF!</v>
      </c>
      <c r="P1300" t="s">
        <v>418</v>
      </c>
      <c r="Q1300" t="s">
        <v>419</v>
      </c>
      <c r="R1300" s="3" t="e">
        <f>VLOOKUP(B1300,'Isolation Device List'!A:G,11,FALSE)</f>
        <v>#REF!</v>
      </c>
      <c r="S1300" s="3" t="e">
        <f>VLOOKUP(B1300,'Isolation Device List'!A:G,12,FALSE)</f>
        <v>#REF!</v>
      </c>
      <c r="T1300" s="3" t="e">
        <f>VLOOKUP(B1300,'Isolation Device List'!A:G,13,FALSE)</f>
        <v>#REF!</v>
      </c>
      <c r="U1300" s="3" t="e">
        <f>VLOOKUP(B1300,'Isolation Device List'!A:G,14,FALSE)</f>
        <v>#REF!</v>
      </c>
      <c r="V1300" s="3" t="e">
        <f>VLOOKUP(B1300,'Isolation Device List'!A:G,15,FALSE)</f>
        <v>#REF!</v>
      </c>
      <c r="W1300" s="3" t="e">
        <f>VLOOKUP(B1300,'Isolation Device List'!A:G,16,FALSE)</f>
        <v>#REF!</v>
      </c>
    </row>
    <row r="1301" spans="1:23" x14ac:dyDescent="0.35">
      <c r="A1301">
        <v>3100</v>
      </c>
      <c r="B1301">
        <v>3100</v>
      </c>
      <c r="C1301" t="str">
        <f>VLOOKUP(A1301,'Isolation Device List'!A:B,2,FALSE)</f>
        <v>Good</v>
      </c>
      <c r="D1301">
        <v>190</v>
      </c>
      <c r="E1301" t="s">
        <v>12415</v>
      </c>
      <c r="F1301">
        <v>16</v>
      </c>
      <c r="G1301">
        <v>16</v>
      </c>
      <c r="H1301" t="s">
        <v>3</v>
      </c>
      <c r="J1301" s="3" t="str">
        <f>VLOOKUP(B1301,'Isolation Device List'!A:G,3,FALSE)</f>
        <v>U2 MAKE UP CONTROL VALVE MANUAL ISOLATION</v>
      </c>
      <c r="K1301" s="3" t="str">
        <f>VLOOKUP(B1301,'Isolation Device List'!A:G,4,FALSE)</f>
        <v>02-VDWS639</v>
      </c>
      <c r="L1301" s="3" t="str">
        <f>VLOOKUP(B1301,'Isolation Device List'!A:G,5,FALSE)</f>
        <v>U2 CONDENSATE DEAERATOR AREA</v>
      </c>
      <c r="M1301" s="3" t="str">
        <f>VLOOKUP(B1301,'Isolation Device List'!A:G,6,FALSE)</f>
        <v xml:space="preserve">CLOSED                        </v>
      </c>
      <c r="N1301" s="3" t="str">
        <f>VLOOKUP(B1301,'Isolation Device List'!A:G,7,FALSE)</f>
        <v xml:space="preserve">OPEN                          </v>
      </c>
      <c r="O1301" s="3" t="e">
        <f>VLOOKUP(B1301,'Isolation Device List'!A:G,8,FALSE)</f>
        <v>#REF!</v>
      </c>
      <c r="P1301" t="s">
        <v>418</v>
      </c>
      <c r="Q1301" t="s">
        <v>419</v>
      </c>
      <c r="R1301" s="3" t="e">
        <f>VLOOKUP(B1301,'Isolation Device List'!A:G,11,FALSE)</f>
        <v>#REF!</v>
      </c>
      <c r="S1301" s="3" t="e">
        <f>VLOOKUP(B1301,'Isolation Device List'!A:G,12,FALSE)</f>
        <v>#REF!</v>
      </c>
      <c r="T1301" s="3" t="e">
        <f>VLOOKUP(B1301,'Isolation Device List'!A:G,13,FALSE)</f>
        <v>#REF!</v>
      </c>
      <c r="U1301" s="3" t="e">
        <f>VLOOKUP(B1301,'Isolation Device List'!A:G,14,FALSE)</f>
        <v>#REF!</v>
      </c>
      <c r="V1301" s="3" t="e">
        <f>VLOOKUP(B1301,'Isolation Device List'!A:G,15,FALSE)</f>
        <v>#REF!</v>
      </c>
      <c r="W1301" s="3" t="e">
        <f>VLOOKUP(B1301,'Isolation Device List'!A:G,16,FALSE)</f>
        <v>#REF!</v>
      </c>
    </row>
    <row r="1302" spans="1:23" x14ac:dyDescent="0.35">
      <c r="A1302">
        <v>3099</v>
      </c>
      <c r="B1302">
        <v>3099</v>
      </c>
      <c r="C1302" t="str">
        <f>VLOOKUP(A1302,'Isolation Device List'!A:B,2,FALSE)</f>
        <v>Good</v>
      </c>
      <c r="D1302">
        <v>190</v>
      </c>
      <c r="E1302" t="s">
        <v>12415</v>
      </c>
      <c r="F1302">
        <v>17</v>
      </c>
      <c r="G1302">
        <v>17</v>
      </c>
      <c r="H1302" t="s">
        <v>3</v>
      </c>
      <c r="J1302" s="3" t="str">
        <f>VLOOKUP(B1302,'Isolation Device List'!A:G,3,FALSE)</f>
        <v>U2 MAKE UP CONTROL VALVE MANUAL ISOLATION</v>
      </c>
      <c r="K1302" s="3" t="str">
        <f>VLOOKUP(B1302,'Isolation Device List'!A:G,4,FALSE)</f>
        <v>02-VDWS638</v>
      </c>
      <c r="L1302" s="3" t="str">
        <f>VLOOKUP(B1302,'Isolation Device List'!A:G,5,FALSE)</f>
        <v>U2 CONDENSATE DEAERATOR AREA</v>
      </c>
      <c r="M1302" s="3" t="str">
        <f>VLOOKUP(B1302,'Isolation Device List'!A:G,6,FALSE)</f>
        <v xml:space="preserve">CLOSED                        </v>
      </c>
      <c r="N1302" s="3" t="str">
        <f>VLOOKUP(B1302,'Isolation Device List'!A:G,7,FALSE)</f>
        <v xml:space="preserve">OPEN                          </v>
      </c>
      <c r="O1302" s="3" t="e">
        <f>VLOOKUP(B1302,'Isolation Device List'!A:G,8,FALSE)</f>
        <v>#REF!</v>
      </c>
      <c r="P1302" t="s">
        <v>418</v>
      </c>
      <c r="Q1302" t="s">
        <v>419</v>
      </c>
      <c r="R1302" s="3" t="e">
        <f>VLOOKUP(B1302,'Isolation Device List'!A:G,11,FALSE)</f>
        <v>#REF!</v>
      </c>
      <c r="S1302" s="3" t="e">
        <f>VLOOKUP(B1302,'Isolation Device List'!A:G,12,FALSE)</f>
        <v>#REF!</v>
      </c>
      <c r="T1302" s="3" t="e">
        <f>VLOOKUP(B1302,'Isolation Device List'!A:G,13,FALSE)</f>
        <v>#REF!</v>
      </c>
      <c r="U1302" s="3" t="e">
        <f>VLOOKUP(B1302,'Isolation Device List'!A:G,14,FALSE)</f>
        <v>#REF!</v>
      </c>
      <c r="V1302" s="3" t="e">
        <f>VLOOKUP(B1302,'Isolation Device List'!A:G,15,FALSE)</f>
        <v>#REF!</v>
      </c>
      <c r="W1302" s="3" t="e">
        <f>VLOOKUP(B1302,'Isolation Device List'!A:G,16,FALSE)</f>
        <v>#REF!</v>
      </c>
    </row>
    <row r="1303" spans="1:23" x14ac:dyDescent="0.35">
      <c r="A1303">
        <v>3098</v>
      </c>
      <c r="B1303">
        <v>3098</v>
      </c>
      <c r="C1303" t="str">
        <f>VLOOKUP(A1303,'Isolation Device List'!A:B,2,FALSE)</f>
        <v>Good</v>
      </c>
      <c r="D1303">
        <v>190</v>
      </c>
      <c r="E1303" t="s">
        <v>12415</v>
      </c>
      <c r="F1303">
        <v>18</v>
      </c>
      <c r="G1303">
        <v>18</v>
      </c>
      <c r="H1303" t="s">
        <v>3</v>
      </c>
      <c r="J1303" s="3" t="str">
        <f>VLOOKUP(B1303,'Isolation Device List'!A:G,3,FALSE)</f>
        <v>U2 MAKE UP VALVE BYPASS</v>
      </c>
      <c r="K1303" s="3" t="str">
        <f>VLOOKUP(B1303,'Isolation Device List'!A:G,4,FALSE)</f>
        <v>02-VDWS636</v>
      </c>
      <c r="L1303" s="3" t="str">
        <f>VLOOKUP(B1303,'Isolation Device List'!A:G,5,FALSE)</f>
        <v>U2 CONDENSATE DEAERATOR AREA</v>
      </c>
      <c r="M1303" s="3" t="str">
        <f>VLOOKUP(B1303,'Isolation Device List'!A:G,6,FALSE)</f>
        <v xml:space="preserve">CLOSED                        </v>
      </c>
      <c r="N1303" s="3" t="str">
        <f>VLOOKUP(B1303,'Isolation Device List'!A:G,7,FALSE)</f>
        <v xml:space="preserve">OPEN                          </v>
      </c>
      <c r="O1303" s="3" t="e">
        <f>VLOOKUP(B1303,'Isolation Device List'!A:G,8,FALSE)</f>
        <v>#REF!</v>
      </c>
      <c r="P1303" t="s">
        <v>418</v>
      </c>
      <c r="Q1303" t="s">
        <v>419</v>
      </c>
      <c r="R1303" s="3" t="e">
        <f>VLOOKUP(B1303,'Isolation Device List'!A:G,11,FALSE)</f>
        <v>#REF!</v>
      </c>
      <c r="S1303" s="3" t="e">
        <f>VLOOKUP(B1303,'Isolation Device List'!A:G,12,FALSE)</f>
        <v>#REF!</v>
      </c>
      <c r="T1303" s="3" t="e">
        <f>VLOOKUP(B1303,'Isolation Device List'!A:G,13,FALSE)</f>
        <v>#REF!</v>
      </c>
      <c r="U1303" s="3" t="e">
        <f>VLOOKUP(B1303,'Isolation Device List'!A:G,14,FALSE)</f>
        <v>#REF!</v>
      </c>
      <c r="V1303" s="3" t="e">
        <f>VLOOKUP(B1303,'Isolation Device List'!A:G,15,FALSE)</f>
        <v>#REF!</v>
      </c>
      <c r="W1303" s="3" t="e">
        <f>VLOOKUP(B1303,'Isolation Device List'!A:G,16,FALSE)</f>
        <v>#REF!</v>
      </c>
    </row>
    <row r="1304" spans="1:23" x14ac:dyDescent="0.35">
      <c r="A1304">
        <v>3128</v>
      </c>
      <c r="B1304">
        <v>3128</v>
      </c>
      <c r="C1304" t="str">
        <f>VLOOKUP(A1304,'Isolation Device List'!A:B,2,FALSE)</f>
        <v>Good</v>
      </c>
      <c r="D1304">
        <v>190</v>
      </c>
      <c r="E1304" t="s">
        <v>12415</v>
      </c>
      <c r="F1304">
        <v>19</v>
      </c>
      <c r="G1304">
        <v>19</v>
      </c>
      <c r="H1304" t="s">
        <v>3</v>
      </c>
      <c r="J1304" s="3" t="str">
        <f>VLOOKUP(B1304,'Isolation Device List'!A:G,3,FALSE)</f>
        <v>FUEL GAS PURGE CREDIT SHUT OFF VALVE A</v>
      </c>
      <c r="K1304" s="3" t="str">
        <f>VLOOKUP(B1304,'Isolation Device List'!A:G,4,FALSE)</f>
        <v>02-VFGS192</v>
      </c>
      <c r="L1304" s="3" t="str">
        <f>VLOOKUP(B1304,'Isolation Device List'!A:G,5,FALSE)</f>
        <v>U2 GAS PURGE CREDIT VALVE AREA</v>
      </c>
      <c r="M1304" s="3" t="str">
        <f>VLOOKUP(B1304,'Isolation Device List'!A:G,6,FALSE)</f>
        <v xml:space="preserve">CLOSED                        </v>
      </c>
      <c r="N1304" s="3" t="str">
        <f>VLOOKUP(B1304,'Isolation Device List'!A:G,7,FALSE)</f>
        <v xml:space="preserve">OPEN                          </v>
      </c>
      <c r="O1304" s="3" t="e">
        <f>VLOOKUP(B1304,'Isolation Device List'!A:G,8,FALSE)</f>
        <v>#REF!</v>
      </c>
      <c r="P1304" t="s">
        <v>418</v>
      </c>
      <c r="Q1304" t="s">
        <v>419</v>
      </c>
      <c r="R1304" s="3" t="e">
        <f>VLOOKUP(B1304,'Isolation Device List'!A:G,11,FALSE)</f>
        <v>#REF!</v>
      </c>
      <c r="S1304" s="3" t="e">
        <f>VLOOKUP(B1304,'Isolation Device List'!A:G,12,FALSE)</f>
        <v>#REF!</v>
      </c>
      <c r="T1304" s="3" t="e">
        <f>VLOOKUP(B1304,'Isolation Device List'!A:G,13,FALSE)</f>
        <v>#REF!</v>
      </c>
      <c r="U1304" s="3" t="e">
        <f>VLOOKUP(B1304,'Isolation Device List'!A:G,14,FALSE)</f>
        <v>#REF!</v>
      </c>
      <c r="V1304" s="3" t="e">
        <f>VLOOKUP(B1304,'Isolation Device List'!A:G,15,FALSE)</f>
        <v>#REF!</v>
      </c>
      <c r="W1304" s="3" t="e">
        <f>VLOOKUP(B1304,'Isolation Device List'!A:G,16,FALSE)</f>
        <v>#REF!</v>
      </c>
    </row>
    <row r="1305" spans="1:23" x14ac:dyDescent="0.35">
      <c r="A1305">
        <v>3129</v>
      </c>
      <c r="B1305">
        <v>3129</v>
      </c>
      <c r="C1305" t="str">
        <f>VLOOKUP(A1305,'Isolation Device List'!A:B,2,FALSE)</f>
        <v>Good</v>
      </c>
      <c r="D1305">
        <v>190</v>
      </c>
      <c r="E1305" t="s">
        <v>12415</v>
      </c>
      <c r="F1305">
        <v>20</v>
      </c>
      <c r="G1305">
        <v>20</v>
      </c>
      <c r="H1305" t="s">
        <v>3</v>
      </c>
      <c r="J1305" s="3" t="str">
        <f>VLOOKUP(B1305,'Isolation Device List'!A:G,3,FALSE)</f>
        <v>U2 FUEL GAS INLET VENT</v>
      </c>
      <c r="K1305" s="3" t="str">
        <f>VLOOKUP(B1305,'Isolation Device List'!A:G,4,FALSE)</f>
        <v>02-VFGS193</v>
      </c>
      <c r="L1305" s="3" t="str">
        <f>VLOOKUP(B1305,'Isolation Device List'!A:G,5,FALSE)</f>
        <v>U2 GAS PURGE CREDIT VALVE AREA (NEED LADDER)</v>
      </c>
      <c r="M1305" s="3" t="str">
        <f>VLOOKUP(B1305,'Isolation Device List'!A:G,6,FALSE)</f>
        <v xml:space="preserve">OPEN                          </v>
      </c>
      <c r="N1305" s="3" t="str">
        <f>VLOOKUP(B1305,'Isolation Device List'!A:G,7,FALSE)</f>
        <v xml:space="preserve">CLOSED                        </v>
      </c>
      <c r="O1305" s="3" t="e">
        <f>VLOOKUP(B1305,'Isolation Device List'!A:G,8,FALSE)</f>
        <v>#REF!</v>
      </c>
      <c r="P1305" t="s">
        <v>419</v>
      </c>
      <c r="Q1305" t="s">
        <v>418</v>
      </c>
      <c r="R1305" s="3" t="e">
        <f>VLOOKUP(B1305,'Isolation Device List'!A:G,11,FALSE)</f>
        <v>#REF!</v>
      </c>
      <c r="S1305" s="3" t="e">
        <f>VLOOKUP(B1305,'Isolation Device List'!A:G,12,FALSE)</f>
        <v>#REF!</v>
      </c>
      <c r="T1305" s="3" t="e">
        <f>VLOOKUP(B1305,'Isolation Device List'!A:G,13,FALSE)</f>
        <v>#REF!</v>
      </c>
      <c r="U1305" s="3" t="e">
        <f>VLOOKUP(B1305,'Isolation Device List'!A:G,14,FALSE)</f>
        <v>#REF!</v>
      </c>
      <c r="V1305" s="3" t="e">
        <f>VLOOKUP(B1305,'Isolation Device List'!A:G,15,FALSE)</f>
        <v>#REF!</v>
      </c>
      <c r="W1305" s="3" t="e">
        <f>VLOOKUP(B1305,'Isolation Device List'!A:G,16,FALSE)</f>
        <v>#REF!</v>
      </c>
    </row>
    <row r="1306" spans="1:23" x14ac:dyDescent="0.35">
      <c r="A1306">
        <v>3122</v>
      </c>
      <c r="B1306">
        <v>3122</v>
      </c>
      <c r="C1306" t="str">
        <f>VLOOKUP(A1306,'Isolation Device List'!A:B,2,FALSE)</f>
        <v>Good</v>
      </c>
      <c r="D1306">
        <v>190</v>
      </c>
      <c r="E1306" t="s">
        <v>12415</v>
      </c>
      <c r="F1306">
        <v>21</v>
      </c>
      <c r="G1306">
        <v>21</v>
      </c>
      <c r="H1306" t="s">
        <v>3</v>
      </c>
      <c r="J1306" s="3" t="str">
        <f>VLOOKUP(B1306,'Isolation Device List'!A:G,3,FALSE)</f>
        <v>GAS TURBINE FUEL GAS CARTRIDGE FILTER INLET</v>
      </c>
      <c r="K1306" s="3" t="str">
        <f>VLOOKUP(B1306,'Isolation Device List'!A:G,4,FALSE)</f>
        <v>02-VFGS174</v>
      </c>
      <c r="L1306" s="3" t="str">
        <f>VLOOKUP(B1306,'Isolation Device List'!A:G,5,FALSE)</f>
        <v>U2 FUEL GAS CARTRIDGE FILTER</v>
      </c>
      <c r="M1306" s="3" t="str">
        <f>VLOOKUP(B1306,'Isolation Device List'!A:G,6,FALSE)</f>
        <v xml:space="preserve">CLOSED                        </v>
      </c>
      <c r="N1306" s="3" t="str">
        <f>VLOOKUP(B1306,'Isolation Device List'!A:G,7,FALSE)</f>
        <v xml:space="preserve">OPEN                          </v>
      </c>
      <c r="O1306" s="3" t="e">
        <f>VLOOKUP(B1306,'Isolation Device List'!A:G,8,FALSE)</f>
        <v>#REF!</v>
      </c>
      <c r="P1306" t="s">
        <v>418</v>
      </c>
      <c r="Q1306" t="s">
        <v>419</v>
      </c>
      <c r="R1306" s="3" t="e">
        <f>VLOOKUP(B1306,'Isolation Device List'!A:G,11,FALSE)</f>
        <v>#REF!</v>
      </c>
      <c r="S1306" s="3" t="e">
        <f>VLOOKUP(B1306,'Isolation Device List'!A:G,12,FALSE)</f>
        <v>#REF!</v>
      </c>
      <c r="T1306" s="3" t="e">
        <f>VLOOKUP(B1306,'Isolation Device List'!A:G,13,FALSE)</f>
        <v>#REF!</v>
      </c>
      <c r="U1306" s="3" t="e">
        <f>VLOOKUP(B1306,'Isolation Device List'!A:G,14,FALSE)</f>
        <v>#REF!</v>
      </c>
      <c r="V1306" s="3" t="e">
        <f>VLOOKUP(B1306,'Isolation Device List'!A:G,15,FALSE)</f>
        <v>#REF!</v>
      </c>
      <c r="W1306" s="3" t="e">
        <f>VLOOKUP(B1306,'Isolation Device List'!A:G,16,FALSE)</f>
        <v>#REF!</v>
      </c>
    </row>
    <row r="1307" spans="1:23" ht="14.25" x14ac:dyDescent="0.45">
      <c r="A1307">
        <v>236</v>
      </c>
      <c r="B1307">
        <v>236</v>
      </c>
      <c r="C1307" s="1" t="str">
        <f>VLOOKUP(A1307,'Equipment List'!A:I,2,FALSE)</f>
        <v>Good</v>
      </c>
      <c r="D1307">
        <v>191</v>
      </c>
      <c r="E1307" t="s">
        <v>12415</v>
      </c>
      <c r="F1307">
        <v>0</v>
      </c>
      <c r="G1307"/>
      <c r="H1307"/>
      <c r="I1307" t="s">
        <v>381</v>
      </c>
      <c r="J1307" t="str">
        <f>VLOOKUP(B1307,'Equipment List'!A:I,3,FALSE)</f>
        <v>U1 ACC</v>
      </c>
      <c r="K1307">
        <f>VLOOKUP(B1307,'Equipment List'!A:I,4,FALSE)</f>
        <v>0</v>
      </c>
      <c r="L1307" t="str">
        <f>VLOOKUP(B1307,'Equipment List'!A:I,5,FALSE)</f>
        <v xml:space="preserve">                                   </v>
      </c>
      <c r="M1307">
        <f>VLOOKUP(B1307,'Equipment List'!A:I,6,FALSE)</f>
        <v>0</v>
      </c>
      <c r="N1307">
        <f>VLOOKUP(B1307,'Equipment List'!A:I,7,FALSE)</f>
        <v>0</v>
      </c>
      <c r="O1307">
        <f>VLOOKUP(B1307,'Equipment List'!A:I,8,FALSE)</f>
        <v>0</v>
      </c>
      <c r="P1307"/>
      <c r="Q1307"/>
      <c r="R1307"/>
      <c r="S1307"/>
      <c r="T1307"/>
      <c r="U1307"/>
      <c r="V1307"/>
      <c r="W1307">
        <f>VLOOKUP(B1307,'Equipment List'!A:I,9,FALSE)</f>
        <v>0</v>
      </c>
    </row>
    <row r="1308" spans="1:23" x14ac:dyDescent="0.35">
      <c r="A1308">
        <v>6739</v>
      </c>
      <c r="B1308">
        <v>6739</v>
      </c>
      <c r="C1308" t="str">
        <f>VLOOKUP(A1308,'Isolation Device List'!A:B,2,FALSE)</f>
        <v>Good</v>
      </c>
      <c r="D1308">
        <v>191</v>
      </c>
      <c r="E1308" t="s">
        <v>12415</v>
      </c>
      <c r="F1308">
        <v>1</v>
      </c>
      <c r="G1308">
        <v>1</v>
      </c>
      <c r="H1308" t="s">
        <v>3</v>
      </c>
      <c r="J1308" s="3" t="str">
        <f>VLOOKUP(B1308,'Isolation Device List'!A:G,3,FALSE)</f>
        <v>DISCONNECT DOWNSTREAM OF GCB U1</v>
      </c>
      <c r="K1308" s="3" t="str">
        <f>VLOOKUP(B1308,'Isolation Device List'!A:G,4,FALSE)</f>
        <v>89G-1/Q9</v>
      </c>
      <c r="L1308" s="3" t="str">
        <f>VLOOKUP(B1308,'Isolation Device List'!A:G,5,FALSE)</f>
        <v>GCB landing</v>
      </c>
      <c r="M1308" s="3" t="str">
        <f>VLOOKUP(B1308,'Isolation Device List'!A:G,6,FALSE)</f>
        <v xml:space="preserve">OPEN                          </v>
      </c>
      <c r="N1308" s="3" t="str">
        <f>VLOOKUP(B1308,'Isolation Device List'!A:G,7,FALSE)</f>
        <v xml:space="preserve">CLOSED                        </v>
      </c>
      <c r="O1308" s="3" t="e">
        <f>VLOOKUP(B1308,'Isolation Device List'!A:G,8,FALSE)</f>
        <v>#REF!</v>
      </c>
      <c r="P1308" t="s">
        <v>419</v>
      </c>
      <c r="Q1308" t="s">
        <v>418</v>
      </c>
      <c r="R1308" s="3" t="e">
        <f>VLOOKUP(B1308,'Isolation Device List'!A:G,11,FALSE)</f>
        <v>#REF!</v>
      </c>
      <c r="S1308" s="3" t="e">
        <f>VLOOKUP(B1308,'Isolation Device List'!A:G,12,FALSE)</f>
        <v>#REF!</v>
      </c>
      <c r="T1308" s="3" t="e">
        <f>VLOOKUP(B1308,'Isolation Device List'!A:G,13,FALSE)</f>
        <v>#REF!</v>
      </c>
      <c r="U1308" s="3" t="e">
        <f>VLOOKUP(B1308,'Isolation Device List'!A:G,14,FALSE)</f>
        <v>#REF!</v>
      </c>
      <c r="V1308" s="3" t="e">
        <f>VLOOKUP(B1308,'Isolation Device List'!A:G,15,FALSE)</f>
        <v>#REF!</v>
      </c>
      <c r="W1308" s="3" t="e">
        <f>VLOOKUP(B1308,'Isolation Device List'!A:G,16,FALSE)</f>
        <v>#REF!</v>
      </c>
    </row>
    <row r="1309" spans="1:23" x14ac:dyDescent="0.35">
      <c r="A1309">
        <v>6740</v>
      </c>
      <c r="B1309">
        <v>6740</v>
      </c>
      <c r="C1309" t="str">
        <f>VLOOKUP(A1309,'Isolation Device List'!A:B,2,FALSE)</f>
        <v>Good</v>
      </c>
      <c r="D1309">
        <v>191</v>
      </c>
      <c r="E1309" t="s">
        <v>12415</v>
      </c>
      <c r="F1309">
        <v>2</v>
      </c>
      <c r="G1309">
        <v>2</v>
      </c>
      <c r="H1309" t="s">
        <v>3</v>
      </c>
      <c r="J1309" s="3" t="str">
        <f>VLOOKUP(B1309,'Isolation Device List'!A:G,3,FALSE)</f>
        <v>SFC TO U1 GENERATOR DISCONNECT</v>
      </c>
      <c r="K1309" s="3" t="str">
        <f>VLOOKUP(B1309,'Isolation Device List'!A:G,4,FALSE)</f>
        <v>89SS-1</v>
      </c>
      <c r="L1309" s="3" t="str">
        <f>VLOOKUP(B1309,'Isolation Device List'!A:G,5,FALSE)</f>
        <v>U1 GSB</v>
      </c>
      <c r="M1309" s="3" t="str">
        <f>VLOOKUP(B1309,'Isolation Device List'!A:G,6,FALSE)</f>
        <v xml:space="preserve">OPEN                          </v>
      </c>
      <c r="N1309" s="3" t="str">
        <f>VLOOKUP(B1309,'Isolation Device List'!A:G,7,FALSE)</f>
        <v xml:space="preserve">CLOSED                        </v>
      </c>
      <c r="O1309" s="3" t="e">
        <f>VLOOKUP(B1309,'Isolation Device List'!A:G,8,FALSE)</f>
        <v>#REF!</v>
      </c>
      <c r="P1309" t="s">
        <v>419</v>
      </c>
      <c r="Q1309" t="s">
        <v>418</v>
      </c>
      <c r="R1309" s="3" t="e">
        <f>VLOOKUP(B1309,'Isolation Device List'!A:G,11,FALSE)</f>
        <v>#REF!</v>
      </c>
      <c r="S1309" s="3" t="e">
        <f>VLOOKUP(B1309,'Isolation Device List'!A:G,12,FALSE)</f>
        <v>#REF!</v>
      </c>
      <c r="T1309" s="3" t="e">
        <f>VLOOKUP(B1309,'Isolation Device List'!A:G,13,FALSE)</f>
        <v>#REF!</v>
      </c>
      <c r="U1309" s="3" t="e">
        <f>VLOOKUP(B1309,'Isolation Device List'!A:G,14,FALSE)</f>
        <v>#REF!</v>
      </c>
      <c r="V1309" s="3" t="e">
        <f>VLOOKUP(B1309,'Isolation Device List'!A:G,15,FALSE)</f>
        <v>#REF!</v>
      </c>
      <c r="W1309" s="3" t="e">
        <f>VLOOKUP(B1309,'Isolation Device List'!A:G,16,FALSE)</f>
        <v>#REF!</v>
      </c>
    </row>
    <row r="1310" spans="1:23" x14ac:dyDescent="0.35">
      <c r="A1310">
        <v>6743</v>
      </c>
      <c r="B1310">
        <v>6743</v>
      </c>
      <c r="C1310" t="str">
        <f>VLOOKUP(A1310,'Isolation Device List'!A:B,2,FALSE)</f>
        <v>Good</v>
      </c>
      <c r="D1310">
        <v>191</v>
      </c>
      <c r="E1310" t="s">
        <v>12415</v>
      </c>
      <c r="F1310">
        <v>3</v>
      </c>
      <c r="G1310">
        <v>3</v>
      </c>
      <c r="H1310" t="s">
        <v>3</v>
      </c>
      <c r="J1310" s="3" t="str">
        <f>VLOOKUP(B1310,'Isolation Device List'!A:G,3,FALSE)</f>
        <v>DEMIN FILL TO CND STOP CHECK</v>
      </c>
      <c r="K1310" s="3" t="str">
        <f>VLOOKUP(B1310,'Isolation Device List'!A:G,4,FALSE)</f>
        <v>01-VCND236</v>
      </c>
      <c r="L1310" s="3" t="str">
        <f>VLOOKUP(B1310,'Isolation Device List'!A:G,5,FALSE)</f>
        <v xml:space="preserve">U1 WEST OF CONDENSATE PUMP </v>
      </c>
      <c r="M1310" s="3" t="str">
        <f>VLOOKUP(B1310,'Isolation Device List'!A:G,6,FALSE)</f>
        <v xml:space="preserve">CLOSED                        </v>
      </c>
      <c r="N1310" s="3" t="str">
        <f>VLOOKUP(B1310,'Isolation Device List'!A:G,7,FALSE)</f>
        <v xml:space="preserve">OPEN                          </v>
      </c>
      <c r="O1310" s="3" t="e">
        <f>VLOOKUP(B1310,'Isolation Device List'!A:G,8,FALSE)</f>
        <v>#REF!</v>
      </c>
      <c r="P1310" t="s">
        <v>418</v>
      </c>
      <c r="Q1310" t="s">
        <v>419</v>
      </c>
      <c r="R1310" s="3" t="e">
        <f>VLOOKUP(B1310,'Isolation Device List'!A:G,11,FALSE)</f>
        <v>#REF!</v>
      </c>
      <c r="S1310" s="3" t="e">
        <f>VLOOKUP(B1310,'Isolation Device List'!A:G,12,FALSE)</f>
        <v>#REF!</v>
      </c>
      <c r="T1310" s="3" t="e">
        <f>VLOOKUP(B1310,'Isolation Device List'!A:G,13,FALSE)</f>
        <v>#REF!</v>
      </c>
      <c r="U1310" s="3" t="e">
        <f>VLOOKUP(B1310,'Isolation Device List'!A:G,14,FALSE)</f>
        <v>#REF!</v>
      </c>
      <c r="V1310" s="3" t="e">
        <f>VLOOKUP(B1310,'Isolation Device List'!A:G,15,FALSE)</f>
        <v>#REF!</v>
      </c>
      <c r="W1310" s="3" t="e">
        <f>VLOOKUP(B1310,'Isolation Device List'!A:G,16,FALSE)</f>
        <v>#REF!</v>
      </c>
    </row>
    <row r="1311" spans="1:23" x14ac:dyDescent="0.35">
      <c r="A1311">
        <v>6744</v>
      </c>
      <c r="B1311">
        <v>6744</v>
      </c>
      <c r="C1311" t="str">
        <f>VLOOKUP(A1311,'Isolation Device List'!A:B,2,FALSE)</f>
        <v>Good</v>
      </c>
      <c r="D1311">
        <v>191</v>
      </c>
      <c r="E1311" t="s">
        <v>12415</v>
      </c>
      <c r="F1311">
        <v>4</v>
      </c>
      <c r="G1311">
        <v>4</v>
      </c>
      <c r="H1311" t="s">
        <v>3</v>
      </c>
      <c r="J1311" s="3" t="str">
        <f>VLOOKUP(B1311,'Isolation Device List'!A:G,3,FALSE)</f>
        <v>DEMIN FILL TO CND ISOLATION</v>
      </c>
      <c r="K1311" s="3" t="str">
        <f>VLOOKUP(B1311,'Isolation Device List'!A:G,4,FALSE)</f>
        <v>01-VCND238</v>
      </c>
      <c r="L1311" s="3" t="str">
        <f>VLOOKUP(B1311,'Isolation Device List'!A:G,5,FALSE)</f>
        <v xml:space="preserve">U1 WEST OF CONDENSATE PUMP </v>
      </c>
      <c r="M1311" s="3" t="str">
        <f>VLOOKUP(B1311,'Isolation Device List'!A:G,6,FALSE)</f>
        <v xml:space="preserve">CLOSED                        </v>
      </c>
      <c r="N1311" s="3" t="str">
        <f>VLOOKUP(B1311,'Isolation Device List'!A:G,7,FALSE)</f>
        <v xml:space="preserve">OPEN                          </v>
      </c>
      <c r="O1311" s="3" t="e">
        <f>VLOOKUP(B1311,'Isolation Device List'!A:G,8,FALSE)</f>
        <v>#REF!</v>
      </c>
      <c r="P1311" t="s">
        <v>418</v>
      </c>
      <c r="Q1311" t="s">
        <v>419</v>
      </c>
      <c r="R1311" s="3" t="e">
        <f>VLOOKUP(B1311,'Isolation Device List'!A:G,11,FALSE)</f>
        <v>#REF!</v>
      </c>
      <c r="S1311" s="3" t="e">
        <f>VLOOKUP(B1311,'Isolation Device List'!A:G,12,FALSE)</f>
        <v>#REF!</v>
      </c>
      <c r="T1311" s="3" t="e">
        <f>VLOOKUP(B1311,'Isolation Device List'!A:G,13,FALSE)</f>
        <v>#REF!</v>
      </c>
      <c r="U1311" s="3" t="e">
        <f>VLOOKUP(B1311,'Isolation Device List'!A:G,14,FALSE)</f>
        <v>#REF!</v>
      </c>
      <c r="V1311" s="3" t="e">
        <f>VLOOKUP(B1311,'Isolation Device List'!A:G,15,FALSE)</f>
        <v>#REF!</v>
      </c>
      <c r="W1311" s="3" t="e">
        <f>VLOOKUP(B1311,'Isolation Device List'!A:G,16,FALSE)</f>
        <v>#REF!</v>
      </c>
    </row>
    <row r="1312" spans="1:23" x14ac:dyDescent="0.35">
      <c r="A1312">
        <v>6745</v>
      </c>
      <c r="B1312">
        <v>6745</v>
      </c>
      <c r="C1312" t="str">
        <f>VLOOKUP(A1312,'Isolation Device List'!A:B,2,FALSE)</f>
        <v>Good</v>
      </c>
      <c r="D1312">
        <v>191</v>
      </c>
      <c r="E1312" t="s">
        <v>12415</v>
      </c>
      <c r="F1312">
        <v>5</v>
      </c>
      <c r="G1312">
        <v>5</v>
      </c>
      <c r="H1312" t="s">
        <v>3</v>
      </c>
      <c r="J1312" s="3" t="str">
        <f>VLOOKUP(B1312,'Isolation Device List'!A:G,3,FALSE)</f>
        <v>U1 MAKE UP CONTROL VALVE MANUAL ISOLATION</v>
      </c>
      <c r="K1312" s="3" t="str">
        <f>VLOOKUP(B1312,'Isolation Device List'!A:G,4,FALSE)</f>
        <v>01-VDWS642</v>
      </c>
      <c r="L1312" s="3" t="str">
        <f>VLOOKUP(B1312,'Isolation Device List'!A:G,5,FALSE)</f>
        <v>U1 CONDENSATE DEAERATOR AREA</v>
      </c>
      <c r="M1312" s="3" t="str">
        <f>VLOOKUP(B1312,'Isolation Device List'!A:G,6,FALSE)</f>
        <v xml:space="preserve">CLOSED                        </v>
      </c>
      <c r="N1312" s="3" t="str">
        <f>VLOOKUP(B1312,'Isolation Device List'!A:G,7,FALSE)</f>
        <v xml:space="preserve">OPEN                          </v>
      </c>
      <c r="O1312" s="3" t="e">
        <f>VLOOKUP(B1312,'Isolation Device List'!A:G,8,FALSE)</f>
        <v>#REF!</v>
      </c>
      <c r="P1312" t="s">
        <v>418</v>
      </c>
      <c r="Q1312" t="s">
        <v>419</v>
      </c>
      <c r="R1312" s="3" t="e">
        <f>VLOOKUP(B1312,'Isolation Device List'!A:G,11,FALSE)</f>
        <v>#REF!</v>
      </c>
      <c r="S1312" s="3" t="e">
        <f>VLOOKUP(B1312,'Isolation Device List'!A:G,12,FALSE)</f>
        <v>#REF!</v>
      </c>
      <c r="T1312" s="3" t="e">
        <f>VLOOKUP(B1312,'Isolation Device List'!A:G,13,FALSE)</f>
        <v>#REF!</v>
      </c>
      <c r="U1312" s="3" t="e">
        <f>VLOOKUP(B1312,'Isolation Device List'!A:G,14,FALSE)</f>
        <v>#REF!</v>
      </c>
      <c r="V1312" s="3" t="e">
        <f>VLOOKUP(B1312,'Isolation Device List'!A:G,15,FALSE)</f>
        <v>#REF!</v>
      </c>
      <c r="W1312" s="3" t="e">
        <f>VLOOKUP(B1312,'Isolation Device List'!A:G,16,FALSE)</f>
        <v>#REF!</v>
      </c>
    </row>
    <row r="1313" spans="1:23" x14ac:dyDescent="0.35">
      <c r="A1313">
        <v>6746</v>
      </c>
      <c r="B1313">
        <v>6746</v>
      </c>
      <c r="C1313" t="str">
        <f>VLOOKUP(A1313,'Isolation Device List'!A:B,2,FALSE)</f>
        <v>Good</v>
      </c>
      <c r="D1313">
        <v>191</v>
      </c>
      <c r="E1313" t="s">
        <v>12415</v>
      </c>
      <c r="F1313">
        <v>6</v>
      </c>
      <c r="G1313">
        <v>6</v>
      </c>
      <c r="H1313" t="s">
        <v>3</v>
      </c>
      <c r="J1313" s="3" t="str">
        <f>VLOOKUP(B1313,'Isolation Device List'!A:G,3,FALSE)</f>
        <v>U1 MAKE UP CONTROL VALVE MANUAL ISOLATION</v>
      </c>
      <c r="K1313" s="3" t="str">
        <f>VLOOKUP(B1313,'Isolation Device List'!A:G,4,FALSE)</f>
        <v>01-VDWS641</v>
      </c>
      <c r="L1313" s="3" t="str">
        <f>VLOOKUP(B1313,'Isolation Device List'!A:G,5,FALSE)</f>
        <v>U1 CONDENSATE DEAERATOR AREA</v>
      </c>
      <c r="M1313" s="3" t="str">
        <f>VLOOKUP(B1313,'Isolation Device List'!A:G,6,FALSE)</f>
        <v xml:space="preserve">CLOSED                        </v>
      </c>
      <c r="N1313" s="3" t="str">
        <f>VLOOKUP(B1313,'Isolation Device List'!A:G,7,FALSE)</f>
        <v xml:space="preserve">OPEN                          </v>
      </c>
      <c r="O1313" s="3" t="e">
        <f>VLOOKUP(B1313,'Isolation Device List'!A:G,8,FALSE)</f>
        <v>#REF!</v>
      </c>
      <c r="P1313" t="s">
        <v>418</v>
      </c>
      <c r="Q1313" t="s">
        <v>419</v>
      </c>
      <c r="R1313" s="3" t="e">
        <f>VLOOKUP(B1313,'Isolation Device List'!A:G,11,FALSE)</f>
        <v>#REF!</v>
      </c>
      <c r="S1313" s="3" t="e">
        <f>VLOOKUP(B1313,'Isolation Device List'!A:G,12,FALSE)</f>
        <v>#REF!</v>
      </c>
      <c r="T1313" s="3" t="e">
        <f>VLOOKUP(B1313,'Isolation Device List'!A:G,13,FALSE)</f>
        <v>#REF!</v>
      </c>
      <c r="U1313" s="3" t="e">
        <f>VLOOKUP(B1313,'Isolation Device List'!A:G,14,FALSE)</f>
        <v>#REF!</v>
      </c>
      <c r="V1313" s="3" t="e">
        <f>VLOOKUP(B1313,'Isolation Device List'!A:G,15,FALSE)</f>
        <v>#REF!</v>
      </c>
      <c r="W1313" s="3" t="e">
        <f>VLOOKUP(B1313,'Isolation Device List'!A:G,16,FALSE)</f>
        <v>#REF!</v>
      </c>
    </row>
    <row r="1314" spans="1:23" x14ac:dyDescent="0.35">
      <c r="A1314">
        <v>6747</v>
      </c>
      <c r="B1314">
        <v>6747</v>
      </c>
      <c r="C1314" t="str">
        <f>VLOOKUP(A1314,'Isolation Device List'!A:B,2,FALSE)</f>
        <v>Good</v>
      </c>
      <c r="D1314">
        <v>191</v>
      </c>
      <c r="E1314" t="s">
        <v>12415</v>
      </c>
      <c r="F1314">
        <v>7</v>
      </c>
      <c r="G1314">
        <v>7</v>
      </c>
      <c r="H1314" t="s">
        <v>3</v>
      </c>
      <c r="J1314" s="3" t="str">
        <f>VLOOKUP(B1314,'Isolation Device List'!A:G,3,FALSE)</f>
        <v>U1 MAKE UP CONTROL VALVE MANUAL ISOLATION</v>
      </c>
      <c r="K1314" s="3" t="str">
        <f>VLOOKUP(B1314,'Isolation Device List'!A:G,4,FALSE)</f>
        <v>01-VDWS639</v>
      </c>
      <c r="L1314" s="3" t="str">
        <f>VLOOKUP(B1314,'Isolation Device List'!A:G,5,FALSE)</f>
        <v>U1 CONDENSATE DEAERATOR AREA</v>
      </c>
      <c r="M1314" s="3" t="str">
        <f>VLOOKUP(B1314,'Isolation Device List'!A:G,6,FALSE)</f>
        <v xml:space="preserve">CLOSED                        </v>
      </c>
      <c r="N1314" s="3" t="str">
        <f>VLOOKUP(B1314,'Isolation Device List'!A:G,7,FALSE)</f>
        <v xml:space="preserve">OPEN                          </v>
      </c>
      <c r="O1314" s="3" t="e">
        <f>VLOOKUP(B1314,'Isolation Device List'!A:G,8,FALSE)</f>
        <v>#REF!</v>
      </c>
      <c r="P1314" t="s">
        <v>418</v>
      </c>
      <c r="Q1314" t="s">
        <v>419</v>
      </c>
      <c r="R1314" s="3" t="e">
        <f>VLOOKUP(B1314,'Isolation Device List'!A:G,11,FALSE)</f>
        <v>#REF!</v>
      </c>
      <c r="S1314" s="3" t="e">
        <f>VLOOKUP(B1314,'Isolation Device List'!A:G,12,FALSE)</f>
        <v>#REF!</v>
      </c>
      <c r="T1314" s="3" t="e">
        <f>VLOOKUP(B1314,'Isolation Device List'!A:G,13,FALSE)</f>
        <v>#REF!</v>
      </c>
      <c r="U1314" s="3" t="e">
        <f>VLOOKUP(B1314,'Isolation Device List'!A:G,14,FALSE)</f>
        <v>#REF!</v>
      </c>
      <c r="V1314" s="3" t="e">
        <f>VLOOKUP(B1314,'Isolation Device List'!A:G,15,FALSE)</f>
        <v>#REF!</v>
      </c>
      <c r="W1314" s="3" t="e">
        <f>VLOOKUP(B1314,'Isolation Device List'!A:G,16,FALSE)</f>
        <v>#REF!</v>
      </c>
    </row>
    <row r="1315" spans="1:23" x14ac:dyDescent="0.35">
      <c r="A1315">
        <v>6748</v>
      </c>
      <c r="B1315">
        <v>6748</v>
      </c>
      <c r="C1315" t="str">
        <f>VLOOKUP(A1315,'Isolation Device List'!A:B,2,FALSE)</f>
        <v>Good</v>
      </c>
      <c r="D1315">
        <v>191</v>
      </c>
      <c r="E1315" t="s">
        <v>12415</v>
      </c>
      <c r="F1315">
        <v>8</v>
      </c>
      <c r="G1315">
        <v>8</v>
      </c>
      <c r="H1315" t="s">
        <v>3</v>
      </c>
      <c r="J1315" s="3" t="str">
        <f>VLOOKUP(B1315,'Isolation Device List'!A:G,3,FALSE)</f>
        <v>U1 MAKE UP CONTROL VALVE MANUAL ISOLATION</v>
      </c>
      <c r="K1315" s="3" t="str">
        <f>VLOOKUP(B1315,'Isolation Device List'!A:G,4,FALSE)</f>
        <v>01-VDWS638</v>
      </c>
      <c r="L1315" s="3" t="str">
        <f>VLOOKUP(B1315,'Isolation Device List'!A:G,5,FALSE)</f>
        <v>U1 CONDENSATE DEAERATOR AREA</v>
      </c>
      <c r="M1315" s="3" t="str">
        <f>VLOOKUP(B1315,'Isolation Device List'!A:G,6,FALSE)</f>
        <v xml:space="preserve">CLOSED                        </v>
      </c>
      <c r="N1315" s="3" t="str">
        <f>VLOOKUP(B1315,'Isolation Device List'!A:G,7,FALSE)</f>
        <v xml:space="preserve">OPEN                          </v>
      </c>
      <c r="O1315" s="3" t="e">
        <f>VLOOKUP(B1315,'Isolation Device List'!A:G,8,FALSE)</f>
        <v>#REF!</v>
      </c>
      <c r="P1315" t="s">
        <v>418</v>
      </c>
      <c r="Q1315" t="s">
        <v>419</v>
      </c>
      <c r="R1315" s="3" t="e">
        <f>VLOOKUP(B1315,'Isolation Device List'!A:G,11,FALSE)</f>
        <v>#REF!</v>
      </c>
      <c r="S1315" s="3" t="e">
        <f>VLOOKUP(B1315,'Isolation Device List'!A:G,12,FALSE)</f>
        <v>#REF!</v>
      </c>
      <c r="T1315" s="3" t="e">
        <f>VLOOKUP(B1315,'Isolation Device List'!A:G,13,FALSE)</f>
        <v>#REF!</v>
      </c>
      <c r="U1315" s="3" t="e">
        <f>VLOOKUP(B1315,'Isolation Device List'!A:G,14,FALSE)</f>
        <v>#REF!</v>
      </c>
      <c r="V1315" s="3" t="e">
        <f>VLOOKUP(B1315,'Isolation Device List'!A:G,15,FALSE)</f>
        <v>#REF!</v>
      </c>
      <c r="W1315" s="3" t="e">
        <f>VLOOKUP(B1315,'Isolation Device List'!A:G,16,FALSE)</f>
        <v>#REF!</v>
      </c>
    </row>
    <row r="1316" spans="1:23" x14ac:dyDescent="0.35">
      <c r="A1316">
        <v>6749</v>
      </c>
      <c r="B1316">
        <v>6749</v>
      </c>
      <c r="C1316" t="str">
        <f>VLOOKUP(A1316,'Isolation Device List'!A:B,2,FALSE)</f>
        <v>Good</v>
      </c>
      <c r="D1316">
        <v>191</v>
      </c>
      <c r="E1316" t="s">
        <v>12415</v>
      </c>
      <c r="F1316">
        <v>9</v>
      </c>
      <c r="G1316">
        <v>9</v>
      </c>
      <c r="H1316" t="s">
        <v>3</v>
      </c>
      <c r="J1316" s="3" t="str">
        <f>VLOOKUP(B1316,'Isolation Device List'!A:G,3,FALSE)</f>
        <v>U1 MAKE UP VALVE BYPASS</v>
      </c>
      <c r="K1316" s="3" t="str">
        <f>VLOOKUP(B1316,'Isolation Device List'!A:G,4,FALSE)</f>
        <v>01-VDWS636</v>
      </c>
      <c r="L1316" s="3" t="str">
        <f>VLOOKUP(B1316,'Isolation Device List'!A:G,5,FALSE)</f>
        <v>U1 CONDENSATE DEAERATOR AREA</v>
      </c>
      <c r="M1316" s="3" t="str">
        <f>VLOOKUP(B1316,'Isolation Device List'!A:G,6,FALSE)</f>
        <v xml:space="preserve">CLOSED                        </v>
      </c>
      <c r="N1316" s="3" t="str">
        <f>VLOOKUP(B1316,'Isolation Device List'!A:G,7,FALSE)</f>
        <v xml:space="preserve">OPEN                          </v>
      </c>
      <c r="O1316" s="3" t="e">
        <f>VLOOKUP(B1316,'Isolation Device List'!A:G,8,FALSE)</f>
        <v>#REF!</v>
      </c>
      <c r="P1316" t="s">
        <v>418</v>
      </c>
      <c r="Q1316" t="s">
        <v>419</v>
      </c>
      <c r="R1316" s="3" t="e">
        <f>VLOOKUP(B1316,'Isolation Device List'!A:G,11,FALSE)</f>
        <v>#REF!</v>
      </c>
      <c r="S1316" s="3" t="e">
        <f>VLOOKUP(B1316,'Isolation Device List'!A:G,12,FALSE)</f>
        <v>#REF!</v>
      </c>
      <c r="T1316" s="3" t="e">
        <f>VLOOKUP(B1316,'Isolation Device List'!A:G,13,FALSE)</f>
        <v>#REF!</v>
      </c>
      <c r="U1316" s="3" t="e">
        <f>VLOOKUP(B1316,'Isolation Device List'!A:G,14,FALSE)</f>
        <v>#REF!</v>
      </c>
      <c r="V1316" s="3" t="e">
        <f>VLOOKUP(B1316,'Isolation Device List'!A:G,15,FALSE)</f>
        <v>#REF!</v>
      </c>
      <c r="W1316" s="3" t="e">
        <f>VLOOKUP(B1316,'Isolation Device List'!A:G,16,FALSE)</f>
        <v>#REF!</v>
      </c>
    </row>
    <row r="1317" spans="1:23" x14ac:dyDescent="0.35">
      <c r="A1317">
        <v>6752</v>
      </c>
      <c r="B1317">
        <v>6752</v>
      </c>
      <c r="C1317" t="str">
        <f>VLOOKUP(A1317,'Isolation Device List'!A:B,2,FALSE)</f>
        <v>Good</v>
      </c>
      <c r="D1317">
        <v>191</v>
      </c>
      <c r="E1317" t="s">
        <v>12415</v>
      </c>
      <c r="F1317">
        <v>10</v>
      </c>
      <c r="G1317">
        <v>10</v>
      </c>
      <c r="H1317" t="s">
        <v>3</v>
      </c>
      <c r="J1317" s="3" t="str">
        <f>VLOOKUP(B1317,'Isolation Device List'!A:G,3,FALSE)</f>
        <v>GAS TURBINE FUEL GAS CARTRIDGE FILTER INLET</v>
      </c>
      <c r="K1317" s="3" t="str">
        <f>VLOOKUP(B1317,'Isolation Device List'!A:G,4,FALSE)</f>
        <v>01-VFGS174</v>
      </c>
      <c r="L1317" s="3" t="str">
        <f>VLOOKUP(B1317,'Isolation Device List'!A:G,5,FALSE)</f>
        <v>U1 FUEL GAS CARTRIDGE FILTER</v>
      </c>
      <c r="M1317" s="3" t="str">
        <f>VLOOKUP(B1317,'Isolation Device List'!A:G,6,FALSE)</f>
        <v xml:space="preserve">CLOSED                        </v>
      </c>
      <c r="N1317" s="3" t="str">
        <f>VLOOKUP(B1317,'Isolation Device List'!A:G,7,FALSE)</f>
        <v xml:space="preserve">OPEN                          </v>
      </c>
      <c r="O1317" s="3" t="e">
        <f>VLOOKUP(B1317,'Isolation Device List'!A:G,8,FALSE)</f>
        <v>#REF!</v>
      </c>
      <c r="P1317" t="s">
        <v>418</v>
      </c>
      <c r="Q1317" t="s">
        <v>419</v>
      </c>
      <c r="R1317" s="3" t="e">
        <f>VLOOKUP(B1317,'Isolation Device List'!A:G,11,FALSE)</f>
        <v>#REF!</v>
      </c>
      <c r="S1317" s="3" t="e">
        <f>VLOOKUP(B1317,'Isolation Device List'!A:G,12,FALSE)</f>
        <v>#REF!</v>
      </c>
      <c r="T1317" s="3" t="e">
        <f>VLOOKUP(B1317,'Isolation Device List'!A:G,13,FALSE)</f>
        <v>#REF!</v>
      </c>
      <c r="U1317" s="3" t="e">
        <f>VLOOKUP(B1317,'Isolation Device List'!A:G,14,FALSE)</f>
        <v>#REF!</v>
      </c>
      <c r="V1317" s="3" t="e">
        <f>VLOOKUP(B1317,'Isolation Device List'!A:G,15,FALSE)</f>
        <v>#REF!</v>
      </c>
      <c r="W1317" s="3" t="e">
        <f>VLOOKUP(B1317,'Isolation Device List'!A:G,16,FALSE)</f>
        <v>#REF!</v>
      </c>
    </row>
    <row r="1318" spans="1:23" x14ac:dyDescent="0.35">
      <c r="A1318">
        <v>5527</v>
      </c>
      <c r="B1318">
        <v>5527</v>
      </c>
      <c r="C1318" t="str">
        <f>VLOOKUP(A1318,'Isolation Device List'!A:B,2,FALSE)</f>
        <v>Good</v>
      </c>
      <c r="D1318">
        <v>191</v>
      </c>
      <c r="E1318" t="s">
        <v>12415</v>
      </c>
      <c r="F1318">
        <v>11</v>
      </c>
      <c r="G1318">
        <v>11</v>
      </c>
      <c r="H1318" t="s">
        <v>3</v>
      </c>
      <c r="J1318" s="3" t="str">
        <f>VLOOKUP(B1318,'Isolation Device List'!A:G,3,FALSE)</f>
        <v>U1 BOILER FEED WATER PUMP B</v>
      </c>
      <c r="K1318" s="3" t="str">
        <f>VLOOKUP(B1318,'Isolation Device List'!A:G,4,FALSE)</f>
        <v>01-BFW-MPM-01B</v>
      </c>
      <c r="L1318" s="3" t="str">
        <f>VLOOKUP(B1318,'Isolation Device List'!A:G,5,FALSE)</f>
        <v>MVB SWITHCGEAR 2, CUBICLE 16A</v>
      </c>
      <c r="M1318" s="3" t="str">
        <f>VLOOKUP(B1318,'Isolation Device List'!A:G,6,FALSE)</f>
        <v xml:space="preserve">OPEN                          </v>
      </c>
      <c r="N1318" s="3" t="str">
        <f>VLOOKUP(B1318,'Isolation Device List'!A:G,7,FALSE)</f>
        <v xml:space="preserve">CLOSED                        </v>
      </c>
      <c r="O1318" s="3" t="e">
        <f>VLOOKUP(B1318,'Isolation Device List'!A:G,8,FALSE)</f>
        <v>#REF!</v>
      </c>
      <c r="P1318" t="s">
        <v>419</v>
      </c>
      <c r="Q1318" t="s">
        <v>418</v>
      </c>
      <c r="R1318" s="3" t="e">
        <f>VLOOKUP(B1318,'Isolation Device List'!A:G,11,FALSE)</f>
        <v>#REF!</v>
      </c>
      <c r="S1318" s="3" t="e">
        <f>VLOOKUP(B1318,'Isolation Device List'!A:G,12,FALSE)</f>
        <v>#REF!</v>
      </c>
      <c r="T1318" s="3" t="e">
        <f>VLOOKUP(B1318,'Isolation Device List'!A:G,13,FALSE)</f>
        <v>#REF!</v>
      </c>
      <c r="U1318" s="3" t="e">
        <f>VLOOKUP(B1318,'Isolation Device List'!A:G,14,FALSE)</f>
        <v>#REF!</v>
      </c>
      <c r="V1318" s="3" t="e">
        <f>VLOOKUP(B1318,'Isolation Device List'!A:G,15,FALSE)</f>
        <v>#REF!</v>
      </c>
      <c r="W1318" s="3" t="e">
        <f>VLOOKUP(B1318,'Isolation Device List'!A:G,16,FALSE)</f>
        <v>#REF!</v>
      </c>
    </row>
    <row r="1319" spans="1:23" x14ac:dyDescent="0.35">
      <c r="A1319">
        <v>5590</v>
      </c>
      <c r="B1319">
        <v>5590</v>
      </c>
      <c r="C1319" t="str">
        <f>VLOOKUP(A1319,'Isolation Device List'!A:B,2,FALSE)</f>
        <v>Good</v>
      </c>
      <c r="D1319">
        <v>191</v>
      </c>
      <c r="E1319" t="s">
        <v>12415</v>
      </c>
      <c r="F1319">
        <v>12</v>
      </c>
      <c r="G1319">
        <v>12</v>
      </c>
      <c r="H1319" t="s">
        <v>3</v>
      </c>
      <c r="J1319" s="3" t="str">
        <f>VLOOKUP(B1319,'Isolation Device List'!A:G,3,FALSE)</f>
        <v>U1 BOILER FEED WATER PUMP A</v>
      </c>
      <c r="K1319" s="3" t="str">
        <f>VLOOKUP(B1319,'Isolation Device List'!A:G,4,FALSE)</f>
        <v>01-BFW-MPM-01A</v>
      </c>
      <c r="L1319" s="3" t="str">
        <f>VLOOKUP(B1319,'Isolation Device List'!A:G,5,FALSE)</f>
        <v>MVB SWITHCGEAR 1, CUBICLE 02B</v>
      </c>
      <c r="M1319" s="3" t="str">
        <f>VLOOKUP(B1319,'Isolation Device List'!A:G,6,FALSE)</f>
        <v xml:space="preserve">OPEN                          </v>
      </c>
      <c r="N1319" s="3" t="str">
        <f>VLOOKUP(B1319,'Isolation Device List'!A:G,7,FALSE)</f>
        <v xml:space="preserve">CLOSED                        </v>
      </c>
      <c r="O1319" s="3" t="e">
        <f>VLOOKUP(B1319,'Isolation Device List'!A:G,8,FALSE)</f>
        <v>#REF!</v>
      </c>
      <c r="P1319" t="s">
        <v>419</v>
      </c>
      <c r="Q1319" t="s">
        <v>418</v>
      </c>
      <c r="R1319" s="3" t="e">
        <f>VLOOKUP(B1319,'Isolation Device List'!A:G,11,FALSE)</f>
        <v>#REF!</v>
      </c>
      <c r="S1319" s="3" t="e">
        <f>VLOOKUP(B1319,'Isolation Device List'!A:G,12,FALSE)</f>
        <v>#REF!</v>
      </c>
      <c r="T1319" s="3" t="e">
        <f>VLOOKUP(B1319,'Isolation Device List'!A:G,13,FALSE)</f>
        <v>#REF!</v>
      </c>
      <c r="U1319" s="3" t="e">
        <f>VLOOKUP(B1319,'Isolation Device List'!A:G,14,FALSE)</f>
        <v>#REF!</v>
      </c>
      <c r="V1319" s="3" t="e">
        <f>VLOOKUP(B1319,'Isolation Device List'!A:G,15,FALSE)</f>
        <v>#REF!</v>
      </c>
      <c r="W1319" s="3" t="e">
        <f>VLOOKUP(B1319,'Isolation Device List'!A:G,16,FALSE)</f>
        <v>#REF!</v>
      </c>
    </row>
    <row r="1320" spans="1:23" x14ac:dyDescent="0.35">
      <c r="A1320">
        <v>5655</v>
      </c>
      <c r="B1320">
        <v>5655</v>
      </c>
      <c r="C1320" t="str">
        <f>VLOOKUP(A1320,'Isolation Device List'!A:B,2,FALSE)</f>
        <v>Good</v>
      </c>
      <c r="D1320">
        <v>191</v>
      </c>
      <c r="E1320" t="s">
        <v>12415</v>
      </c>
      <c r="F1320">
        <v>13</v>
      </c>
      <c r="G1320">
        <v>13</v>
      </c>
      <c r="H1320" t="s">
        <v>3</v>
      </c>
      <c r="J1320" s="3" t="str">
        <f>VLOOKUP(B1320,'Isolation Device List'!A:G,3,FALSE)</f>
        <v>U1 CONDENSATE PUMP C</v>
      </c>
      <c r="K1320" s="3" t="str">
        <f>VLOOKUP(B1320,'Isolation Device List'!A:G,4,FALSE)</f>
        <v>01-CND-MPM-01C</v>
      </c>
      <c r="L1320" s="3" t="str">
        <f>VLOOKUP(B1320,'Isolation Device List'!A:G,5,FALSE)</f>
        <v> MVB SWITCHGEAR 11, CUBICLE 03B</v>
      </c>
      <c r="M1320" s="3" t="str">
        <f>VLOOKUP(B1320,'Isolation Device List'!A:G,6,FALSE)</f>
        <v xml:space="preserve">OPEN                          </v>
      </c>
      <c r="N1320" s="3" t="str">
        <f>VLOOKUP(B1320,'Isolation Device List'!A:G,7,FALSE)</f>
        <v xml:space="preserve">CLOSED                        </v>
      </c>
      <c r="O1320" s="3" t="e">
        <f>VLOOKUP(B1320,'Isolation Device List'!A:G,8,FALSE)</f>
        <v>#REF!</v>
      </c>
      <c r="P1320" t="s">
        <v>419</v>
      </c>
      <c r="Q1320" t="s">
        <v>418</v>
      </c>
      <c r="R1320" s="3" t="e">
        <f>VLOOKUP(B1320,'Isolation Device List'!A:G,11,FALSE)</f>
        <v>#REF!</v>
      </c>
      <c r="S1320" s="3" t="e">
        <f>VLOOKUP(B1320,'Isolation Device List'!A:G,12,FALSE)</f>
        <v>#REF!</v>
      </c>
      <c r="T1320" s="3" t="e">
        <f>VLOOKUP(B1320,'Isolation Device List'!A:G,13,FALSE)</f>
        <v>#REF!</v>
      </c>
      <c r="U1320" s="3" t="e">
        <f>VLOOKUP(B1320,'Isolation Device List'!A:G,14,FALSE)</f>
        <v>#REF!</v>
      </c>
      <c r="V1320" s="3" t="e">
        <f>VLOOKUP(B1320,'Isolation Device List'!A:G,15,FALSE)</f>
        <v>#REF!</v>
      </c>
      <c r="W1320" s="3" t="e">
        <f>VLOOKUP(B1320,'Isolation Device List'!A:G,16,FALSE)</f>
        <v>#REF!</v>
      </c>
    </row>
    <row r="1321" spans="1:23" x14ac:dyDescent="0.35">
      <c r="A1321">
        <v>5654</v>
      </c>
      <c r="B1321">
        <v>5654</v>
      </c>
      <c r="C1321" t="str">
        <f>VLOOKUP(A1321,'Isolation Device List'!A:B,2,FALSE)</f>
        <v>Good</v>
      </c>
      <c r="D1321">
        <v>191</v>
      </c>
      <c r="E1321" t="s">
        <v>12415</v>
      </c>
      <c r="F1321">
        <v>14</v>
      </c>
      <c r="G1321">
        <v>14</v>
      </c>
      <c r="H1321" t="s">
        <v>3</v>
      </c>
      <c r="J1321" s="3" t="str">
        <f>VLOOKUP(B1321,'Isolation Device List'!A:G,3,FALSE)</f>
        <v>U1 CONDENSATE PUMP A</v>
      </c>
      <c r="K1321" s="3" t="str">
        <f>VLOOKUP(B1321,'Isolation Device List'!A:G,4,FALSE)</f>
        <v>01-CND-MPM-01A</v>
      </c>
      <c r="L1321" s="3" t="str">
        <f>VLOOKUP(B1321,'Isolation Device List'!A:G,5,FALSE)</f>
        <v> MVB SWITCHGEAR 11, CUBICLE 02A</v>
      </c>
      <c r="M1321" s="3" t="str">
        <f>VLOOKUP(B1321,'Isolation Device List'!A:G,6,FALSE)</f>
        <v xml:space="preserve">OPEN                          </v>
      </c>
      <c r="N1321" s="3" t="str">
        <f>VLOOKUP(B1321,'Isolation Device List'!A:G,7,FALSE)</f>
        <v xml:space="preserve">CLOSED                        </v>
      </c>
      <c r="O1321" s="3" t="e">
        <f>VLOOKUP(B1321,'Isolation Device List'!A:G,8,FALSE)</f>
        <v>#REF!</v>
      </c>
      <c r="P1321" t="s">
        <v>419</v>
      </c>
      <c r="Q1321" t="s">
        <v>418</v>
      </c>
      <c r="R1321" s="3" t="e">
        <f>VLOOKUP(B1321,'Isolation Device List'!A:G,11,FALSE)</f>
        <v>#REF!</v>
      </c>
      <c r="S1321" s="3" t="e">
        <f>VLOOKUP(B1321,'Isolation Device List'!A:G,12,FALSE)</f>
        <v>#REF!</v>
      </c>
      <c r="T1321" s="3" t="e">
        <f>VLOOKUP(B1321,'Isolation Device List'!A:G,13,FALSE)</f>
        <v>#REF!</v>
      </c>
      <c r="U1321" s="3" t="e">
        <f>VLOOKUP(B1321,'Isolation Device List'!A:G,14,FALSE)</f>
        <v>#REF!</v>
      </c>
      <c r="V1321" s="3" t="e">
        <f>VLOOKUP(B1321,'Isolation Device List'!A:G,15,FALSE)</f>
        <v>#REF!</v>
      </c>
      <c r="W1321" s="3" t="e">
        <f>VLOOKUP(B1321,'Isolation Device List'!A:G,16,FALSE)</f>
        <v>#REF!</v>
      </c>
    </row>
    <row r="1322" spans="1:23" x14ac:dyDescent="0.35">
      <c r="A1322">
        <v>5653</v>
      </c>
      <c r="B1322">
        <v>5653</v>
      </c>
      <c r="C1322" t="str">
        <f>VLOOKUP(A1322,'Isolation Device List'!A:B,2,FALSE)</f>
        <v>Good</v>
      </c>
      <c r="D1322">
        <v>191</v>
      </c>
      <c r="E1322" t="s">
        <v>12415</v>
      </c>
      <c r="F1322">
        <v>15</v>
      </c>
      <c r="G1322">
        <v>15</v>
      </c>
      <c r="H1322" t="s">
        <v>3</v>
      </c>
      <c r="J1322" s="3" t="str">
        <f>VLOOKUP(B1322,'Isolation Device List'!A:G,3,FALSE)</f>
        <v>U1 CONDENSATE PUMP B</v>
      </c>
      <c r="K1322" s="3" t="str">
        <f>VLOOKUP(B1322,'Isolation Device List'!A:G,4,FALSE)</f>
        <v>01-CND-MPM-01B</v>
      </c>
      <c r="L1322" s="3" t="str">
        <f>VLOOKUP(B1322,'Isolation Device List'!A:G,5,FALSE)</f>
        <v> MVB SWITCHGEAR 21, CUBICLE 03A</v>
      </c>
      <c r="M1322" s="3" t="str">
        <f>VLOOKUP(B1322,'Isolation Device List'!A:G,6,FALSE)</f>
        <v xml:space="preserve">OPEN                          </v>
      </c>
      <c r="N1322" s="3" t="str">
        <f>VLOOKUP(B1322,'Isolation Device List'!A:G,7,FALSE)</f>
        <v xml:space="preserve">CLOSED                        </v>
      </c>
      <c r="O1322" s="3" t="e">
        <f>VLOOKUP(B1322,'Isolation Device List'!A:G,8,FALSE)</f>
        <v>#REF!</v>
      </c>
      <c r="P1322" t="s">
        <v>419</v>
      </c>
      <c r="Q1322" t="s">
        <v>418</v>
      </c>
      <c r="R1322" s="3" t="e">
        <f>VLOOKUP(B1322,'Isolation Device List'!A:G,11,FALSE)</f>
        <v>#REF!</v>
      </c>
      <c r="S1322" s="3" t="e">
        <f>VLOOKUP(B1322,'Isolation Device List'!A:G,12,FALSE)</f>
        <v>#REF!</v>
      </c>
      <c r="T1322" s="3" t="e">
        <f>VLOOKUP(B1322,'Isolation Device List'!A:G,13,FALSE)</f>
        <v>#REF!</v>
      </c>
      <c r="U1322" s="3" t="e">
        <f>VLOOKUP(B1322,'Isolation Device List'!A:G,14,FALSE)</f>
        <v>#REF!</v>
      </c>
      <c r="V1322" s="3" t="e">
        <f>VLOOKUP(B1322,'Isolation Device List'!A:G,15,FALSE)</f>
        <v>#REF!</v>
      </c>
      <c r="W1322" s="3" t="e">
        <f>VLOOKUP(B1322,'Isolation Device List'!A:G,16,FALSE)</f>
        <v>#REF!</v>
      </c>
    </row>
    <row r="1323" spans="1:23" x14ac:dyDescent="0.35">
      <c r="A1323">
        <v>5710</v>
      </c>
      <c r="B1323">
        <v>5710</v>
      </c>
      <c r="C1323" t="str">
        <f>VLOOKUP(A1323,'Isolation Device List'!A:B,2,FALSE)</f>
        <v>Good</v>
      </c>
      <c r="D1323">
        <v>191</v>
      </c>
      <c r="E1323" t="s">
        <v>12415</v>
      </c>
      <c r="F1323">
        <v>16</v>
      </c>
      <c r="G1323">
        <v>16</v>
      </c>
      <c r="H1323" t="s">
        <v>3</v>
      </c>
      <c r="J1323" s="3" t="str">
        <f>VLOOKUP(B1323,'Isolation Device List'!A:G,3,FALSE)</f>
        <v>Aux steam to U1 main header vent</v>
      </c>
      <c r="K1323" s="3" t="str">
        <f>VLOOKUP(B1323,'Isolation Device List'!A:G,4,FALSE)</f>
        <v>01-VAXS633</v>
      </c>
      <c r="L1323" s="3" t="str">
        <f>VLOOKUP(B1323,'Isolation Device List'!A:G,5,FALSE)</f>
        <v>Aux boiler room</v>
      </c>
      <c r="M1323" s="3" t="str">
        <f>VLOOKUP(B1323,'Isolation Device List'!A:G,6,FALSE)</f>
        <v xml:space="preserve">OPEN                          </v>
      </c>
      <c r="N1323" s="3" t="str">
        <f>VLOOKUP(B1323,'Isolation Device List'!A:G,7,FALSE)</f>
        <v xml:space="preserve">CLOSED                        </v>
      </c>
      <c r="O1323" s="3" t="e">
        <f>VLOOKUP(B1323,'Isolation Device List'!A:G,8,FALSE)</f>
        <v>#REF!</v>
      </c>
      <c r="P1323" t="s">
        <v>419</v>
      </c>
      <c r="Q1323" t="s">
        <v>418</v>
      </c>
      <c r="R1323" s="3" t="e">
        <f>VLOOKUP(B1323,'Isolation Device List'!A:G,11,FALSE)</f>
        <v>#REF!</v>
      </c>
      <c r="S1323" s="3" t="e">
        <f>VLOOKUP(B1323,'Isolation Device List'!A:G,12,FALSE)</f>
        <v>#REF!</v>
      </c>
      <c r="T1323" s="3" t="e">
        <f>VLOOKUP(B1323,'Isolation Device List'!A:G,13,FALSE)</f>
        <v>#REF!</v>
      </c>
      <c r="U1323" s="3" t="e">
        <f>VLOOKUP(B1323,'Isolation Device List'!A:G,14,FALSE)</f>
        <v>#REF!</v>
      </c>
      <c r="V1323" s="3" t="e">
        <f>VLOOKUP(B1323,'Isolation Device List'!A:G,15,FALSE)</f>
        <v>#REF!</v>
      </c>
      <c r="W1323" s="3" t="e">
        <f>VLOOKUP(B1323,'Isolation Device List'!A:G,16,FALSE)</f>
        <v>#REF!</v>
      </c>
    </row>
    <row r="1324" spans="1:23" x14ac:dyDescent="0.35">
      <c r="A1324">
        <v>5606</v>
      </c>
      <c r="B1324">
        <v>5606</v>
      </c>
      <c r="C1324" t="str">
        <f>VLOOKUP(A1324,'Isolation Device List'!A:B,2,FALSE)</f>
        <v>Good</v>
      </c>
      <c r="D1324">
        <v>191</v>
      </c>
      <c r="E1324" t="s">
        <v>12415</v>
      </c>
      <c r="F1324">
        <v>17</v>
      </c>
      <c r="G1324">
        <v>17</v>
      </c>
      <c r="H1324" t="s">
        <v>3</v>
      </c>
      <c r="J1324" s="3" t="str">
        <f>VLOOKUP(B1324,'Isolation Device List'!A:G,3,FALSE)</f>
        <v>Aux steam to U1 main block bypass</v>
      </c>
      <c r="K1324" s="3" t="str">
        <f>VLOOKUP(B1324,'Isolation Device List'!A:G,4,FALSE)</f>
        <v>01-VAXS632</v>
      </c>
      <c r="L1324" s="3" t="str">
        <f>VLOOKUP(B1324,'Isolation Device List'!A:G,5,FALSE)</f>
        <v>Aux boiler room</v>
      </c>
      <c r="M1324" s="3" t="str">
        <f>VLOOKUP(B1324,'Isolation Device List'!A:G,6,FALSE)</f>
        <v xml:space="preserve">CLOSED                        </v>
      </c>
      <c r="N1324" s="3" t="str">
        <f>VLOOKUP(B1324,'Isolation Device List'!A:G,7,FALSE)</f>
        <v xml:space="preserve">CLOSED                        </v>
      </c>
      <c r="O1324" s="3" t="e">
        <f>VLOOKUP(B1324,'Isolation Device List'!A:G,8,FALSE)</f>
        <v>#REF!</v>
      </c>
      <c r="P1324" t="s">
        <v>418</v>
      </c>
      <c r="Q1324" t="s">
        <v>418</v>
      </c>
      <c r="R1324" s="3" t="e">
        <f>VLOOKUP(B1324,'Isolation Device List'!A:G,11,FALSE)</f>
        <v>#REF!</v>
      </c>
      <c r="S1324" s="3" t="e">
        <f>VLOOKUP(B1324,'Isolation Device List'!A:G,12,FALSE)</f>
        <v>#REF!</v>
      </c>
      <c r="T1324" s="3" t="e">
        <f>VLOOKUP(B1324,'Isolation Device List'!A:G,13,FALSE)</f>
        <v>#REF!</v>
      </c>
      <c r="U1324" s="3" t="e">
        <f>VLOOKUP(B1324,'Isolation Device List'!A:G,14,FALSE)</f>
        <v>#REF!</v>
      </c>
      <c r="V1324" s="3" t="e">
        <f>VLOOKUP(B1324,'Isolation Device List'!A:G,15,FALSE)</f>
        <v>#REF!</v>
      </c>
      <c r="W1324" s="3" t="e">
        <f>VLOOKUP(B1324,'Isolation Device List'!A:G,16,FALSE)</f>
        <v>#REF!</v>
      </c>
    </row>
    <row r="1325" spans="1:23" x14ac:dyDescent="0.35">
      <c r="A1325">
        <v>5605</v>
      </c>
      <c r="B1325">
        <v>5605</v>
      </c>
      <c r="C1325" t="str">
        <f>VLOOKUP(A1325,'Isolation Device List'!A:B,2,FALSE)</f>
        <v>Good</v>
      </c>
      <c r="D1325">
        <v>191</v>
      </c>
      <c r="E1325" t="s">
        <v>12415</v>
      </c>
      <c r="F1325">
        <v>18</v>
      </c>
      <c r="G1325">
        <v>18</v>
      </c>
      <c r="H1325" t="s">
        <v>3</v>
      </c>
      <c r="J1325" s="3" t="str">
        <f>VLOOKUP(B1325,'Isolation Device List'!A:G,3,FALSE)</f>
        <v>Aux steam to U1 main block iso</v>
      </c>
      <c r="K1325" s="3" t="str">
        <f>VLOOKUP(B1325,'Isolation Device List'!A:G,4,FALSE)</f>
        <v>01-VAXS631</v>
      </c>
      <c r="L1325" s="3" t="str">
        <f>VLOOKUP(B1325,'Isolation Device List'!A:G,5,FALSE)</f>
        <v>Aux boiler room</v>
      </c>
      <c r="M1325" s="3" t="str">
        <f>VLOOKUP(B1325,'Isolation Device List'!A:G,6,FALSE)</f>
        <v xml:space="preserve">CLOSED                        </v>
      </c>
      <c r="N1325" s="3" t="str">
        <f>VLOOKUP(B1325,'Isolation Device List'!A:G,7,FALSE)</f>
        <v xml:space="preserve">OPEN                          </v>
      </c>
      <c r="O1325" s="3" t="e">
        <f>VLOOKUP(B1325,'Isolation Device List'!A:G,8,FALSE)</f>
        <v>#REF!</v>
      </c>
      <c r="P1325" t="s">
        <v>418</v>
      </c>
      <c r="Q1325" t="s">
        <v>419</v>
      </c>
      <c r="R1325" s="3" t="e">
        <f>VLOOKUP(B1325,'Isolation Device List'!A:G,11,FALSE)</f>
        <v>#REF!</v>
      </c>
      <c r="S1325" s="3" t="e">
        <f>VLOOKUP(B1325,'Isolation Device List'!A:G,12,FALSE)</f>
        <v>#REF!</v>
      </c>
      <c r="T1325" s="3" t="e">
        <f>VLOOKUP(B1325,'Isolation Device List'!A:G,13,FALSE)</f>
        <v>#REF!</v>
      </c>
      <c r="U1325" s="3" t="e">
        <f>VLOOKUP(B1325,'Isolation Device List'!A:G,14,FALSE)</f>
        <v>#REF!</v>
      </c>
      <c r="V1325" s="3" t="e">
        <f>VLOOKUP(B1325,'Isolation Device List'!A:G,15,FALSE)</f>
        <v>#REF!</v>
      </c>
      <c r="W1325" s="3" t="e">
        <f>VLOOKUP(B1325,'Isolation Device List'!A:G,16,FALSE)</f>
        <v>#REF!</v>
      </c>
    </row>
    <row r="1326" spans="1:23" x14ac:dyDescent="0.35">
      <c r="A1326">
        <v>5604</v>
      </c>
      <c r="B1326">
        <v>5604</v>
      </c>
      <c r="C1326" t="str">
        <f>VLOOKUP(A1326,'Isolation Device List'!A:B,2,FALSE)</f>
        <v>Good</v>
      </c>
      <c r="D1326">
        <v>191</v>
      </c>
      <c r="E1326" t="s">
        <v>12415</v>
      </c>
      <c r="F1326">
        <v>19</v>
      </c>
      <c r="G1326">
        <v>19</v>
      </c>
      <c r="H1326" t="s">
        <v>3</v>
      </c>
      <c r="J1326" s="3" t="str">
        <f>VLOOKUP(B1326,'Isolation Device List'!A:G,3,FALSE)</f>
        <v>Aux steam to U1 main iso</v>
      </c>
      <c r="K1326" s="3" t="str">
        <f>VLOOKUP(B1326,'Isolation Device List'!A:G,4,FALSE)</f>
        <v>01-VAXS630</v>
      </c>
      <c r="L1326" s="3" t="str">
        <f>VLOOKUP(B1326,'Isolation Device List'!A:G,5,FALSE)</f>
        <v>Aux boiler room</v>
      </c>
      <c r="M1326" s="3" t="str">
        <f>VLOOKUP(B1326,'Isolation Device List'!A:G,6,FALSE)</f>
        <v xml:space="preserve">CLOSED                        </v>
      </c>
      <c r="N1326" s="3" t="str">
        <f>VLOOKUP(B1326,'Isolation Device List'!A:G,7,FALSE)</f>
        <v xml:space="preserve">OPEN                          </v>
      </c>
      <c r="O1326" s="3" t="e">
        <f>VLOOKUP(B1326,'Isolation Device List'!A:G,8,FALSE)</f>
        <v>#REF!</v>
      </c>
      <c r="P1326" t="s">
        <v>418</v>
      </c>
      <c r="Q1326" t="s">
        <v>419</v>
      </c>
      <c r="R1326" s="3" t="e">
        <f>VLOOKUP(B1326,'Isolation Device List'!A:G,11,FALSE)</f>
        <v>#REF!</v>
      </c>
      <c r="S1326" s="3" t="e">
        <f>VLOOKUP(B1326,'Isolation Device List'!A:G,12,FALSE)</f>
        <v>#REF!</v>
      </c>
      <c r="T1326" s="3" t="e">
        <f>VLOOKUP(B1326,'Isolation Device List'!A:G,13,FALSE)</f>
        <v>#REF!</v>
      </c>
      <c r="U1326" s="3" t="e">
        <f>VLOOKUP(B1326,'Isolation Device List'!A:G,14,FALSE)</f>
        <v>#REF!</v>
      </c>
      <c r="V1326" s="3" t="e">
        <f>VLOOKUP(B1326,'Isolation Device List'!A:G,15,FALSE)</f>
        <v>#REF!</v>
      </c>
      <c r="W1326" s="3" t="e">
        <f>VLOOKUP(B1326,'Isolation Device List'!A:G,16,FALSE)</f>
        <v>#REF!</v>
      </c>
    </row>
    <row r="1327" spans="1:23" x14ac:dyDescent="0.35">
      <c r="A1327">
        <v>776</v>
      </c>
      <c r="B1327">
        <v>776</v>
      </c>
      <c r="C1327" t="str">
        <f>VLOOKUP(A1327,'Isolation Device List'!A:B,2,FALSE)</f>
        <v>Good</v>
      </c>
      <c r="D1327">
        <v>191</v>
      </c>
      <c r="E1327" t="s">
        <v>12415</v>
      </c>
      <c r="F1327">
        <v>20</v>
      </c>
      <c r="G1327">
        <v>20</v>
      </c>
      <c r="H1327" t="s">
        <v>3</v>
      </c>
      <c r="J1327" s="3" t="str">
        <f>VLOOKUP(B1327,'Isolation Device List'!A:G,3,FALSE)</f>
        <v>BFP A SUCTION ISOLATION</v>
      </c>
      <c r="K1327" s="3" t="str">
        <f>VLOOKUP(B1327,'Isolation Device List'!A:G,4,FALSE)</f>
        <v>01-VBFW265</v>
      </c>
      <c r="L1327" s="3" t="str">
        <f>VLOOKUP(B1327,'Isolation Device List'!A:G,5,FALSE)</f>
        <v>UNIT 1 PIPERACK DECK 1ST LEVEL</v>
      </c>
      <c r="M1327" s="3" t="str">
        <f>VLOOKUP(B1327,'Isolation Device List'!A:G,6,FALSE)</f>
        <v xml:space="preserve">CLOSED                        </v>
      </c>
      <c r="N1327" s="3" t="str">
        <f>VLOOKUP(B1327,'Isolation Device List'!A:G,7,FALSE)</f>
        <v xml:space="preserve">OPEN                          </v>
      </c>
      <c r="O1327" s="3" t="e">
        <f>VLOOKUP(B1327,'Isolation Device List'!A:G,8,FALSE)</f>
        <v>#REF!</v>
      </c>
      <c r="P1327" t="s">
        <v>418</v>
      </c>
      <c r="Q1327" t="s">
        <v>419</v>
      </c>
      <c r="R1327" s="3" t="e">
        <f>VLOOKUP(B1327,'Isolation Device List'!A:G,11,FALSE)</f>
        <v>#REF!</v>
      </c>
      <c r="S1327" s="3" t="e">
        <f>VLOOKUP(B1327,'Isolation Device List'!A:G,12,FALSE)</f>
        <v>#REF!</v>
      </c>
      <c r="T1327" s="3" t="e">
        <f>VLOOKUP(B1327,'Isolation Device List'!A:G,13,FALSE)</f>
        <v>#REF!</v>
      </c>
      <c r="U1327" s="3" t="e">
        <f>VLOOKUP(B1327,'Isolation Device List'!A:G,14,FALSE)</f>
        <v>#REF!</v>
      </c>
      <c r="V1327" s="3" t="e">
        <f>VLOOKUP(B1327,'Isolation Device List'!A:G,15,FALSE)</f>
        <v>#REF!</v>
      </c>
      <c r="W1327" s="3" t="e">
        <f>VLOOKUP(B1327,'Isolation Device List'!A:G,16,FALSE)</f>
        <v>#REF!</v>
      </c>
    </row>
    <row r="1328" spans="1:23" x14ac:dyDescent="0.35">
      <c r="A1328">
        <v>777</v>
      </c>
      <c r="B1328">
        <v>777</v>
      </c>
      <c r="C1328" t="str">
        <f>VLOOKUP(A1328,'Isolation Device List'!A:B,2,FALSE)</f>
        <v>Good</v>
      </c>
      <c r="D1328">
        <v>191</v>
      </c>
      <c r="E1328" t="s">
        <v>12415</v>
      </c>
      <c r="F1328">
        <v>21</v>
      </c>
      <c r="G1328">
        <v>21</v>
      </c>
      <c r="H1328" t="s">
        <v>3</v>
      </c>
      <c r="J1328" s="3" t="str">
        <f>VLOOKUP(B1328,'Isolation Device List'!A:G,3,FALSE)</f>
        <v>BFP B SUCTION ISOLATION</v>
      </c>
      <c r="K1328" s="3" t="str">
        <f>VLOOKUP(B1328,'Isolation Device List'!A:G,4,FALSE)</f>
        <v>01-VBFW266</v>
      </c>
      <c r="L1328" s="3" t="str">
        <f>VLOOKUP(B1328,'Isolation Device List'!A:G,5,FALSE)</f>
        <v>UNIT 1 PIPERACK DECK 1ST LEVEL</v>
      </c>
      <c r="M1328" s="3" t="str">
        <f>VLOOKUP(B1328,'Isolation Device List'!A:G,6,FALSE)</f>
        <v xml:space="preserve">CLOSED                        </v>
      </c>
      <c r="N1328" s="3" t="str">
        <f>VLOOKUP(B1328,'Isolation Device List'!A:G,7,FALSE)</f>
        <v xml:space="preserve">OPEN                          </v>
      </c>
      <c r="O1328" s="3" t="e">
        <f>VLOOKUP(B1328,'Isolation Device List'!A:G,8,FALSE)</f>
        <v>#REF!</v>
      </c>
      <c r="P1328" t="s">
        <v>418</v>
      </c>
      <c r="Q1328" t="s">
        <v>419</v>
      </c>
      <c r="R1328" s="3" t="e">
        <f>VLOOKUP(B1328,'Isolation Device List'!A:G,11,FALSE)</f>
        <v>#REF!</v>
      </c>
      <c r="S1328" s="3" t="e">
        <f>VLOOKUP(B1328,'Isolation Device List'!A:G,12,FALSE)</f>
        <v>#REF!</v>
      </c>
      <c r="T1328" s="3" t="e">
        <f>VLOOKUP(B1328,'Isolation Device List'!A:G,13,FALSE)</f>
        <v>#REF!</v>
      </c>
      <c r="U1328" s="3" t="e">
        <f>VLOOKUP(B1328,'Isolation Device List'!A:G,14,FALSE)</f>
        <v>#REF!</v>
      </c>
      <c r="V1328" s="3" t="e">
        <f>VLOOKUP(B1328,'Isolation Device List'!A:G,15,FALSE)</f>
        <v>#REF!</v>
      </c>
      <c r="W1328" s="3" t="e">
        <f>VLOOKUP(B1328,'Isolation Device List'!A:G,16,FALSE)</f>
        <v>#REF!</v>
      </c>
    </row>
    <row r="1329" spans="1:23" x14ac:dyDescent="0.35">
      <c r="A1329">
        <v>6753</v>
      </c>
      <c r="B1329">
        <v>6753</v>
      </c>
      <c r="C1329" t="str">
        <f>VLOOKUP(A1329,'Isolation Device List'!A:B,2,FALSE)</f>
        <v>Good</v>
      </c>
      <c r="D1329">
        <v>191</v>
      </c>
      <c r="E1329" t="s">
        <v>12415</v>
      </c>
      <c r="F1329">
        <v>22</v>
      </c>
      <c r="G1329">
        <v>22</v>
      </c>
      <c r="H1329" t="s">
        <v>3</v>
      </c>
      <c r="J1329" s="3" t="str">
        <f>VLOOKUP(B1329,'Isolation Device List'!A:G,3,FALSE)</f>
        <v>U1 BFP LP drum iso strainer inlet</v>
      </c>
      <c r="K1329" s="3" t="str">
        <f>VLOOKUP(B1329,'Isolation Device List'!A:G,4,FALSE)</f>
        <v>01-VBFW152</v>
      </c>
      <c r="L1329" s="3" t="str">
        <f>VLOOKUP(B1329,'Isolation Device List'!A:G,5,FALSE)</f>
        <v>U1 PipE RACK 1ST LEVEL</v>
      </c>
      <c r="M1329" s="3" t="str">
        <f>VLOOKUP(B1329,'Isolation Device List'!A:G,6,FALSE)</f>
        <v xml:space="preserve">CLOSED                        </v>
      </c>
      <c r="N1329" s="3" t="str">
        <f>VLOOKUP(B1329,'Isolation Device List'!A:G,7,FALSE)</f>
        <v xml:space="preserve">OPEN                          </v>
      </c>
      <c r="O1329" s="3" t="e">
        <f>VLOOKUP(B1329,'Isolation Device List'!A:G,8,FALSE)</f>
        <v>#REF!</v>
      </c>
      <c r="P1329" t="s">
        <v>418</v>
      </c>
      <c r="Q1329" t="s">
        <v>419</v>
      </c>
      <c r="R1329" s="3" t="e">
        <f>VLOOKUP(B1329,'Isolation Device List'!A:G,11,FALSE)</f>
        <v>#REF!</v>
      </c>
      <c r="S1329" s="3" t="e">
        <f>VLOOKUP(B1329,'Isolation Device List'!A:G,12,FALSE)</f>
        <v>#REF!</v>
      </c>
      <c r="T1329" s="3" t="e">
        <f>VLOOKUP(B1329,'Isolation Device List'!A:G,13,FALSE)</f>
        <v>#REF!</v>
      </c>
      <c r="U1329" s="3" t="e">
        <f>VLOOKUP(B1329,'Isolation Device List'!A:G,14,FALSE)</f>
        <v>#REF!</v>
      </c>
      <c r="V1329" s="3" t="e">
        <f>VLOOKUP(B1329,'Isolation Device List'!A:G,15,FALSE)</f>
        <v>#REF!</v>
      </c>
      <c r="W1329" s="3" t="e">
        <f>VLOOKUP(B1329,'Isolation Device List'!A:G,16,FALSE)</f>
        <v>#REF!</v>
      </c>
    </row>
    <row r="1330" spans="1:23" x14ac:dyDescent="0.35">
      <c r="A1330">
        <v>5581</v>
      </c>
      <c r="B1330">
        <v>5581</v>
      </c>
      <c r="C1330" t="str">
        <f>VLOOKUP(A1330,'Isolation Device List'!A:B,2,FALSE)</f>
        <v>Good</v>
      </c>
      <c r="D1330">
        <v>191</v>
      </c>
      <c r="E1330" t="s">
        <v>12415</v>
      </c>
      <c r="F1330">
        <v>23</v>
      </c>
      <c r="G1330">
        <v>23</v>
      </c>
      <c r="H1330" t="s">
        <v>3</v>
      </c>
      <c r="J1330" s="3" t="str">
        <f>VLOOKUP(B1330,'Isolation Device List'!A:G,3,FALSE)</f>
        <v>HRSG 1 IP FEEDWATER FGH STOP MOV bypass</v>
      </c>
      <c r="K1330" s="3" t="str">
        <f>VLOOKUP(B1330,'Isolation Device List'!A:G,4,FALSE)</f>
        <v>01-MOV-HIS904a</v>
      </c>
      <c r="L1330" s="3" t="str">
        <f>VLOOKUP(B1330,'Isolation Device List'!A:G,5,FALSE)</f>
        <v>Ole level below LP drum</v>
      </c>
      <c r="M1330" s="3" t="str">
        <f>VLOOKUP(B1330,'Isolation Device List'!A:G,6,FALSE)</f>
        <v xml:space="preserve">CLOSED                        </v>
      </c>
      <c r="N1330" s="3" t="str">
        <f>VLOOKUP(B1330,'Isolation Device List'!A:G,7,FALSE)</f>
        <v xml:space="preserve">CLOSED                        </v>
      </c>
      <c r="O1330" s="3" t="e">
        <f>VLOOKUP(B1330,'Isolation Device List'!A:G,8,FALSE)</f>
        <v>#REF!</v>
      </c>
      <c r="P1330" t="s">
        <v>418</v>
      </c>
      <c r="Q1330" t="s">
        <v>418</v>
      </c>
      <c r="R1330" s="3" t="e">
        <f>VLOOKUP(B1330,'Isolation Device List'!A:G,11,FALSE)</f>
        <v>#REF!</v>
      </c>
      <c r="S1330" s="3" t="e">
        <f>VLOOKUP(B1330,'Isolation Device List'!A:G,12,FALSE)</f>
        <v>#REF!</v>
      </c>
      <c r="T1330" s="3" t="e">
        <f>VLOOKUP(B1330,'Isolation Device List'!A:G,13,FALSE)</f>
        <v>#REF!</v>
      </c>
      <c r="U1330" s="3" t="e">
        <f>VLOOKUP(B1330,'Isolation Device List'!A:G,14,FALSE)</f>
        <v>#REF!</v>
      </c>
      <c r="V1330" s="3" t="e">
        <f>VLOOKUP(B1330,'Isolation Device List'!A:G,15,FALSE)</f>
        <v>#REF!</v>
      </c>
      <c r="W1330" s="3" t="e">
        <f>VLOOKUP(B1330,'Isolation Device List'!A:G,16,FALSE)</f>
        <v>#REF!</v>
      </c>
    </row>
    <row r="1331" spans="1:23" x14ac:dyDescent="0.35">
      <c r="A1331">
        <v>4085</v>
      </c>
      <c r="B1331">
        <v>4085</v>
      </c>
      <c r="C1331" t="str">
        <f>VLOOKUP(A1331,'Isolation Device List'!A:B,2,FALSE)</f>
        <v>Good</v>
      </c>
      <c r="D1331">
        <v>191</v>
      </c>
      <c r="E1331" t="s">
        <v>12415</v>
      </c>
      <c r="F1331">
        <v>24</v>
      </c>
      <c r="G1331">
        <v>24</v>
      </c>
      <c r="H1331" t="s">
        <v>3</v>
      </c>
      <c r="J1331" s="3" t="str">
        <f>VLOOKUP(B1331,'Isolation Device List'!A:G,3,FALSE)</f>
        <v>HRSG 1 IP FEEDWATER FGH STOP VLV MAIN FEED</v>
      </c>
      <c r="K1331" s="3" t="str">
        <f>VLOOKUP(B1331,'Isolation Device List'!A:G,4,FALSE)</f>
        <v>01-MOV-HIS904</v>
      </c>
      <c r="L1331" s="3" t="str">
        <f>VLOOKUP(B1331,'Isolation Device List'!A:G,5,FALSE)</f>
        <v>01-LVB-PPL-11121 BR 5 OUTSIDE HRSG SWG ENCLOSURE</v>
      </c>
      <c r="M1331" s="3" t="str">
        <f>VLOOKUP(B1331,'Isolation Device List'!A:G,6,FALSE)</f>
        <v xml:space="preserve">OPEN                          </v>
      </c>
      <c r="N1331" s="3" t="str">
        <f>VLOOKUP(B1331,'Isolation Device List'!A:G,7,FALSE)</f>
        <v xml:space="preserve">CLOSED                        </v>
      </c>
      <c r="O1331" s="3" t="e">
        <f>VLOOKUP(B1331,'Isolation Device List'!A:G,8,FALSE)</f>
        <v>#REF!</v>
      </c>
      <c r="P1331" t="s">
        <v>419</v>
      </c>
      <c r="Q1331" t="s">
        <v>418</v>
      </c>
      <c r="R1331" s="3" t="e">
        <f>VLOOKUP(B1331,'Isolation Device List'!A:G,11,FALSE)</f>
        <v>#REF!</v>
      </c>
      <c r="S1331" s="3" t="e">
        <f>VLOOKUP(B1331,'Isolation Device List'!A:G,12,FALSE)</f>
        <v>#REF!</v>
      </c>
      <c r="T1331" s="3" t="e">
        <f>VLOOKUP(B1331,'Isolation Device List'!A:G,13,FALSE)</f>
        <v>#REF!</v>
      </c>
      <c r="U1331" s="3" t="e">
        <f>VLOOKUP(B1331,'Isolation Device List'!A:G,14,FALSE)</f>
        <v>#REF!</v>
      </c>
      <c r="V1331" s="3" t="e">
        <f>VLOOKUP(B1331,'Isolation Device List'!A:G,15,FALSE)</f>
        <v>#REF!</v>
      </c>
      <c r="W1331" s="3" t="e">
        <f>VLOOKUP(B1331,'Isolation Device List'!A:G,16,FALSE)</f>
        <v>#REF!</v>
      </c>
    </row>
    <row r="1332" spans="1:23" x14ac:dyDescent="0.35">
      <c r="A1332">
        <v>654</v>
      </c>
      <c r="B1332">
        <v>654</v>
      </c>
      <c r="C1332" t="str">
        <f>VLOOKUP(A1332,'Isolation Device List'!A:B,2,FALSE)</f>
        <v>Good</v>
      </c>
      <c r="D1332">
        <v>191</v>
      </c>
      <c r="E1332" t="s">
        <v>12415</v>
      </c>
      <c r="F1332">
        <v>25</v>
      </c>
      <c r="G1332">
        <v>25</v>
      </c>
      <c r="H1332" t="s">
        <v>3</v>
      </c>
      <c r="J1332" s="3" t="str">
        <f>VLOOKUP(B1332,'Isolation Device List'!A:G,3,FALSE)</f>
        <v>STARTUP HEAT EXCHANGER DRAIN</v>
      </c>
      <c r="K1332" s="3" t="str">
        <f>VLOOKUP(B1332,'Isolation Device List'!A:G,4,FALSE)</f>
        <v>01-VBFW120</v>
      </c>
      <c r="L1332" s="3" t="str">
        <f>VLOOKUP(B1332,'Isolation Device List'!A:G,5,FALSE)</f>
        <v>PIPERACK DECK</v>
      </c>
      <c r="M1332" s="3" t="str">
        <f>VLOOKUP(B1332,'Isolation Device List'!A:G,6,FALSE)</f>
        <v xml:space="preserve">OPEN                          </v>
      </c>
      <c r="N1332" s="3" t="str">
        <f>VLOOKUP(B1332,'Isolation Device List'!A:G,7,FALSE)</f>
        <v xml:space="preserve">CLOSED                        </v>
      </c>
      <c r="O1332" s="3" t="e">
        <f>VLOOKUP(B1332,'Isolation Device List'!A:G,8,FALSE)</f>
        <v>#REF!</v>
      </c>
      <c r="P1332" t="s">
        <v>419</v>
      </c>
      <c r="Q1332" t="s">
        <v>418</v>
      </c>
      <c r="R1332" s="3" t="e">
        <f>VLOOKUP(B1332,'Isolation Device List'!A:G,11,FALSE)</f>
        <v>#REF!</v>
      </c>
      <c r="S1332" s="3" t="e">
        <f>VLOOKUP(B1332,'Isolation Device List'!A:G,12,FALSE)</f>
        <v>#REF!</v>
      </c>
      <c r="T1332" s="3" t="e">
        <f>VLOOKUP(B1332,'Isolation Device List'!A:G,13,FALSE)</f>
        <v>#REF!</v>
      </c>
      <c r="U1332" s="3" t="e">
        <f>VLOOKUP(B1332,'Isolation Device List'!A:G,14,FALSE)</f>
        <v>#REF!</v>
      </c>
      <c r="V1332" s="3" t="e">
        <f>VLOOKUP(B1332,'Isolation Device List'!A:G,15,FALSE)</f>
        <v>#REF!</v>
      </c>
      <c r="W1332" s="3" t="e">
        <f>VLOOKUP(B1332,'Isolation Device List'!A:G,16,FALSE)</f>
        <v>#REF!</v>
      </c>
    </row>
    <row r="1333" spans="1:23" x14ac:dyDescent="0.35">
      <c r="A1333">
        <v>655</v>
      </c>
      <c r="B1333">
        <v>655</v>
      </c>
      <c r="C1333" t="str">
        <f>VLOOKUP(A1333,'Isolation Device List'!A:B,2,FALSE)</f>
        <v>Good</v>
      </c>
      <c r="D1333">
        <v>191</v>
      </c>
      <c r="E1333" t="s">
        <v>12415</v>
      </c>
      <c r="F1333">
        <v>26</v>
      </c>
      <c r="G1333">
        <v>26</v>
      </c>
      <c r="H1333" t="s">
        <v>3</v>
      </c>
      <c r="J1333" s="3" t="str">
        <f>VLOOKUP(B1333,'Isolation Device List'!A:G,3,FALSE)</f>
        <v>STARTUP HEAT EXCHANGER DRAIN</v>
      </c>
      <c r="K1333" s="3" t="str">
        <f>VLOOKUP(B1333,'Isolation Device List'!A:G,4,FALSE)</f>
        <v>01-VBFW121</v>
      </c>
      <c r="L1333" s="3" t="str">
        <f>VLOOKUP(B1333,'Isolation Device List'!A:G,5,FALSE)</f>
        <v>PIPERACK DECK</v>
      </c>
      <c r="M1333" s="3" t="str">
        <f>VLOOKUP(B1333,'Isolation Device List'!A:G,6,FALSE)</f>
        <v xml:space="preserve">OPEN                          </v>
      </c>
      <c r="N1333" s="3" t="str">
        <f>VLOOKUP(B1333,'Isolation Device List'!A:G,7,FALSE)</f>
        <v xml:space="preserve">CLOSED                        </v>
      </c>
      <c r="O1333" s="3" t="e">
        <f>VLOOKUP(B1333,'Isolation Device List'!A:G,8,FALSE)</f>
        <v>#REF!</v>
      </c>
      <c r="P1333" t="s">
        <v>419</v>
      </c>
      <c r="Q1333" t="s">
        <v>418</v>
      </c>
      <c r="R1333" s="3" t="e">
        <f>VLOOKUP(B1333,'Isolation Device List'!A:G,11,FALSE)</f>
        <v>#REF!</v>
      </c>
      <c r="S1333" s="3" t="e">
        <f>VLOOKUP(B1333,'Isolation Device List'!A:G,12,FALSE)</f>
        <v>#REF!</v>
      </c>
      <c r="T1333" s="3" t="e">
        <f>VLOOKUP(B1333,'Isolation Device List'!A:G,13,FALSE)</f>
        <v>#REF!</v>
      </c>
      <c r="U1333" s="3" t="e">
        <f>VLOOKUP(B1333,'Isolation Device List'!A:G,14,FALSE)</f>
        <v>#REF!</v>
      </c>
      <c r="V1333" s="3" t="e">
        <f>VLOOKUP(B1333,'Isolation Device List'!A:G,15,FALSE)</f>
        <v>#REF!</v>
      </c>
      <c r="W1333" s="3" t="e">
        <f>VLOOKUP(B1333,'Isolation Device List'!A:G,16,FALSE)</f>
        <v>#REF!</v>
      </c>
    </row>
    <row r="1334" spans="1:23" x14ac:dyDescent="0.35">
      <c r="A1334">
        <v>5493</v>
      </c>
      <c r="B1334">
        <v>5493</v>
      </c>
      <c r="C1334" t="str">
        <f>VLOOKUP(A1334,'Isolation Device List'!A:B,2,FALSE)</f>
        <v>Good</v>
      </c>
      <c r="D1334">
        <v>191</v>
      </c>
      <c r="E1334" t="s">
        <v>12415</v>
      </c>
      <c r="F1334">
        <v>27</v>
      </c>
      <c r="G1334">
        <v>27</v>
      </c>
      <c r="H1334" t="s">
        <v>3</v>
      </c>
      <c r="J1334" s="3" t="str">
        <f>VLOOKUP(B1334,'Isolation Device List'!A:G,3,FALSE)</f>
        <v>1B BFP suction bypass</v>
      </c>
      <c r="K1334" s="3" t="str">
        <f>VLOOKUP(B1334,'Isolation Device List'!A:G,4,FALSE)</f>
        <v>01-VBFW266A</v>
      </c>
      <c r="L1334" s="3" t="str">
        <f>VLOOKUP(B1334,'Isolation Device List'!A:G,5,FALSE)</f>
        <v>PIPE RACK</v>
      </c>
      <c r="M1334" s="3" t="str">
        <f>VLOOKUP(B1334,'Isolation Device List'!A:G,6,FALSE)</f>
        <v xml:space="preserve">CLOSED                        </v>
      </c>
      <c r="N1334" s="3" t="str">
        <f>VLOOKUP(B1334,'Isolation Device List'!A:G,7,FALSE)</f>
        <v xml:space="preserve">CLOSED                        </v>
      </c>
      <c r="O1334" s="3" t="e">
        <f>VLOOKUP(B1334,'Isolation Device List'!A:G,8,FALSE)</f>
        <v>#REF!</v>
      </c>
      <c r="P1334" t="s">
        <v>418</v>
      </c>
      <c r="Q1334" t="s">
        <v>418</v>
      </c>
      <c r="R1334" s="3" t="e">
        <f>VLOOKUP(B1334,'Isolation Device List'!A:G,11,FALSE)</f>
        <v>#REF!</v>
      </c>
      <c r="S1334" s="3" t="e">
        <f>VLOOKUP(B1334,'Isolation Device List'!A:G,12,FALSE)</f>
        <v>#REF!</v>
      </c>
      <c r="T1334" s="3" t="e">
        <f>VLOOKUP(B1334,'Isolation Device List'!A:G,13,FALSE)</f>
        <v>#REF!</v>
      </c>
      <c r="U1334" s="3" t="e">
        <f>VLOOKUP(B1334,'Isolation Device List'!A:G,14,FALSE)</f>
        <v>#REF!</v>
      </c>
      <c r="V1334" s="3" t="e">
        <f>VLOOKUP(B1334,'Isolation Device List'!A:G,15,FALSE)</f>
        <v>#REF!</v>
      </c>
      <c r="W1334" s="3" t="e">
        <f>VLOOKUP(B1334,'Isolation Device List'!A:G,16,FALSE)</f>
        <v>#REF!</v>
      </c>
    </row>
    <row r="1335" spans="1:23" x14ac:dyDescent="0.35">
      <c r="A1335">
        <v>1595</v>
      </c>
      <c r="B1335">
        <v>1595</v>
      </c>
      <c r="C1335" t="str">
        <f>VLOOKUP(A1335,'Isolation Device List'!A:B,2,FALSE)</f>
        <v>Good</v>
      </c>
      <c r="D1335">
        <v>191</v>
      </c>
      <c r="E1335" t="s">
        <v>12415</v>
      </c>
      <c r="F1335">
        <v>28</v>
      </c>
      <c r="G1335">
        <v>28</v>
      </c>
      <c r="H1335" t="s">
        <v>3</v>
      </c>
      <c r="J1335" s="3" t="str">
        <f>VLOOKUP(B1335,'Isolation Device List'!A:G,3,FALSE)</f>
        <v>FLOW METER BYPASS</v>
      </c>
      <c r="K1335" s="3" t="str">
        <f>VLOOKUP(B1335,'Isolation Device List'!A:G,4,FALSE)</f>
        <v>01-VFGS122</v>
      </c>
      <c r="L1335" s="3" t="str">
        <f>VLOOKUP(B1335,'Isolation Device List'!A:G,5,FALSE)</f>
        <v>UNIT 1 PERFORMACE HEATER AREA</v>
      </c>
      <c r="M1335" s="3" t="str">
        <f>VLOOKUP(B1335,'Isolation Device List'!A:G,6,FALSE)</f>
        <v xml:space="preserve">CLOSED                        </v>
      </c>
      <c r="N1335" s="3" t="str">
        <f>VLOOKUP(B1335,'Isolation Device List'!A:G,7,FALSE)</f>
        <v xml:space="preserve">CLOSED                        </v>
      </c>
      <c r="O1335" s="3" t="e">
        <f>VLOOKUP(B1335,'Isolation Device List'!A:G,8,FALSE)</f>
        <v>#REF!</v>
      </c>
      <c r="P1335" t="s">
        <v>418</v>
      </c>
      <c r="Q1335" t="s">
        <v>418</v>
      </c>
      <c r="R1335" s="3" t="e">
        <f>VLOOKUP(B1335,'Isolation Device List'!A:G,11,FALSE)</f>
        <v>#REF!</v>
      </c>
      <c r="S1335" s="3" t="e">
        <f>VLOOKUP(B1335,'Isolation Device List'!A:G,12,FALSE)</f>
        <v>#REF!</v>
      </c>
      <c r="T1335" s="3" t="e">
        <f>VLOOKUP(B1335,'Isolation Device List'!A:G,13,FALSE)</f>
        <v>#REF!</v>
      </c>
      <c r="U1335" s="3" t="e">
        <f>VLOOKUP(B1335,'Isolation Device List'!A:G,14,FALSE)</f>
        <v>#REF!</v>
      </c>
      <c r="V1335" s="3" t="e">
        <f>VLOOKUP(B1335,'Isolation Device List'!A:G,15,FALSE)</f>
        <v>#REF!</v>
      </c>
      <c r="W1335" s="3" t="e">
        <f>VLOOKUP(B1335,'Isolation Device List'!A:G,16,FALSE)</f>
        <v>#REF!</v>
      </c>
    </row>
    <row r="1336" spans="1:23" x14ac:dyDescent="0.35">
      <c r="A1336">
        <v>1591</v>
      </c>
      <c r="B1336">
        <v>1591</v>
      </c>
      <c r="C1336" t="str">
        <f>VLOOKUP(A1336,'Isolation Device List'!A:B,2,FALSE)</f>
        <v>Good</v>
      </c>
      <c r="D1336">
        <v>191</v>
      </c>
      <c r="E1336" t="s">
        <v>12415</v>
      </c>
      <c r="F1336">
        <v>29</v>
      </c>
      <c r="G1336">
        <v>29</v>
      </c>
      <c r="H1336" t="s">
        <v>3</v>
      </c>
      <c r="J1336" s="3" t="str">
        <f>VLOOKUP(B1336,'Isolation Device List'!A:G,3,FALSE)</f>
        <v>UNIT 1 GAS FLOW METER INLET</v>
      </c>
      <c r="K1336" s="3" t="str">
        <f>VLOOKUP(B1336,'Isolation Device List'!A:G,4,FALSE)</f>
        <v>01-VFGS113</v>
      </c>
      <c r="L1336" s="3" t="str">
        <f>VLOOKUP(B1336,'Isolation Device List'!A:G,5,FALSE)</f>
        <v>UNIT 1 PERFORMACE HEATER AREA</v>
      </c>
      <c r="M1336" s="3" t="str">
        <f>VLOOKUP(B1336,'Isolation Device List'!A:G,6,FALSE)</f>
        <v xml:space="preserve">CLOSED                        </v>
      </c>
      <c r="N1336" s="3" t="str">
        <f>VLOOKUP(B1336,'Isolation Device List'!A:G,7,FALSE)</f>
        <v xml:space="preserve">OPEN                          </v>
      </c>
      <c r="O1336" s="3" t="e">
        <f>VLOOKUP(B1336,'Isolation Device List'!A:G,8,FALSE)</f>
        <v>#REF!</v>
      </c>
      <c r="P1336" t="s">
        <v>418</v>
      </c>
      <c r="Q1336" t="s">
        <v>419</v>
      </c>
      <c r="R1336" s="3" t="e">
        <f>VLOOKUP(B1336,'Isolation Device List'!A:G,11,FALSE)</f>
        <v>#REF!</v>
      </c>
      <c r="S1336" s="3" t="e">
        <f>VLOOKUP(B1336,'Isolation Device List'!A:G,12,FALSE)</f>
        <v>#REF!</v>
      </c>
      <c r="T1336" s="3" t="e">
        <f>VLOOKUP(B1336,'Isolation Device List'!A:G,13,FALSE)</f>
        <v>#REF!</v>
      </c>
      <c r="U1336" s="3" t="e">
        <f>VLOOKUP(B1336,'Isolation Device List'!A:G,14,FALSE)</f>
        <v>#REF!</v>
      </c>
      <c r="V1336" s="3" t="e">
        <f>VLOOKUP(B1336,'Isolation Device List'!A:G,15,FALSE)</f>
        <v>#REF!</v>
      </c>
      <c r="W1336" s="3" t="e">
        <f>VLOOKUP(B1336,'Isolation Device List'!A:G,16,FALSE)</f>
        <v>#REF!</v>
      </c>
    </row>
    <row r="1337" spans="1:23" x14ac:dyDescent="0.35">
      <c r="A1337">
        <v>1597</v>
      </c>
      <c r="B1337">
        <v>1597</v>
      </c>
      <c r="C1337" t="str">
        <f>VLOOKUP(A1337,'Isolation Device List'!A:B,2,FALSE)</f>
        <v>Good</v>
      </c>
      <c r="D1337">
        <v>191</v>
      </c>
      <c r="E1337" t="s">
        <v>12415</v>
      </c>
      <c r="F1337">
        <v>30</v>
      </c>
      <c r="G1337">
        <v>30</v>
      </c>
      <c r="H1337" t="s">
        <v>3</v>
      </c>
      <c r="J1337" s="3" t="str">
        <f>VLOOKUP(B1337,'Isolation Device List'!A:G,3,FALSE)</f>
        <v>TO GT EMERGENCY SHUT OFF VALVE</v>
      </c>
      <c r="K1337" s="3" t="str">
        <f>VLOOKUP(B1337,'Isolation Device List'!A:G,4,FALSE)</f>
        <v>01-VFGS124</v>
      </c>
      <c r="L1337" s="3" t="str">
        <f>VLOOKUP(B1337,'Isolation Device List'!A:G,5,FALSE)</f>
        <v>UNIT 1 PERFORMACE HEATER AREA</v>
      </c>
      <c r="M1337" s="3" t="str">
        <f>VLOOKUP(B1337,'Isolation Device List'!A:G,6,FALSE)</f>
        <v xml:space="preserve">CLOSED                        </v>
      </c>
      <c r="N1337" s="3" t="str">
        <f>VLOOKUP(B1337,'Isolation Device List'!A:G,7,FALSE)</f>
        <v xml:space="preserve">OPEN                          </v>
      </c>
      <c r="O1337" s="3" t="e">
        <f>VLOOKUP(B1337,'Isolation Device List'!A:G,8,FALSE)</f>
        <v>#REF!</v>
      </c>
      <c r="P1337" t="s">
        <v>418</v>
      </c>
      <c r="Q1337" t="s">
        <v>419</v>
      </c>
      <c r="R1337" s="3" t="e">
        <f>VLOOKUP(B1337,'Isolation Device List'!A:G,11,FALSE)</f>
        <v>#REF!</v>
      </c>
      <c r="S1337" s="3" t="e">
        <f>VLOOKUP(B1337,'Isolation Device List'!A:G,12,FALSE)</f>
        <v>#REF!</v>
      </c>
      <c r="T1337" s="3" t="e">
        <f>VLOOKUP(B1337,'Isolation Device List'!A:G,13,FALSE)</f>
        <v>#REF!</v>
      </c>
      <c r="U1337" s="3" t="e">
        <f>VLOOKUP(B1337,'Isolation Device List'!A:G,14,FALSE)</f>
        <v>#REF!</v>
      </c>
      <c r="V1337" s="3" t="e">
        <f>VLOOKUP(B1337,'Isolation Device List'!A:G,15,FALSE)</f>
        <v>#REF!</v>
      </c>
      <c r="W1337" s="3" t="e">
        <f>VLOOKUP(B1337,'Isolation Device List'!A:G,16,FALSE)</f>
        <v>#REF!</v>
      </c>
    </row>
    <row r="1338" spans="1:23" x14ac:dyDescent="0.35">
      <c r="A1338">
        <v>5488</v>
      </c>
      <c r="B1338">
        <v>5488</v>
      </c>
      <c r="C1338" t="str">
        <f>VLOOKUP(A1338,'Isolation Device List'!A:B,2,FALSE)</f>
        <v>Good</v>
      </c>
      <c r="D1338">
        <v>191</v>
      </c>
      <c r="E1338" t="s">
        <v>12415</v>
      </c>
      <c r="F1338">
        <v>31</v>
      </c>
      <c r="G1338">
        <v>31</v>
      </c>
      <c r="H1338" t="s">
        <v>3</v>
      </c>
      <c r="J1338" s="3" t="str">
        <f>VLOOKUP(B1338,'Isolation Device List'!A:G,3,FALSE)</f>
        <v>1A BFP suction bypass</v>
      </c>
      <c r="K1338" s="3" t="str">
        <f>VLOOKUP(B1338,'Isolation Device List'!A:G,4,FALSE)</f>
        <v>01-VBFW265A</v>
      </c>
      <c r="L1338" s="3" t="str">
        <f>VLOOKUP(B1338,'Isolation Device List'!A:G,5,FALSE)</f>
        <v>PIPE RACK</v>
      </c>
      <c r="M1338" s="3" t="str">
        <f>VLOOKUP(B1338,'Isolation Device List'!A:G,6,FALSE)</f>
        <v xml:space="preserve">CLOSED                        </v>
      </c>
      <c r="N1338" s="3" t="str">
        <f>VLOOKUP(B1338,'Isolation Device List'!A:G,7,FALSE)</f>
        <v xml:space="preserve">CLOSED                        </v>
      </c>
      <c r="O1338" s="3" t="e">
        <f>VLOOKUP(B1338,'Isolation Device List'!A:G,8,FALSE)</f>
        <v>#REF!</v>
      </c>
      <c r="P1338" t="s">
        <v>418</v>
      </c>
      <c r="Q1338" t="s">
        <v>418</v>
      </c>
      <c r="R1338" s="3" t="e">
        <f>VLOOKUP(B1338,'Isolation Device List'!A:G,11,FALSE)</f>
        <v>#REF!</v>
      </c>
      <c r="S1338" s="3" t="e">
        <f>VLOOKUP(B1338,'Isolation Device List'!A:G,12,FALSE)</f>
        <v>#REF!</v>
      </c>
      <c r="T1338" s="3" t="e">
        <f>VLOOKUP(B1338,'Isolation Device List'!A:G,13,FALSE)</f>
        <v>#REF!</v>
      </c>
      <c r="U1338" s="3" t="e">
        <f>VLOOKUP(B1338,'Isolation Device List'!A:G,14,FALSE)</f>
        <v>#REF!</v>
      </c>
      <c r="V1338" s="3" t="e">
        <f>VLOOKUP(B1338,'Isolation Device List'!A:G,15,FALSE)</f>
        <v>#REF!</v>
      </c>
      <c r="W1338" s="3" t="e">
        <f>VLOOKUP(B1338,'Isolation Device List'!A:G,16,FALSE)</f>
        <v>#REF!</v>
      </c>
    </row>
    <row r="1339" spans="1:23" x14ac:dyDescent="0.35">
      <c r="A1339">
        <v>5580</v>
      </c>
      <c r="B1339">
        <v>5580</v>
      </c>
      <c r="C1339" t="str">
        <f>VLOOKUP(A1339,'Isolation Device List'!A:B,2,FALSE)</f>
        <v>Good</v>
      </c>
      <c r="D1339">
        <v>191</v>
      </c>
      <c r="E1339" t="s">
        <v>12415</v>
      </c>
      <c r="F1339">
        <v>32</v>
      </c>
      <c r="G1339">
        <v>32</v>
      </c>
      <c r="H1339" t="s">
        <v>3</v>
      </c>
      <c r="J1339" s="3" t="str">
        <f>VLOOKUP(B1339,'Isolation Device List'!A:G,3,FALSE)</f>
        <v>HRSG 1 IP FEEDWATER FGH STOP MOV</v>
      </c>
      <c r="K1339" s="3" t="str">
        <f>VLOOKUP(B1339,'Isolation Device List'!A:G,4,FALSE)</f>
        <v>01-MOV-HIS904</v>
      </c>
      <c r="L1339" s="3" t="str">
        <f>VLOOKUP(B1339,'Isolation Device List'!A:G,5,FALSE)</f>
        <v>One level below LP drum</v>
      </c>
      <c r="M1339" s="3" t="str">
        <f>VLOOKUP(B1339,'Isolation Device List'!A:G,6,FALSE)</f>
        <v xml:space="preserve">CLOSED                        </v>
      </c>
      <c r="N1339" s="3" t="str">
        <f>VLOOKUP(B1339,'Isolation Device List'!A:G,7,FALSE)</f>
        <v xml:space="preserve">OPEN                          </v>
      </c>
      <c r="O1339" s="3" t="e">
        <f>VLOOKUP(B1339,'Isolation Device List'!A:G,8,FALSE)</f>
        <v>#REF!</v>
      </c>
      <c r="P1339" t="s">
        <v>418</v>
      </c>
      <c r="Q1339" t="s">
        <v>419</v>
      </c>
      <c r="R1339" s="3" t="e">
        <f>VLOOKUP(B1339,'Isolation Device List'!A:G,11,FALSE)</f>
        <v>#REF!</v>
      </c>
      <c r="S1339" s="3" t="e">
        <f>VLOOKUP(B1339,'Isolation Device List'!A:G,12,FALSE)</f>
        <v>#REF!</v>
      </c>
      <c r="T1339" s="3" t="e">
        <f>VLOOKUP(B1339,'Isolation Device List'!A:G,13,FALSE)</f>
        <v>#REF!</v>
      </c>
      <c r="U1339" s="3" t="e">
        <f>VLOOKUP(B1339,'Isolation Device List'!A:G,14,FALSE)</f>
        <v>#REF!</v>
      </c>
      <c r="V1339" s="3" t="e">
        <f>VLOOKUP(B1339,'Isolation Device List'!A:G,15,FALSE)</f>
        <v>#REF!</v>
      </c>
      <c r="W1339" s="3" t="e">
        <f>VLOOKUP(B1339,'Isolation Device List'!A:G,16,FALSE)</f>
        <v>#REF!</v>
      </c>
    </row>
    <row r="1340" spans="1:23" x14ac:dyDescent="0.35">
      <c r="A1340">
        <v>1596</v>
      </c>
      <c r="B1340">
        <v>1596</v>
      </c>
      <c r="C1340" t="str">
        <f>VLOOKUP(A1340,'Isolation Device List'!A:B,2,FALSE)</f>
        <v>Good</v>
      </c>
      <c r="D1340">
        <v>191</v>
      </c>
      <c r="E1340" t="s">
        <v>12415</v>
      </c>
      <c r="F1340">
        <v>33</v>
      </c>
      <c r="G1340">
        <v>33</v>
      </c>
      <c r="H1340" t="s">
        <v>3</v>
      </c>
      <c r="J1340" s="3" t="str">
        <f>VLOOKUP(B1340,'Isolation Device List'!A:G,3,FALSE)</f>
        <v>EMERGENCY VENT VALVE BYPASS</v>
      </c>
      <c r="K1340" s="3" t="str">
        <f>VLOOKUP(B1340,'Isolation Device List'!A:G,4,FALSE)</f>
        <v>01-VFGS123</v>
      </c>
      <c r="L1340" s="3" t="str">
        <f>VLOOKUP(B1340,'Isolation Device List'!A:G,5,FALSE)</f>
        <v>UNIT 1 PIPE RACK 1ST LEVEL MIDDLE AREA</v>
      </c>
      <c r="M1340" s="3" t="str">
        <f>VLOOKUP(B1340,'Isolation Device List'!A:G,6,FALSE)</f>
        <v xml:space="preserve">CLOSED                        </v>
      </c>
      <c r="N1340" s="3" t="str">
        <f>VLOOKUP(B1340,'Isolation Device List'!A:G,7,FALSE)</f>
        <v xml:space="preserve">CLOSED                        </v>
      </c>
      <c r="O1340" s="3" t="e">
        <f>VLOOKUP(B1340,'Isolation Device List'!A:G,8,FALSE)</f>
        <v>#REF!</v>
      </c>
      <c r="P1340" t="s">
        <v>418</v>
      </c>
      <c r="Q1340" t="s">
        <v>418</v>
      </c>
      <c r="R1340" s="3" t="e">
        <f>VLOOKUP(B1340,'Isolation Device List'!A:G,11,FALSE)</f>
        <v>#REF!</v>
      </c>
      <c r="S1340" s="3" t="e">
        <f>VLOOKUP(B1340,'Isolation Device List'!A:G,12,FALSE)</f>
        <v>#REF!</v>
      </c>
      <c r="T1340" s="3" t="e">
        <f>VLOOKUP(B1340,'Isolation Device List'!A:G,13,FALSE)</f>
        <v>#REF!</v>
      </c>
      <c r="U1340" s="3" t="e">
        <f>VLOOKUP(B1340,'Isolation Device List'!A:G,14,FALSE)</f>
        <v>#REF!</v>
      </c>
      <c r="V1340" s="3" t="e">
        <f>VLOOKUP(B1340,'Isolation Device List'!A:G,15,FALSE)</f>
        <v>#REF!</v>
      </c>
      <c r="W1340" s="3" t="e">
        <f>VLOOKUP(B1340,'Isolation Device List'!A:G,16,FALSE)</f>
        <v>#REF!</v>
      </c>
    </row>
    <row r="1341" spans="1:23" x14ac:dyDescent="0.35">
      <c r="A1341">
        <v>4041</v>
      </c>
      <c r="B1341">
        <v>4041</v>
      </c>
      <c r="C1341" t="str">
        <f>VLOOKUP(A1341,'Isolation Device List'!A:B,2,FALSE)</f>
        <v>Good</v>
      </c>
      <c r="D1341">
        <v>191</v>
      </c>
      <c r="E1341" t="s">
        <v>12415</v>
      </c>
      <c r="F1341">
        <v>34</v>
      </c>
      <c r="G1341">
        <v>34</v>
      </c>
      <c r="H1341" t="s">
        <v>3</v>
      </c>
      <c r="J1341" s="3" t="str">
        <f>VLOOKUP(B1341,'Isolation Device List'!A:G,3,FALSE)</f>
        <v>HRSG 1 HP SH #1 DRAIN POT STOP MOV MAIN PWR</v>
      </c>
      <c r="K1341" s="3" t="str">
        <f>VLOOKUP(B1341,'Isolation Device List'!A:G,4,FALSE)</f>
        <v>01-MOV-HHS910</v>
      </c>
      <c r="L1341" s="3" t="str">
        <f>VLOOKUP(B1341,'Isolation Device List'!A:G,5,FALSE)</f>
        <v>01-LVB-PPL-1114 BR 5 OUTSIDE HRSG SWG ENCLOSURE</v>
      </c>
      <c r="M1341" s="3" t="str">
        <f>VLOOKUP(B1341,'Isolation Device List'!A:G,6,FALSE)</f>
        <v xml:space="preserve">OPEN                          </v>
      </c>
      <c r="N1341" s="3" t="str">
        <f>VLOOKUP(B1341,'Isolation Device List'!A:G,7,FALSE)</f>
        <v xml:space="preserve">CLOSED                        </v>
      </c>
      <c r="O1341" s="3" t="e">
        <f>VLOOKUP(B1341,'Isolation Device List'!A:G,8,FALSE)</f>
        <v>#REF!</v>
      </c>
      <c r="P1341" t="s">
        <v>419</v>
      </c>
      <c r="Q1341" t="s">
        <v>418</v>
      </c>
      <c r="R1341" s="3" t="e">
        <f>VLOOKUP(B1341,'Isolation Device List'!A:G,11,FALSE)</f>
        <v>#REF!</v>
      </c>
      <c r="S1341" s="3" t="e">
        <f>VLOOKUP(B1341,'Isolation Device List'!A:G,12,FALSE)</f>
        <v>#REF!</v>
      </c>
      <c r="T1341" s="3" t="e">
        <f>VLOOKUP(B1341,'Isolation Device List'!A:G,13,FALSE)</f>
        <v>#REF!</v>
      </c>
      <c r="U1341" s="3" t="e">
        <f>VLOOKUP(B1341,'Isolation Device List'!A:G,14,FALSE)</f>
        <v>#REF!</v>
      </c>
      <c r="V1341" s="3" t="e">
        <f>VLOOKUP(B1341,'Isolation Device List'!A:G,15,FALSE)</f>
        <v>#REF!</v>
      </c>
      <c r="W1341" s="3" t="e">
        <f>VLOOKUP(B1341,'Isolation Device List'!A:G,16,FALSE)</f>
        <v>#REF!</v>
      </c>
    </row>
    <row r="1342" spans="1:23" ht="14.25" x14ac:dyDescent="0.45">
      <c r="A1342">
        <v>237</v>
      </c>
      <c r="B1342">
        <v>237</v>
      </c>
      <c r="C1342" s="1" t="str">
        <f>VLOOKUP(A1342,'Equipment List'!A:I,2,FALSE)</f>
        <v>Good</v>
      </c>
      <c r="D1342">
        <v>192</v>
      </c>
      <c r="E1342" t="s">
        <v>12415</v>
      </c>
      <c r="F1342">
        <v>0</v>
      </c>
      <c r="G1342"/>
      <c r="H1342"/>
      <c r="I1342" t="s">
        <v>382</v>
      </c>
      <c r="J1342" t="str">
        <f>VLOOKUP(B1342,'Equipment List'!A:I,3,FALSE)</f>
        <v>U1 ACC</v>
      </c>
      <c r="K1342">
        <f>VLOOKUP(B1342,'Equipment List'!A:I,4,FALSE)</f>
        <v>0</v>
      </c>
      <c r="L1342" t="str">
        <f>VLOOKUP(B1342,'Equipment List'!A:I,5,FALSE)</f>
        <v xml:space="preserve">                                   </v>
      </c>
      <c r="M1342" t="str">
        <f>VLOOKUP(B1342,'Equipment List'!A:I,6,FALSE)</f>
        <v>ACC duct</v>
      </c>
      <c r="N1342" t="str">
        <f>VLOOKUP(B1342,'Equipment List'!A:I,7,FALSE)</f>
        <v xml:space="preserve">vacuum </v>
      </c>
      <c r="O1342" t="str">
        <f>VLOOKUP(B1342,'Equipment List'!A:I,8,FALSE)</f>
        <v>Heat Exchanger</v>
      </c>
      <c r="P1342"/>
      <c r="Q1342"/>
      <c r="R1342"/>
      <c r="S1342"/>
      <c r="T1342"/>
      <c r="U1342"/>
      <c r="V1342"/>
      <c r="W1342">
        <f>VLOOKUP(B1342,'Equipment List'!A:I,9,FALSE)</f>
        <v>0</v>
      </c>
    </row>
    <row r="1343" spans="1:23" x14ac:dyDescent="0.35">
      <c r="A1343">
        <v>6743</v>
      </c>
      <c r="B1343">
        <v>6743</v>
      </c>
      <c r="C1343" t="str">
        <f>VLOOKUP(A1343,'Isolation Device List'!A:B,2,FALSE)</f>
        <v>Good</v>
      </c>
      <c r="D1343">
        <v>192</v>
      </c>
      <c r="E1343" t="s">
        <v>12415</v>
      </c>
      <c r="F1343">
        <v>1</v>
      </c>
      <c r="G1343">
        <v>1</v>
      </c>
      <c r="H1343" t="s">
        <v>3</v>
      </c>
      <c r="J1343" s="3" t="str">
        <f>VLOOKUP(B1343,'Isolation Device List'!A:G,3,FALSE)</f>
        <v>DEMIN FILL TO CND STOP CHECK</v>
      </c>
      <c r="K1343" s="3" t="str">
        <f>VLOOKUP(B1343,'Isolation Device List'!A:G,4,FALSE)</f>
        <v>01-VCND236</v>
      </c>
      <c r="L1343" s="3" t="str">
        <f>VLOOKUP(B1343,'Isolation Device List'!A:G,5,FALSE)</f>
        <v xml:space="preserve">U1 WEST OF CONDENSATE PUMP </v>
      </c>
      <c r="M1343" s="3" t="str">
        <f>VLOOKUP(B1343,'Isolation Device List'!A:G,6,FALSE)</f>
        <v xml:space="preserve">CLOSED                        </v>
      </c>
      <c r="N1343" s="3" t="str">
        <f>VLOOKUP(B1343,'Isolation Device List'!A:G,7,FALSE)</f>
        <v xml:space="preserve">OPEN                          </v>
      </c>
      <c r="O1343" s="3" t="e">
        <f>VLOOKUP(B1343,'Isolation Device List'!A:G,8,FALSE)</f>
        <v>#REF!</v>
      </c>
      <c r="P1343" t="s">
        <v>418</v>
      </c>
      <c r="Q1343" t="s">
        <v>419</v>
      </c>
      <c r="R1343" s="3" t="e">
        <f>VLOOKUP(B1343,'Isolation Device List'!A:G,11,FALSE)</f>
        <v>#REF!</v>
      </c>
      <c r="S1343" s="3" t="e">
        <f>VLOOKUP(B1343,'Isolation Device List'!A:G,12,FALSE)</f>
        <v>#REF!</v>
      </c>
      <c r="T1343" s="3" t="e">
        <f>VLOOKUP(B1343,'Isolation Device List'!A:G,13,FALSE)</f>
        <v>#REF!</v>
      </c>
      <c r="U1343" s="3" t="e">
        <f>VLOOKUP(B1343,'Isolation Device List'!A:G,14,FALSE)</f>
        <v>#REF!</v>
      </c>
      <c r="V1343" s="3" t="e">
        <f>VLOOKUP(B1343,'Isolation Device List'!A:G,15,FALSE)</f>
        <v>#REF!</v>
      </c>
      <c r="W1343" s="3" t="e">
        <f>VLOOKUP(B1343,'Isolation Device List'!A:G,16,FALSE)</f>
        <v>#REF!</v>
      </c>
    </row>
    <row r="1344" spans="1:23" x14ac:dyDescent="0.35">
      <c r="A1344">
        <v>6744</v>
      </c>
      <c r="B1344">
        <v>6744</v>
      </c>
      <c r="C1344" t="str">
        <f>VLOOKUP(A1344,'Isolation Device List'!A:B,2,FALSE)</f>
        <v>Good</v>
      </c>
      <c r="D1344">
        <v>192</v>
      </c>
      <c r="E1344" t="s">
        <v>12415</v>
      </c>
      <c r="F1344">
        <v>2</v>
      </c>
      <c r="G1344">
        <v>2</v>
      </c>
      <c r="H1344" t="s">
        <v>3</v>
      </c>
      <c r="J1344" s="3" t="str">
        <f>VLOOKUP(B1344,'Isolation Device List'!A:G,3,FALSE)</f>
        <v>DEMIN FILL TO CND ISOLATION</v>
      </c>
      <c r="K1344" s="3" t="str">
        <f>VLOOKUP(B1344,'Isolation Device List'!A:G,4,FALSE)</f>
        <v>01-VCND238</v>
      </c>
      <c r="L1344" s="3" t="str">
        <f>VLOOKUP(B1344,'Isolation Device List'!A:G,5,FALSE)</f>
        <v xml:space="preserve">U1 WEST OF CONDENSATE PUMP </v>
      </c>
      <c r="M1344" s="3" t="str">
        <f>VLOOKUP(B1344,'Isolation Device List'!A:G,6,FALSE)</f>
        <v xml:space="preserve">CLOSED                        </v>
      </c>
      <c r="N1344" s="3" t="str">
        <f>VLOOKUP(B1344,'Isolation Device List'!A:G,7,FALSE)</f>
        <v xml:space="preserve">OPEN                          </v>
      </c>
      <c r="O1344" s="3" t="e">
        <f>VLOOKUP(B1344,'Isolation Device List'!A:G,8,FALSE)</f>
        <v>#REF!</v>
      </c>
      <c r="P1344" t="s">
        <v>418</v>
      </c>
      <c r="Q1344" t="s">
        <v>419</v>
      </c>
      <c r="R1344" s="3" t="e">
        <f>VLOOKUP(B1344,'Isolation Device List'!A:G,11,FALSE)</f>
        <v>#REF!</v>
      </c>
      <c r="S1344" s="3" t="e">
        <f>VLOOKUP(B1344,'Isolation Device List'!A:G,12,FALSE)</f>
        <v>#REF!</v>
      </c>
      <c r="T1344" s="3" t="e">
        <f>VLOOKUP(B1344,'Isolation Device List'!A:G,13,FALSE)</f>
        <v>#REF!</v>
      </c>
      <c r="U1344" s="3" t="e">
        <f>VLOOKUP(B1344,'Isolation Device List'!A:G,14,FALSE)</f>
        <v>#REF!</v>
      </c>
      <c r="V1344" s="3" t="e">
        <f>VLOOKUP(B1344,'Isolation Device List'!A:G,15,FALSE)</f>
        <v>#REF!</v>
      </c>
      <c r="W1344" s="3" t="e">
        <f>VLOOKUP(B1344,'Isolation Device List'!A:G,16,FALSE)</f>
        <v>#REF!</v>
      </c>
    </row>
    <row r="1345" spans="1:23" x14ac:dyDescent="0.35">
      <c r="A1345">
        <v>6745</v>
      </c>
      <c r="B1345">
        <v>6745</v>
      </c>
      <c r="C1345" t="str">
        <f>VLOOKUP(A1345,'Isolation Device List'!A:B,2,FALSE)</f>
        <v>Good</v>
      </c>
      <c r="D1345">
        <v>192</v>
      </c>
      <c r="E1345" t="s">
        <v>12415</v>
      </c>
      <c r="F1345">
        <v>3</v>
      </c>
      <c r="G1345">
        <v>3</v>
      </c>
      <c r="H1345" t="s">
        <v>3</v>
      </c>
      <c r="J1345" s="3" t="str">
        <f>VLOOKUP(B1345,'Isolation Device List'!A:G,3,FALSE)</f>
        <v>U1 MAKE UP CONTROL VALVE MANUAL ISOLATION</v>
      </c>
      <c r="K1345" s="3" t="str">
        <f>VLOOKUP(B1345,'Isolation Device List'!A:G,4,FALSE)</f>
        <v>01-VDWS642</v>
      </c>
      <c r="L1345" s="3" t="str">
        <f>VLOOKUP(B1345,'Isolation Device List'!A:G,5,FALSE)</f>
        <v>U1 CONDENSATE DEAERATOR AREA</v>
      </c>
      <c r="M1345" s="3" t="str">
        <f>VLOOKUP(B1345,'Isolation Device List'!A:G,6,FALSE)</f>
        <v xml:space="preserve">CLOSED                        </v>
      </c>
      <c r="N1345" s="3" t="str">
        <f>VLOOKUP(B1345,'Isolation Device List'!A:G,7,FALSE)</f>
        <v xml:space="preserve">OPEN                          </v>
      </c>
      <c r="O1345" s="3" t="e">
        <f>VLOOKUP(B1345,'Isolation Device List'!A:G,8,FALSE)</f>
        <v>#REF!</v>
      </c>
      <c r="P1345" t="s">
        <v>418</v>
      </c>
      <c r="Q1345" t="s">
        <v>419</v>
      </c>
      <c r="R1345" s="3" t="e">
        <f>VLOOKUP(B1345,'Isolation Device List'!A:G,11,FALSE)</f>
        <v>#REF!</v>
      </c>
      <c r="S1345" s="3" t="e">
        <f>VLOOKUP(B1345,'Isolation Device List'!A:G,12,FALSE)</f>
        <v>#REF!</v>
      </c>
      <c r="T1345" s="3" t="e">
        <f>VLOOKUP(B1345,'Isolation Device List'!A:G,13,FALSE)</f>
        <v>#REF!</v>
      </c>
      <c r="U1345" s="3" t="e">
        <f>VLOOKUP(B1345,'Isolation Device List'!A:G,14,FALSE)</f>
        <v>#REF!</v>
      </c>
      <c r="V1345" s="3" t="e">
        <f>VLOOKUP(B1345,'Isolation Device List'!A:G,15,FALSE)</f>
        <v>#REF!</v>
      </c>
      <c r="W1345" s="3" t="e">
        <f>VLOOKUP(B1345,'Isolation Device List'!A:G,16,FALSE)</f>
        <v>#REF!</v>
      </c>
    </row>
    <row r="1346" spans="1:23" x14ac:dyDescent="0.35">
      <c r="A1346">
        <v>6746</v>
      </c>
      <c r="B1346">
        <v>6746</v>
      </c>
      <c r="C1346" t="str">
        <f>VLOOKUP(A1346,'Isolation Device List'!A:B,2,FALSE)</f>
        <v>Good</v>
      </c>
      <c r="D1346">
        <v>192</v>
      </c>
      <c r="E1346" t="s">
        <v>12415</v>
      </c>
      <c r="F1346">
        <v>4</v>
      </c>
      <c r="G1346">
        <v>4</v>
      </c>
      <c r="H1346" t="s">
        <v>3</v>
      </c>
      <c r="J1346" s="3" t="str">
        <f>VLOOKUP(B1346,'Isolation Device List'!A:G,3,FALSE)</f>
        <v>U1 MAKE UP CONTROL VALVE MANUAL ISOLATION</v>
      </c>
      <c r="K1346" s="3" t="str">
        <f>VLOOKUP(B1346,'Isolation Device List'!A:G,4,FALSE)</f>
        <v>01-VDWS641</v>
      </c>
      <c r="L1346" s="3" t="str">
        <f>VLOOKUP(B1346,'Isolation Device List'!A:G,5,FALSE)</f>
        <v>U1 CONDENSATE DEAERATOR AREA</v>
      </c>
      <c r="M1346" s="3" t="str">
        <f>VLOOKUP(B1346,'Isolation Device List'!A:G,6,FALSE)</f>
        <v xml:space="preserve">CLOSED                        </v>
      </c>
      <c r="N1346" s="3" t="str">
        <f>VLOOKUP(B1346,'Isolation Device List'!A:G,7,FALSE)</f>
        <v xml:space="preserve">OPEN                          </v>
      </c>
      <c r="O1346" s="3" t="e">
        <f>VLOOKUP(B1346,'Isolation Device List'!A:G,8,FALSE)</f>
        <v>#REF!</v>
      </c>
      <c r="P1346" t="s">
        <v>418</v>
      </c>
      <c r="Q1346" t="s">
        <v>419</v>
      </c>
      <c r="R1346" s="3" t="e">
        <f>VLOOKUP(B1346,'Isolation Device List'!A:G,11,FALSE)</f>
        <v>#REF!</v>
      </c>
      <c r="S1346" s="3" t="e">
        <f>VLOOKUP(B1346,'Isolation Device List'!A:G,12,FALSE)</f>
        <v>#REF!</v>
      </c>
      <c r="T1346" s="3" t="e">
        <f>VLOOKUP(B1346,'Isolation Device List'!A:G,13,FALSE)</f>
        <v>#REF!</v>
      </c>
      <c r="U1346" s="3" t="e">
        <f>VLOOKUP(B1346,'Isolation Device List'!A:G,14,FALSE)</f>
        <v>#REF!</v>
      </c>
      <c r="V1346" s="3" t="e">
        <f>VLOOKUP(B1346,'Isolation Device List'!A:G,15,FALSE)</f>
        <v>#REF!</v>
      </c>
      <c r="W1346" s="3" t="e">
        <f>VLOOKUP(B1346,'Isolation Device List'!A:G,16,FALSE)</f>
        <v>#REF!</v>
      </c>
    </row>
    <row r="1347" spans="1:23" x14ac:dyDescent="0.35">
      <c r="A1347">
        <v>6747</v>
      </c>
      <c r="B1347">
        <v>6747</v>
      </c>
      <c r="C1347" t="str">
        <f>VLOOKUP(A1347,'Isolation Device List'!A:B,2,FALSE)</f>
        <v>Good</v>
      </c>
      <c r="D1347">
        <v>192</v>
      </c>
      <c r="E1347" t="s">
        <v>12415</v>
      </c>
      <c r="F1347">
        <v>5</v>
      </c>
      <c r="G1347">
        <v>5</v>
      </c>
      <c r="H1347" t="s">
        <v>3</v>
      </c>
      <c r="J1347" s="3" t="str">
        <f>VLOOKUP(B1347,'Isolation Device List'!A:G,3,FALSE)</f>
        <v>U1 MAKE UP CONTROL VALVE MANUAL ISOLATION</v>
      </c>
      <c r="K1347" s="3" t="str">
        <f>VLOOKUP(B1347,'Isolation Device List'!A:G,4,FALSE)</f>
        <v>01-VDWS639</v>
      </c>
      <c r="L1347" s="3" t="str">
        <f>VLOOKUP(B1347,'Isolation Device List'!A:G,5,FALSE)</f>
        <v>U1 CONDENSATE DEAERATOR AREA</v>
      </c>
      <c r="M1347" s="3" t="str">
        <f>VLOOKUP(B1347,'Isolation Device List'!A:G,6,FALSE)</f>
        <v xml:space="preserve">CLOSED                        </v>
      </c>
      <c r="N1347" s="3" t="str">
        <f>VLOOKUP(B1347,'Isolation Device List'!A:G,7,FALSE)</f>
        <v xml:space="preserve">OPEN                          </v>
      </c>
      <c r="O1347" s="3" t="e">
        <f>VLOOKUP(B1347,'Isolation Device List'!A:G,8,FALSE)</f>
        <v>#REF!</v>
      </c>
      <c r="P1347" t="s">
        <v>418</v>
      </c>
      <c r="Q1347" t="s">
        <v>419</v>
      </c>
      <c r="R1347" s="3" t="e">
        <f>VLOOKUP(B1347,'Isolation Device List'!A:G,11,FALSE)</f>
        <v>#REF!</v>
      </c>
      <c r="S1347" s="3" t="e">
        <f>VLOOKUP(B1347,'Isolation Device List'!A:G,12,FALSE)</f>
        <v>#REF!</v>
      </c>
      <c r="T1347" s="3" t="e">
        <f>VLOOKUP(B1347,'Isolation Device List'!A:G,13,FALSE)</f>
        <v>#REF!</v>
      </c>
      <c r="U1347" s="3" t="e">
        <f>VLOOKUP(B1347,'Isolation Device List'!A:G,14,FALSE)</f>
        <v>#REF!</v>
      </c>
      <c r="V1347" s="3" t="e">
        <f>VLOOKUP(B1347,'Isolation Device List'!A:G,15,FALSE)</f>
        <v>#REF!</v>
      </c>
      <c r="W1347" s="3" t="e">
        <f>VLOOKUP(B1347,'Isolation Device List'!A:G,16,FALSE)</f>
        <v>#REF!</v>
      </c>
    </row>
    <row r="1348" spans="1:23" x14ac:dyDescent="0.35">
      <c r="A1348">
        <v>6748</v>
      </c>
      <c r="B1348">
        <v>6748</v>
      </c>
      <c r="C1348" t="str">
        <f>VLOOKUP(A1348,'Isolation Device List'!A:B,2,FALSE)</f>
        <v>Good</v>
      </c>
      <c r="D1348">
        <v>192</v>
      </c>
      <c r="E1348" t="s">
        <v>12415</v>
      </c>
      <c r="F1348">
        <v>6</v>
      </c>
      <c r="G1348">
        <v>6</v>
      </c>
      <c r="H1348" t="s">
        <v>3</v>
      </c>
      <c r="J1348" s="3" t="str">
        <f>VLOOKUP(B1348,'Isolation Device List'!A:G,3,FALSE)</f>
        <v>U1 MAKE UP CONTROL VALVE MANUAL ISOLATION</v>
      </c>
      <c r="K1348" s="3" t="str">
        <f>VLOOKUP(B1348,'Isolation Device List'!A:G,4,FALSE)</f>
        <v>01-VDWS638</v>
      </c>
      <c r="L1348" s="3" t="str">
        <f>VLOOKUP(B1348,'Isolation Device List'!A:G,5,FALSE)</f>
        <v>U1 CONDENSATE DEAERATOR AREA</v>
      </c>
      <c r="M1348" s="3" t="str">
        <f>VLOOKUP(B1348,'Isolation Device List'!A:G,6,FALSE)</f>
        <v xml:space="preserve">CLOSED                        </v>
      </c>
      <c r="N1348" s="3" t="str">
        <f>VLOOKUP(B1348,'Isolation Device List'!A:G,7,FALSE)</f>
        <v xml:space="preserve">OPEN                          </v>
      </c>
      <c r="O1348" s="3" t="e">
        <f>VLOOKUP(B1348,'Isolation Device List'!A:G,8,FALSE)</f>
        <v>#REF!</v>
      </c>
      <c r="P1348" t="s">
        <v>418</v>
      </c>
      <c r="Q1348" t="s">
        <v>419</v>
      </c>
      <c r="R1348" s="3" t="e">
        <f>VLOOKUP(B1348,'Isolation Device List'!A:G,11,FALSE)</f>
        <v>#REF!</v>
      </c>
      <c r="S1348" s="3" t="e">
        <f>VLOOKUP(B1348,'Isolation Device List'!A:G,12,FALSE)</f>
        <v>#REF!</v>
      </c>
      <c r="T1348" s="3" t="e">
        <f>VLOOKUP(B1348,'Isolation Device List'!A:G,13,FALSE)</f>
        <v>#REF!</v>
      </c>
      <c r="U1348" s="3" t="e">
        <f>VLOOKUP(B1348,'Isolation Device List'!A:G,14,FALSE)</f>
        <v>#REF!</v>
      </c>
      <c r="V1348" s="3" t="e">
        <f>VLOOKUP(B1348,'Isolation Device List'!A:G,15,FALSE)</f>
        <v>#REF!</v>
      </c>
      <c r="W1348" s="3" t="e">
        <f>VLOOKUP(B1348,'Isolation Device List'!A:G,16,FALSE)</f>
        <v>#REF!</v>
      </c>
    </row>
    <row r="1349" spans="1:23" x14ac:dyDescent="0.35">
      <c r="A1349">
        <v>6749</v>
      </c>
      <c r="B1349">
        <v>6749</v>
      </c>
      <c r="C1349" t="str">
        <f>VLOOKUP(A1349,'Isolation Device List'!A:B,2,FALSE)</f>
        <v>Good</v>
      </c>
      <c r="D1349">
        <v>192</v>
      </c>
      <c r="E1349" t="s">
        <v>12415</v>
      </c>
      <c r="F1349">
        <v>7</v>
      </c>
      <c r="G1349">
        <v>7</v>
      </c>
      <c r="H1349" t="s">
        <v>3</v>
      </c>
      <c r="J1349" s="3" t="str">
        <f>VLOOKUP(B1349,'Isolation Device List'!A:G,3,FALSE)</f>
        <v>U1 MAKE UP VALVE BYPASS</v>
      </c>
      <c r="K1349" s="3" t="str">
        <f>VLOOKUP(B1349,'Isolation Device List'!A:G,4,FALSE)</f>
        <v>01-VDWS636</v>
      </c>
      <c r="L1349" s="3" t="str">
        <f>VLOOKUP(B1349,'Isolation Device List'!A:G,5,FALSE)</f>
        <v>U1 CONDENSATE DEAERATOR AREA</v>
      </c>
      <c r="M1349" s="3" t="str">
        <f>VLOOKUP(B1349,'Isolation Device List'!A:G,6,FALSE)</f>
        <v xml:space="preserve">CLOSED                        </v>
      </c>
      <c r="N1349" s="3" t="str">
        <f>VLOOKUP(B1349,'Isolation Device List'!A:G,7,FALSE)</f>
        <v xml:space="preserve">OPEN                          </v>
      </c>
      <c r="O1349" s="3" t="e">
        <f>VLOOKUP(B1349,'Isolation Device List'!A:G,8,FALSE)</f>
        <v>#REF!</v>
      </c>
      <c r="P1349" t="s">
        <v>418</v>
      </c>
      <c r="Q1349" t="s">
        <v>419</v>
      </c>
      <c r="R1349" s="3" t="e">
        <f>VLOOKUP(B1349,'Isolation Device List'!A:G,11,FALSE)</f>
        <v>#REF!</v>
      </c>
      <c r="S1349" s="3" t="e">
        <f>VLOOKUP(B1349,'Isolation Device List'!A:G,12,FALSE)</f>
        <v>#REF!</v>
      </c>
      <c r="T1349" s="3" t="e">
        <f>VLOOKUP(B1349,'Isolation Device List'!A:G,13,FALSE)</f>
        <v>#REF!</v>
      </c>
      <c r="U1349" s="3" t="e">
        <f>VLOOKUP(B1349,'Isolation Device List'!A:G,14,FALSE)</f>
        <v>#REF!</v>
      </c>
      <c r="V1349" s="3" t="e">
        <f>VLOOKUP(B1349,'Isolation Device List'!A:G,15,FALSE)</f>
        <v>#REF!</v>
      </c>
      <c r="W1349" s="3" t="e">
        <f>VLOOKUP(B1349,'Isolation Device List'!A:G,16,FALSE)</f>
        <v>#REF!</v>
      </c>
    </row>
    <row r="1350" spans="1:23" x14ac:dyDescent="0.35">
      <c r="A1350">
        <v>6631</v>
      </c>
      <c r="B1350">
        <v>6631</v>
      </c>
      <c r="C1350" t="str">
        <f>VLOOKUP(A1350,'Isolation Device List'!A:B,2,FALSE)</f>
        <v>Good</v>
      </c>
      <c r="D1350">
        <v>192</v>
      </c>
      <c r="E1350" t="s">
        <v>12415</v>
      </c>
      <c r="F1350">
        <v>8</v>
      </c>
      <c r="G1350">
        <v>8</v>
      </c>
      <c r="H1350" t="s">
        <v>3</v>
      </c>
      <c r="J1350" s="3" t="str">
        <f>VLOOKUP(B1350,'Isolation Device List'!A:G,3,FALSE)</f>
        <v>UNIT 1 LP DRAINS TANK PUMP MTR A</v>
      </c>
      <c r="K1350" s="3" t="str">
        <f>VLOOKUP(B1350,'Isolation Device List'!A:G,4,FALSE)</f>
        <v>01-STP-MPM-01A</v>
      </c>
      <c r="L1350" s="3" t="str">
        <f>VLOOKUP(B1350,'Isolation Device List'!A:G,5,FALSE)</f>
        <v>01-ACC-MCC-131, CUBICLE 14FB</v>
      </c>
      <c r="M1350" s="3" t="str">
        <f>VLOOKUP(B1350,'Isolation Device List'!A:G,6,FALSE)</f>
        <v xml:space="preserve">OPEN                          </v>
      </c>
      <c r="N1350" s="3" t="str">
        <f>VLOOKUP(B1350,'Isolation Device List'!A:G,7,FALSE)</f>
        <v xml:space="preserve">CLOSED                        </v>
      </c>
      <c r="O1350" s="3" t="e">
        <f>VLOOKUP(B1350,'Isolation Device List'!A:G,8,FALSE)</f>
        <v>#REF!</v>
      </c>
      <c r="P1350" t="s">
        <v>419</v>
      </c>
      <c r="Q1350" t="s">
        <v>418</v>
      </c>
      <c r="R1350" s="3" t="e">
        <f>VLOOKUP(B1350,'Isolation Device List'!A:G,11,FALSE)</f>
        <v>#REF!</v>
      </c>
      <c r="S1350" s="3" t="e">
        <f>VLOOKUP(B1350,'Isolation Device List'!A:G,12,FALSE)</f>
        <v>#REF!</v>
      </c>
      <c r="T1350" s="3" t="e">
        <f>VLOOKUP(B1350,'Isolation Device List'!A:G,13,FALSE)</f>
        <v>#REF!</v>
      </c>
      <c r="U1350" s="3" t="e">
        <f>VLOOKUP(B1350,'Isolation Device List'!A:G,14,FALSE)</f>
        <v>#REF!</v>
      </c>
      <c r="V1350" s="3" t="e">
        <f>VLOOKUP(B1350,'Isolation Device List'!A:G,15,FALSE)</f>
        <v>#REF!</v>
      </c>
      <c r="W1350" s="3" t="e">
        <f>VLOOKUP(B1350,'Isolation Device List'!A:G,16,FALSE)</f>
        <v>#REF!</v>
      </c>
    </row>
    <row r="1351" spans="1:23" x14ac:dyDescent="0.35">
      <c r="A1351">
        <v>6632</v>
      </c>
      <c r="B1351">
        <v>6632</v>
      </c>
      <c r="C1351" t="str">
        <f>VLOOKUP(A1351,'Isolation Device List'!A:B,2,FALSE)</f>
        <v>Good</v>
      </c>
      <c r="D1351">
        <v>192</v>
      </c>
      <c r="E1351" t="s">
        <v>12415</v>
      </c>
      <c r="F1351">
        <v>9</v>
      </c>
      <c r="G1351">
        <v>9</v>
      </c>
      <c r="H1351" t="s">
        <v>3</v>
      </c>
      <c r="J1351" s="3" t="str">
        <f>VLOOKUP(B1351,'Isolation Device List'!A:G,3,FALSE)</f>
        <v>UNIT 1 LP DRAINS TANK PUMP MTR B</v>
      </c>
      <c r="K1351" s="3" t="str">
        <f>VLOOKUP(B1351,'Isolation Device List'!A:G,4,FALSE)</f>
        <v>01-STP-MPM-01B</v>
      </c>
      <c r="L1351" s="3" t="str">
        <f>VLOOKUP(B1351,'Isolation Device List'!A:G,5,FALSE)</f>
        <v>01-ACC-MCC-231, CUBICLE12FB</v>
      </c>
      <c r="M1351" s="3" t="str">
        <f>VLOOKUP(B1351,'Isolation Device List'!A:G,6,FALSE)</f>
        <v xml:space="preserve">OPEN                          </v>
      </c>
      <c r="N1351" s="3" t="str">
        <f>VLOOKUP(B1351,'Isolation Device List'!A:G,7,FALSE)</f>
        <v xml:space="preserve">CLOSED                        </v>
      </c>
      <c r="O1351" s="3" t="e">
        <f>VLOOKUP(B1351,'Isolation Device List'!A:G,8,FALSE)</f>
        <v>#REF!</v>
      </c>
      <c r="P1351" t="s">
        <v>419</v>
      </c>
      <c r="Q1351" t="s">
        <v>418</v>
      </c>
      <c r="R1351" s="3" t="e">
        <f>VLOOKUP(B1351,'Isolation Device List'!A:G,11,FALSE)</f>
        <v>#REF!</v>
      </c>
      <c r="S1351" s="3" t="e">
        <f>VLOOKUP(B1351,'Isolation Device List'!A:G,12,FALSE)</f>
        <v>#REF!</v>
      </c>
      <c r="T1351" s="3" t="e">
        <f>VLOOKUP(B1351,'Isolation Device List'!A:G,13,FALSE)</f>
        <v>#REF!</v>
      </c>
      <c r="U1351" s="3" t="e">
        <f>VLOOKUP(B1351,'Isolation Device List'!A:G,14,FALSE)</f>
        <v>#REF!</v>
      </c>
      <c r="V1351" s="3" t="e">
        <f>VLOOKUP(B1351,'Isolation Device List'!A:G,15,FALSE)</f>
        <v>#REF!</v>
      </c>
      <c r="W1351" s="3" t="e">
        <f>VLOOKUP(B1351,'Isolation Device List'!A:G,16,FALSE)</f>
        <v>#REF!</v>
      </c>
    </row>
    <row r="1352" spans="1:23" x14ac:dyDescent="0.35">
      <c r="A1352">
        <v>4600</v>
      </c>
      <c r="B1352">
        <v>4600</v>
      </c>
      <c r="C1352" t="str">
        <f>VLOOKUP(A1352,'Isolation Device List'!A:B,2,FALSE)</f>
        <v>Good</v>
      </c>
      <c r="D1352">
        <v>192</v>
      </c>
      <c r="E1352" t="s">
        <v>12415</v>
      </c>
      <c r="F1352">
        <v>10</v>
      </c>
      <c r="G1352">
        <v>10</v>
      </c>
      <c r="H1352" t="s">
        <v>3</v>
      </c>
      <c r="J1352" s="3" t="str">
        <f>VLOOKUP(B1352,'Isolation Device List'!A:G,3,FALSE)</f>
        <v>ACC 1 LRVP 01A</v>
      </c>
      <c r="K1352" s="3" t="str">
        <f>VLOOKUP(B1352,'Isolation Device List'!A:G,4,FALSE)</f>
        <v>01-ARM-MPM-01A</v>
      </c>
      <c r="L1352" s="3" t="str">
        <f>VLOOKUP(B1352,'Isolation Device List'!A:G,5,FALSE)</f>
        <v>01-ACC-MCC-131, CUBICLE 10FM</v>
      </c>
      <c r="M1352" s="3" t="str">
        <f>VLOOKUP(B1352,'Isolation Device List'!A:G,6,FALSE)</f>
        <v xml:space="preserve">OPEN                          </v>
      </c>
      <c r="N1352" s="3" t="str">
        <f>VLOOKUP(B1352,'Isolation Device List'!A:G,7,FALSE)</f>
        <v xml:space="preserve">CLOSED                        </v>
      </c>
      <c r="O1352" s="3" t="e">
        <f>VLOOKUP(B1352,'Isolation Device List'!A:G,8,FALSE)</f>
        <v>#REF!</v>
      </c>
      <c r="P1352" t="s">
        <v>419</v>
      </c>
      <c r="Q1352" t="s">
        <v>418</v>
      </c>
      <c r="R1352" s="3" t="e">
        <f>VLOOKUP(B1352,'Isolation Device List'!A:G,11,FALSE)</f>
        <v>#REF!</v>
      </c>
      <c r="S1352" s="3" t="e">
        <f>VLOOKUP(B1352,'Isolation Device List'!A:G,12,FALSE)</f>
        <v>#REF!</v>
      </c>
      <c r="T1352" s="3" t="e">
        <f>VLOOKUP(B1352,'Isolation Device List'!A:G,13,FALSE)</f>
        <v>#REF!</v>
      </c>
      <c r="U1352" s="3" t="e">
        <f>VLOOKUP(B1352,'Isolation Device List'!A:G,14,FALSE)</f>
        <v>#REF!</v>
      </c>
      <c r="V1352" s="3" t="e">
        <f>VLOOKUP(B1352,'Isolation Device List'!A:G,15,FALSE)</f>
        <v>#REF!</v>
      </c>
      <c r="W1352" s="3" t="e">
        <f>VLOOKUP(B1352,'Isolation Device List'!A:G,16,FALSE)</f>
        <v>#REF!</v>
      </c>
    </row>
    <row r="1353" spans="1:23" x14ac:dyDescent="0.35">
      <c r="A1353">
        <v>5701</v>
      </c>
      <c r="B1353">
        <v>5701</v>
      </c>
      <c r="C1353" t="str">
        <f>VLOOKUP(A1353,'Isolation Device List'!A:B,2,FALSE)</f>
        <v>Good</v>
      </c>
      <c r="D1353">
        <v>192</v>
      </c>
      <c r="E1353" t="s">
        <v>12415</v>
      </c>
      <c r="F1353">
        <v>11</v>
      </c>
      <c r="G1353">
        <v>11</v>
      </c>
      <c r="H1353" t="s">
        <v>3</v>
      </c>
      <c r="J1353" s="3" t="str">
        <f>VLOOKUP(B1353,'Isolation Device List'!A:G,3,FALSE)</f>
        <v>ACC 1 LRVP 01B</v>
      </c>
      <c r="K1353" s="3" t="str">
        <f>VLOOKUP(B1353,'Isolation Device List'!A:G,4,FALSE)</f>
        <v>01-ARM-MPM-01B</v>
      </c>
      <c r="L1353" s="3" t="str">
        <f>VLOOKUP(B1353,'Isolation Device List'!A:G,5,FALSE)</f>
        <v>01-ACC-MCC-231, CUBICLE12FM</v>
      </c>
      <c r="M1353" s="3" t="str">
        <f>VLOOKUP(B1353,'Isolation Device List'!A:G,6,FALSE)</f>
        <v xml:space="preserve">OPEN                          </v>
      </c>
      <c r="N1353" s="3" t="str">
        <f>VLOOKUP(B1353,'Isolation Device List'!A:G,7,FALSE)</f>
        <v xml:space="preserve">CLOSED                        </v>
      </c>
      <c r="O1353" s="3" t="e">
        <f>VLOOKUP(B1353,'Isolation Device List'!A:G,8,FALSE)</f>
        <v>#REF!</v>
      </c>
      <c r="P1353" t="s">
        <v>419</v>
      </c>
      <c r="Q1353" t="s">
        <v>418</v>
      </c>
      <c r="R1353" s="3" t="e">
        <f>VLOOKUP(B1353,'Isolation Device List'!A:G,11,FALSE)</f>
        <v>#REF!</v>
      </c>
      <c r="S1353" s="3" t="e">
        <f>VLOOKUP(B1353,'Isolation Device List'!A:G,12,FALSE)</f>
        <v>#REF!</v>
      </c>
      <c r="T1353" s="3" t="e">
        <f>VLOOKUP(B1353,'Isolation Device List'!A:G,13,FALSE)</f>
        <v>#REF!</v>
      </c>
      <c r="U1353" s="3" t="e">
        <f>VLOOKUP(B1353,'Isolation Device List'!A:G,14,FALSE)</f>
        <v>#REF!</v>
      </c>
      <c r="V1353" s="3" t="e">
        <f>VLOOKUP(B1353,'Isolation Device List'!A:G,15,FALSE)</f>
        <v>#REF!</v>
      </c>
      <c r="W1353" s="3" t="e">
        <f>VLOOKUP(B1353,'Isolation Device List'!A:G,16,FALSE)</f>
        <v>#REF!</v>
      </c>
    </row>
    <row r="1354" spans="1:23" x14ac:dyDescent="0.35">
      <c r="A1354">
        <v>5702</v>
      </c>
      <c r="B1354">
        <v>5702</v>
      </c>
      <c r="C1354" t="str">
        <f>VLOOKUP(A1354,'Isolation Device List'!A:B,2,FALSE)</f>
        <v>Good</v>
      </c>
      <c r="D1354">
        <v>192</v>
      </c>
      <c r="E1354" t="s">
        <v>12415</v>
      </c>
      <c r="F1354">
        <v>12</v>
      </c>
      <c r="G1354">
        <v>12</v>
      </c>
      <c r="H1354" t="s">
        <v>3</v>
      </c>
      <c r="J1354" s="3" t="str">
        <f>VLOOKUP(B1354,'Isolation Device List'!A:G,3,FALSE)</f>
        <v>ACC 1 LRVP 01C</v>
      </c>
      <c r="K1354" s="3" t="str">
        <f>VLOOKUP(B1354,'Isolation Device List'!A:G,4,FALSE)</f>
        <v>01-ARM-MPM-01C</v>
      </c>
      <c r="L1354" s="3" t="str">
        <f>VLOOKUP(B1354,'Isolation Device List'!A:G,5,FALSE)</f>
        <v>01-ACC-MCC-151, CUBICLE11FM</v>
      </c>
      <c r="M1354" s="3" t="str">
        <f>VLOOKUP(B1354,'Isolation Device List'!A:G,6,FALSE)</f>
        <v xml:space="preserve">OPEN                          </v>
      </c>
      <c r="N1354" s="3" t="str">
        <f>VLOOKUP(B1354,'Isolation Device List'!A:G,7,FALSE)</f>
        <v xml:space="preserve">CLOSED                        </v>
      </c>
      <c r="O1354" s="3" t="e">
        <f>VLOOKUP(B1354,'Isolation Device List'!A:G,8,FALSE)</f>
        <v>#REF!</v>
      </c>
      <c r="P1354" t="s">
        <v>419</v>
      </c>
      <c r="Q1354" t="s">
        <v>418</v>
      </c>
      <c r="R1354" s="3" t="e">
        <f>VLOOKUP(B1354,'Isolation Device List'!A:G,11,FALSE)</f>
        <v>#REF!</v>
      </c>
      <c r="S1354" s="3" t="e">
        <f>VLOOKUP(B1354,'Isolation Device List'!A:G,12,FALSE)</f>
        <v>#REF!</v>
      </c>
      <c r="T1354" s="3" t="e">
        <f>VLOOKUP(B1354,'Isolation Device List'!A:G,13,FALSE)</f>
        <v>#REF!</v>
      </c>
      <c r="U1354" s="3" t="e">
        <f>VLOOKUP(B1354,'Isolation Device List'!A:G,14,FALSE)</f>
        <v>#REF!</v>
      </c>
      <c r="V1354" s="3" t="e">
        <f>VLOOKUP(B1354,'Isolation Device List'!A:G,15,FALSE)</f>
        <v>#REF!</v>
      </c>
      <c r="W1354" s="3" t="e">
        <f>VLOOKUP(B1354,'Isolation Device List'!A:G,16,FALSE)</f>
        <v>#REF!</v>
      </c>
    </row>
    <row r="1355" spans="1:23" x14ac:dyDescent="0.35">
      <c r="A1355">
        <v>5703</v>
      </c>
      <c r="B1355">
        <v>5703</v>
      </c>
      <c r="C1355" t="str">
        <f>VLOOKUP(A1355,'Isolation Device List'!A:B,2,FALSE)</f>
        <v>Good</v>
      </c>
      <c r="D1355">
        <v>192</v>
      </c>
      <c r="E1355" t="s">
        <v>12415</v>
      </c>
      <c r="F1355">
        <v>13</v>
      </c>
      <c r="G1355">
        <v>13</v>
      </c>
      <c r="H1355" t="s">
        <v>3</v>
      </c>
      <c r="J1355" s="3" t="str">
        <f>VLOOKUP(B1355,'Isolation Device List'!A:G,3,FALSE)</f>
        <v>ACC 1 LRVP 01D</v>
      </c>
      <c r="K1355" s="3" t="str">
        <f>VLOOKUP(B1355,'Isolation Device List'!A:G,4,FALSE)</f>
        <v>01-ARM-MPM-01D</v>
      </c>
      <c r="L1355" s="3" t="str">
        <f>VLOOKUP(B1355,'Isolation Device List'!A:G,5,FALSE)</f>
        <v>01-ACC-MCC-251, CUBICLE12FM</v>
      </c>
      <c r="M1355" s="3" t="str">
        <f>VLOOKUP(B1355,'Isolation Device List'!A:G,6,FALSE)</f>
        <v xml:space="preserve">OPEN                          </v>
      </c>
      <c r="N1355" s="3" t="str">
        <f>VLOOKUP(B1355,'Isolation Device List'!A:G,7,FALSE)</f>
        <v xml:space="preserve">CLOSED                        </v>
      </c>
      <c r="O1355" s="3" t="e">
        <f>VLOOKUP(B1355,'Isolation Device List'!A:G,8,FALSE)</f>
        <v>#REF!</v>
      </c>
      <c r="P1355" t="s">
        <v>419</v>
      </c>
      <c r="Q1355" t="s">
        <v>418</v>
      </c>
      <c r="R1355" s="3" t="e">
        <f>VLOOKUP(B1355,'Isolation Device List'!A:G,11,FALSE)</f>
        <v>#REF!</v>
      </c>
      <c r="S1355" s="3" t="e">
        <f>VLOOKUP(B1355,'Isolation Device List'!A:G,12,FALSE)</f>
        <v>#REF!</v>
      </c>
      <c r="T1355" s="3" t="e">
        <f>VLOOKUP(B1355,'Isolation Device List'!A:G,13,FALSE)</f>
        <v>#REF!</v>
      </c>
      <c r="U1355" s="3" t="e">
        <f>VLOOKUP(B1355,'Isolation Device List'!A:G,14,FALSE)</f>
        <v>#REF!</v>
      </c>
      <c r="V1355" s="3" t="e">
        <f>VLOOKUP(B1355,'Isolation Device List'!A:G,15,FALSE)</f>
        <v>#REF!</v>
      </c>
      <c r="W1355" s="3" t="e">
        <f>VLOOKUP(B1355,'Isolation Device List'!A:G,16,FALSE)</f>
        <v>#REF!</v>
      </c>
    </row>
    <row r="1356" spans="1:23" x14ac:dyDescent="0.35">
      <c r="A1356">
        <v>5704</v>
      </c>
      <c r="B1356">
        <v>5704</v>
      </c>
      <c r="C1356" t="str">
        <f>VLOOKUP(A1356,'Isolation Device List'!A:B,2,FALSE)</f>
        <v>Good</v>
      </c>
      <c r="D1356">
        <v>192</v>
      </c>
      <c r="E1356" t="s">
        <v>12415</v>
      </c>
      <c r="F1356">
        <v>14</v>
      </c>
      <c r="G1356">
        <v>14</v>
      </c>
      <c r="H1356" t="s">
        <v>3</v>
      </c>
      <c r="J1356" s="3" t="str">
        <f>VLOOKUP(B1356,'Isolation Device List'!A:G,3,FALSE)</f>
        <v>ACC 1 LRVP 01E</v>
      </c>
      <c r="K1356" s="3" t="str">
        <f>VLOOKUP(B1356,'Isolation Device List'!A:G,4,FALSE)</f>
        <v>01-ARM-MPM-01E</v>
      </c>
      <c r="L1356" s="3" t="str">
        <f>VLOOKUP(B1356,'Isolation Device List'!A:G,5,FALSE)</f>
        <v>01-ACC-MCC-251, CUBICLE13FM</v>
      </c>
      <c r="M1356" s="3" t="str">
        <f>VLOOKUP(B1356,'Isolation Device List'!A:G,6,FALSE)</f>
        <v xml:space="preserve">OPEN                          </v>
      </c>
      <c r="N1356" s="3" t="str">
        <f>VLOOKUP(B1356,'Isolation Device List'!A:G,7,FALSE)</f>
        <v xml:space="preserve">CLOSED                        </v>
      </c>
      <c r="O1356" s="3" t="e">
        <f>VLOOKUP(B1356,'Isolation Device List'!A:G,8,FALSE)</f>
        <v>#REF!</v>
      </c>
      <c r="P1356" t="s">
        <v>419</v>
      </c>
      <c r="Q1356" t="s">
        <v>418</v>
      </c>
      <c r="R1356" s="3" t="e">
        <f>VLOOKUP(B1356,'Isolation Device List'!A:G,11,FALSE)</f>
        <v>#REF!</v>
      </c>
      <c r="S1356" s="3" t="e">
        <f>VLOOKUP(B1356,'Isolation Device List'!A:G,12,FALSE)</f>
        <v>#REF!</v>
      </c>
      <c r="T1356" s="3" t="e">
        <f>VLOOKUP(B1356,'Isolation Device List'!A:G,13,FALSE)</f>
        <v>#REF!</v>
      </c>
      <c r="U1356" s="3" t="e">
        <f>VLOOKUP(B1356,'Isolation Device List'!A:G,14,FALSE)</f>
        <v>#REF!</v>
      </c>
      <c r="V1356" s="3" t="e">
        <f>VLOOKUP(B1356,'Isolation Device List'!A:G,15,FALSE)</f>
        <v>#REF!</v>
      </c>
      <c r="W1356" s="3" t="e">
        <f>VLOOKUP(B1356,'Isolation Device List'!A:G,16,FALSE)</f>
        <v>#REF!</v>
      </c>
    </row>
    <row r="1357" spans="1:23" x14ac:dyDescent="0.35">
      <c r="A1357">
        <v>5590</v>
      </c>
      <c r="B1357">
        <v>5590</v>
      </c>
      <c r="C1357" t="str">
        <f>VLOOKUP(A1357,'Isolation Device List'!A:B,2,FALSE)</f>
        <v>Good</v>
      </c>
      <c r="D1357">
        <v>192</v>
      </c>
      <c r="E1357" t="s">
        <v>12415</v>
      </c>
      <c r="F1357">
        <v>15</v>
      </c>
      <c r="G1357">
        <v>15</v>
      </c>
      <c r="H1357" t="s">
        <v>3</v>
      </c>
      <c r="J1357" s="3" t="str">
        <f>VLOOKUP(B1357,'Isolation Device List'!A:G,3,FALSE)</f>
        <v>U1 BOILER FEED WATER PUMP A</v>
      </c>
      <c r="K1357" s="3" t="str">
        <f>VLOOKUP(B1357,'Isolation Device List'!A:G,4,FALSE)</f>
        <v>01-BFW-MPM-01A</v>
      </c>
      <c r="L1357" s="3" t="str">
        <f>VLOOKUP(B1357,'Isolation Device List'!A:G,5,FALSE)</f>
        <v>MVB SWITHCGEAR 1, CUBICLE 02B</v>
      </c>
      <c r="M1357" s="3" t="str">
        <f>VLOOKUP(B1357,'Isolation Device List'!A:G,6,FALSE)</f>
        <v xml:space="preserve">OPEN                          </v>
      </c>
      <c r="N1357" s="3" t="str">
        <f>VLOOKUP(B1357,'Isolation Device List'!A:G,7,FALSE)</f>
        <v xml:space="preserve">CLOSED                        </v>
      </c>
      <c r="O1357" s="3" t="e">
        <f>VLOOKUP(B1357,'Isolation Device List'!A:G,8,FALSE)</f>
        <v>#REF!</v>
      </c>
      <c r="P1357" t="s">
        <v>419</v>
      </c>
      <c r="Q1357" t="s">
        <v>418</v>
      </c>
      <c r="R1357" s="3" t="e">
        <f>VLOOKUP(B1357,'Isolation Device List'!A:G,11,FALSE)</f>
        <v>#REF!</v>
      </c>
      <c r="S1357" s="3" t="e">
        <f>VLOOKUP(B1357,'Isolation Device List'!A:G,12,FALSE)</f>
        <v>#REF!</v>
      </c>
      <c r="T1357" s="3" t="e">
        <f>VLOOKUP(B1357,'Isolation Device List'!A:G,13,FALSE)</f>
        <v>#REF!</v>
      </c>
      <c r="U1357" s="3" t="e">
        <f>VLOOKUP(B1357,'Isolation Device List'!A:G,14,FALSE)</f>
        <v>#REF!</v>
      </c>
      <c r="V1357" s="3" t="e">
        <f>VLOOKUP(B1357,'Isolation Device List'!A:G,15,FALSE)</f>
        <v>#REF!</v>
      </c>
      <c r="W1357" s="3" t="e">
        <f>VLOOKUP(B1357,'Isolation Device List'!A:G,16,FALSE)</f>
        <v>#REF!</v>
      </c>
    </row>
    <row r="1358" spans="1:23" x14ac:dyDescent="0.35">
      <c r="A1358">
        <v>5527</v>
      </c>
      <c r="B1358">
        <v>5527</v>
      </c>
      <c r="C1358" t="str">
        <f>VLOOKUP(A1358,'Isolation Device List'!A:B,2,FALSE)</f>
        <v>Good</v>
      </c>
      <c r="D1358">
        <v>192</v>
      </c>
      <c r="E1358" t="s">
        <v>12415</v>
      </c>
      <c r="F1358">
        <v>16</v>
      </c>
      <c r="G1358">
        <v>16</v>
      </c>
      <c r="H1358" t="s">
        <v>3</v>
      </c>
      <c r="J1358" s="3" t="str">
        <f>VLOOKUP(B1358,'Isolation Device List'!A:G,3,FALSE)</f>
        <v>U1 BOILER FEED WATER PUMP B</v>
      </c>
      <c r="K1358" s="3" t="str">
        <f>VLOOKUP(B1358,'Isolation Device List'!A:G,4,FALSE)</f>
        <v>01-BFW-MPM-01B</v>
      </c>
      <c r="L1358" s="3" t="str">
        <f>VLOOKUP(B1358,'Isolation Device List'!A:G,5,FALSE)</f>
        <v>MVB SWITHCGEAR 2, CUBICLE 16A</v>
      </c>
      <c r="M1358" s="3" t="str">
        <f>VLOOKUP(B1358,'Isolation Device List'!A:G,6,FALSE)</f>
        <v xml:space="preserve">OPEN                          </v>
      </c>
      <c r="N1358" s="3" t="str">
        <f>VLOOKUP(B1358,'Isolation Device List'!A:G,7,FALSE)</f>
        <v xml:space="preserve">CLOSED                        </v>
      </c>
      <c r="O1358" s="3" t="e">
        <f>VLOOKUP(B1358,'Isolation Device List'!A:G,8,FALSE)</f>
        <v>#REF!</v>
      </c>
      <c r="P1358" t="s">
        <v>419</v>
      </c>
      <c r="Q1358" t="s">
        <v>418</v>
      </c>
      <c r="R1358" s="3" t="e">
        <f>VLOOKUP(B1358,'Isolation Device List'!A:G,11,FALSE)</f>
        <v>#REF!</v>
      </c>
      <c r="S1358" s="3" t="e">
        <f>VLOOKUP(B1358,'Isolation Device List'!A:G,12,FALSE)</f>
        <v>#REF!</v>
      </c>
      <c r="T1358" s="3" t="e">
        <f>VLOOKUP(B1358,'Isolation Device List'!A:G,13,FALSE)</f>
        <v>#REF!</v>
      </c>
      <c r="U1358" s="3" t="e">
        <f>VLOOKUP(B1358,'Isolation Device List'!A:G,14,FALSE)</f>
        <v>#REF!</v>
      </c>
      <c r="V1358" s="3" t="e">
        <f>VLOOKUP(B1358,'Isolation Device List'!A:G,15,FALSE)</f>
        <v>#REF!</v>
      </c>
      <c r="W1358" s="3" t="e">
        <f>VLOOKUP(B1358,'Isolation Device List'!A:G,16,FALSE)</f>
        <v>#REF!</v>
      </c>
    </row>
    <row r="1359" spans="1:23" x14ac:dyDescent="0.35">
      <c r="A1359">
        <v>5654</v>
      </c>
      <c r="B1359">
        <v>5654</v>
      </c>
      <c r="C1359" t="str">
        <f>VLOOKUP(A1359,'Isolation Device List'!A:B,2,FALSE)</f>
        <v>Good</v>
      </c>
      <c r="D1359">
        <v>192</v>
      </c>
      <c r="E1359" t="s">
        <v>12415</v>
      </c>
      <c r="F1359">
        <v>17</v>
      </c>
      <c r="G1359">
        <v>17</v>
      </c>
      <c r="H1359" t="s">
        <v>3</v>
      </c>
      <c r="J1359" s="3" t="str">
        <f>VLOOKUP(B1359,'Isolation Device List'!A:G,3,FALSE)</f>
        <v>U1 CONDENSATE PUMP A</v>
      </c>
      <c r="K1359" s="3" t="str">
        <f>VLOOKUP(B1359,'Isolation Device List'!A:G,4,FALSE)</f>
        <v>01-CND-MPM-01A</v>
      </c>
      <c r="L1359" s="3" t="str">
        <f>VLOOKUP(B1359,'Isolation Device List'!A:G,5,FALSE)</f>
        <v> MVB SWITCHGEAR 11, CUBICLE 02A</v>
      </c>
      <c r="M1359" s="3" t="str">
        <f>VLOOKUP(B1359,'Isolation Device List'!A:G,6,FALSE)</f>
        <v xml:space="preserve">OPEN                          </v>
      </c>
      <c r="N1359" s="3" t="str">
        <f>VLOOKUP(B1359,'Isolation Device List'!A:G,7,FALSE)</f>
        <v xml:space="preserve">CLOSED                        </v>
      </c>
      <c r="O1359" s="3" t="e">
        <f>VLOOKUP(B1359,'Isolation Device List'!A:G,8,FALSE)</f>
        <v>#REF!</v>
      </c>
      <c r="P1359" t="s">
        <v>419</v>
      </c>
      <c r="Q1359" t="s">
        <v>418</v>
      </c>
      <c r="R1359" s="3" t="e">
        <f>VLOOKUP(B1359,'Isolation Device List'!A:G,11,FALSE)</f>
        <v>#REF!</v>
      </c>
      <c r="S1359" s="3" t="e">
        <f>VLOOKUP(B1359,'Isolation Device List'!A:G,12,FALSE)</f>
        <v>#REF!</v>
      </c>
      <c r="T1359" s="3" t="e">
        <f>VLOOKUP(B1359,'Isolation Device List'!A:G,13,FALSE)</f>
        <v>#REF!</v>
      </c>
      <c r="U1359" s="3" t="e">
        <f>VLOOKUP(B1359,'Isolation Device List'!A:G,14,FALSE)</f>
        <v>#REF!</v>
      </c>
      <c r="V1359" s="3" t="e">
        <f>VLOOKUP(B1359,'Isolation Device List'!A:G,15,FALSE)</f>
        <v>#REF!</v>
      </c>
      <c r="W1359" s="3" t="e">
        <f>VLOOKUP(B1359,'Isolation Device List'!A:G,16,FALSE)</f>
        <v>#REF!</v>
      </c>
    </row>
    <row r="1360" spans="1:23" x14ac:dyDescent="0.35">
      <c r="A1360">
        <v>5653</v>
      </c>
      <c r="B1360">
        <v>5653</v>
      </c>
      <c r="C1360" t="str">
        <f>VLOOKUP(A1360,'Isolation Device List'!A:B,2,FALSE)</f>
        <v>Good</v>
      </c>
      <c r="D1360">
        <v>192</v>
      </c>
      <c r="E1360" t="s">
        <v>12415</v>
      </c>
      <c r="F1360">
        <v>18</v>
      </c>
      <c r="G1360">
        <v>18</v>
      </c>
      <c r="H1360" t="s">
        <v>3</v>
      </c>
      <c r="J1360" s="3" t="str">
        <f>VLOOKUP(B1360,'Isolation Device List'!A:G,3,FALSE)</f>
        <v>U1 CONDENSATE PUMP B</v>
      </c>
      <c r="K1360" s="3" t="str">
        <f>VLOOKUP(B1360,'Isolation Device List'!A:G,4,FALSE)</f>
        <v>01-CND-MPM-01B</v>
      </c>
      <c r="L1360" s="3" t="str">
        <f>VLOOKUP(B1360,'Isolation Device List'!A:G,5,FALSE)</f>
        <v> MVB SWITCHGEAR 21, CUBICLE 03A</v>
      </c>
      <c r="M1360" s="3" t="str">
        <f>VLOOKUP(B1360,'Isolation Device List'!A:G,6,FALSE)</f>
        <v xml:space="preserve">OPEN                          </v>
      </c>
      <c r="N1360" s="3" t="str">
        <f>VLOOKUP(B1360,'Isolation Device List'!A:G,7,FALSE)</f>
        <v xml:space="preserve">CLOSED                        </v>
      </c>
      <c r="O1360" s="3" t="e">
        <f>VLOOKUP(B1360,'Isolation Device List'!A:G,8,FALSE)</f>
        <v>#REF!</v>
      </c>
      <c r="P1360" t="s">
        <v>419</v>
      </c>
      <c r="Q1360" t="s">
        <v>418</v>
      </c>
      <c r="R1360" s="3" t="e">
        <f>VLOOKUP(B1360,'Isolation Device List'!A:G,11,FALSE)</f>
        <v>#REF!</v>
      </c>
      <c r="S1360" s="3" t="e">
        <f>VLOOKUP(B1360,'Isolation Device List'!A:G,12,FALSE)</f>
        <v>#REF!</v>
      </c>
      <c r="T1360" s="3" t="e">
        <f>VLOOKUP(B1360,'Isolation Device List'!A:G,13,FALSE)</f>
        <v>#REF!</v>
      </c>
      <c r="U1360" s="3" t="e">
        <f>VLOOKUP(B1360,'Isolation Device List'!A:G,14,FALSE)</f>
        <v>#REF!</v>
      </c>
      <c r="V1360" s="3" t="e">
        <f>VLOOKUP(B1360,'Isolation Device List'!A:G,15,FALSE)</f>
        <v>#REF!</v>
      </c>
      <c r="W1360" s="3" t="e">
        <f>VLOOKUP(B1360,'Isolation Device List'!A:G,16,FALSE)</f>
        <v>#REF!</v>
      </c>
    </row>
    <row r="1361" spans="1:23" x14ac:dyDescent="0.35">
      <c r="A1361">
        <v>5655</v>
      </c>
      <c r="B1361">
        <v>5655</v>
      </c>
      <c r="C1361" t="str">
        <f>VLOOKUP(A1361,'Isolation Device List'!A:B,2,FALSE)</f>
        <v>Good</v>
      </c>
      <c r="D1361">
        <v>192</v>
      </c>
      <c r="E1361" t="s">
        <v>12415</v>
      </c>
      <c r="F1361">
        <v>19</v>
      </c>
      <c r="G1361">
        <v>19</v>
      </c>
      <c r="H1361" t="s">
        <v>3</v>
      </c>
      <c r="J1361" s="3" t="str">
        <f>VLOOKUP(B1361,'Isolation Device List'!A:G,3,FALSE)</f>
        <v>U1 CONDENSATE PUMP C</v>
      </c>
      <c r="K1361" s="3" t="str">
        <f>VLOOKUP(B1361,'Isolation Device List'!A:G,4,FALSE)</f>
        <v>01-CND-MPM-01C</v>
      </c>
      <c r="L1361" s="3" t="str">
        <f>VLOOKUP(B1361,'Isolation Device List'!A:G,5,FALSE)</f>
        <v> MVB SWITCHGEAR 11, CUBICLE 03B</v>
      </c>
      <c r="M1361" s="3" t="str">
        <f>VLOOKUP(B1361,'Isolation Device List'!A:G,6,FALSE)</f>
        <v xml:space="preserve">OPEN                          </v>
      </c>
      <c r="N1361" s="3" t="str">
        <f>VLOOKUP(B1361,'Isolation Device List'!A:G,7,FALSE)</f>
        <v xml:space="preserve">CLOSED                        </v>
      </c>
      <c r="O1361" s="3" t="e">
        <f>VLOOKUP(B1361,'Isolation Device List'!A:G,8,FALSE)</f>
        <v>#REF!</v>
      </c>
      <c r="P1361" t="s">
        <v>419</v>
      </c>
      <c r="Q1361" t="s">
        <v>418</v>
      </c>
      <c r="R1361" s="3" t="e">
        <f>VLOOKUP(B1361,'Isolation Device List'!A:G,11,FALSE)</f>
        <v>#REF!</v>
      </c>
      <c r="S1361" s="3" t="e">
        <f>VLOOKUP(B1361,'Isolation Device List'!A:G,12,FALSE)</f>
        <v>#REF!</v>
      </c>
      <c r="T1361" s="3" t="e">
        <f>VLOOKUP(B1361,'Isolation Device List'!A:G,13,FALSE)</f>
        <v>#REF!</v>
      </c>
      <c r="U1361" s="3" t="e">
        <f>VLOOKUP(B1361,'Isolation Device List'!A:G,14,FALSE)</f>
        <v>#REF!</v>
      </c>
      <c r="V1361" s="3" t="e">
        <f>VLOOKUP(B1361,'Isolation Device List'!A:G,15,FALSE)</f>
        <v>#REF!</v>
      </c>
      <c r="W1361" s="3" t="e">
        <f>VLOOKUP(B1361,'Isolation Device List'!A:G,16,FALSE)</f>
        <v>#REF!</v>
      </c>
    </row>
    <row r="1362" spans="1:23" x14ac:dyDescent="0.35">
      <c r="A1362">
        <v>6752</v>
      </c>
      <c r="B1362">
        <v>6752</v>
      </c>
      <c r="C1362" t="str">
        <f>VLOOKUP(A1362,'Isolation Device List'!A:B,2,FALSE)</f>
        <v>Good</v>
      </c>
      <c r="D1362">
        <v>192</v>
      </c>
      <c r="E1362" t="s">
        <v>12415</v>
      </c>
      <c r="F1362">
        <v>20</v>
      </c>
      <c r="G1362">
        <v>20</v>
      </c>
      <c r="H1362" t="s">
        <v>3</v>
      </c>
      <c r="J1362" s="3" t="str">
        <f>VLOOKUP(B1362,'Isolation Device List'!A:G,3,FALSE)</f>
        <v>GAS TURBINE FUEL GAS CARTRIDGE FILTER INLET</v>
      </c>
      <c r="K1362" s="3" t="str">
        <f>VLOOKUP(B1362,'Isolation Device List'!A:G,4,FALSE)</f>
        <v>01-VFGS174</v>
      </c>
      <c r="L1362" s="3" t="str">
        <f>VLOOKUP(B1362,'Isolation Device List'!A:G,5,FALSE)</f>
        <v>U1 FUEL GAS CARTRIDGE FILTER</v>
      </c>
      <c r="M1362" s="3" t="str">
        <f>VLOOKUP(B1362,'Isolation Device List'!A:G,6,FALSE)</f>
        <v xml:space="preserve">CLOSED                        </v>
      </c>
      <c r="N1362" s="3" t="str">
        <f>VLOOKUP(B1362,'Isolation Device List'!A:G,7,FALSE)</f>
        <v xml:space="preserve">OPEN                          </v>
      </c>
      <c r="O1362" s="3" t="e">
        <f>VLOOKUP(B1362,'Isolation Device List'!A:G,8,FALSE)</f>
        <v>#REF!</v>
      </c>
      <c r="P1362" t="s">
        <v>418</v>
      </c>
      <c r="Q1362" t="s">
        <v>419</v>
      </c>
      <c r="R1362" s="3" t="e">
        <f>VLOOKUP(B1362,'Isolation Device List'!A:G,11,FALSE)</f>
        <v>#REF!</v>
      </c>
      <c r="S1362" s="3" t="e">
        <f>VLOOKUP(B1362,'Isolation Device List'!A:G,12,FALSE)</f>
        <v>#REF!</v>
      </c>
      <c r="T1362" s="3" t="e">
        <f>VLOOKUP(B1362,'Isolation Device List'!A:G,13,FALSE)</f>
        <v>#REF!</v>
      </c>
      <c r="U1362" s="3" t="e">
        <f>VLOOKUP(B1362,'Isolation Device List'!A:G,14,FALSE)</f>
        <v>#REF!</v>
      </c>
      <c r="V1362" s="3" t="e">
        <f>VLOOKUP(B1362,'Isolation Device List'!A:G,15,FALSE)</f>
        <v>#REF!</v>
      </c>
      <c r="W1362" s="3" t="e">
        <f>VLOOKUP(B1362,'Isolation Device List'!A:G,16,FALSE)</f>
        <v>#REF!</v>
      </c>
    </row>
    <row r="1363" spans="1:23" x14ac:dyDescent="0.35">
      <c r="A1363">
        <v>1614</v>
      </c>
      <c r="B1363">
        <v>1614</v>
      </c>
      <c r="C1363" t="str">
        <f>VLOOKUP(A1363,'Isolation Device List'!A:B,2,FALSE)</f>
        <v>Good</v>
      </c>
      <c r="D1363">
        <v>192</v>
      </c>
      <c r="E1363" t="s">
        <v>12415</v>
      </c>
      <c r="F1363">
        <v>21</v>
      </c>
      <c r="G1363">
        <v>21</v>
      </c>
      <c r="H1363" t="s">
        <v>3</v>
      </c>
      <c r="J1363" s="3" t="str">
        <f>VLOOKUP(B1363,'Isolation Device List'!A:G,3,FALSE)</f>
        <v>FUEL GAS PURGE CREDIT SHUT OFF VALVE A</v>
      </c>
      <c r="K1363" s="3" t="str">
        <f>VLOOKUP(B1363,'Isolation Device List'!A:G,4,FALSE)</f>
        <v>01-VFGS192</v>
      </c>
      <c r="L1363" s="3" t="str">
        <f>VLOOKUP(B1363,'Isolation Device List'!A:G,5,FALSE)</f>
        <v>UNIT 1 GAS PURGE CREDIT VALVE AREA</v>
      </c>
      <c r="M1363" s="3" t="str">
        <f>VLOOKUP(B1363,'Isolation Device List'!A:G,6,FALSE)</f>
        <v xml:space="preserve">OPEN                          </v>
      </c>
      <c r="N1363" s="3" t="str">
        <f>VLOOKUP(B1363,'Isolation Device List'!A:G,7,FALSE)</f>
        <v xml:space="preserve">CLOSED                        </v>
      </c>
      <c r="O1363" s="3" t="e">
        <f>VLOOKUP(B1363,'Isolation Device List'!A:G,8,FALSE)</f>
        <v>#REF!</v>
      </c>
      <c r="P1363" t="s">
        <v>419</v>
      </c>
      <c r="Q1363" t="s">
        <v>418</v>
      </c>
      <c r="R1363" s="3" t="e">
        <f>VLOOKUP(B1363,'Isolation Device List'!A:G,11,FALSE)</f>
        <v>#REF!</v>
      </c>
      <c r="S1363" s="3" t="e">
        <f>VLOOKUP(B1363,'Isolation Device List'!A:G,12,FALSE)</f>
        <v>#REF!</v>
      </c>
      <c r="T1363" s="3" t="e">
        <f>VLOOKUP(B1363,'Isolation Device List'!A:G,13,FALSE)</f>
        <v>#REF!</v>
      </c>
      <c r="U1363" s="3" t="e">
        <f>VLOOKUP(B1363,'Isolation Device List'!A:G,14,FALSE)</f>
        <v>#REF!</v>
      </c>
      <c r="V1363" s="3" t="e">
        <f>VLOOKUP(B1363,'Isolation Device List'!A:G,15,FALSE)</f>
        <v>#REF!</v>
      </c>
      <c r="W1363" s="3" t="e">
        <f>VLOOKUP(B1363,'Isolation Device List'!A:G,16,FALSE)</f>
        <v>#REF!</v>
      </c>
    </row>
    <row r="1364" spans="1:23" x14ac:dyDescent="0.35">
      <c r="A1364">
        <v>5710</v>
      </c>
      <c r="B1364">
        <v>5710</v>
      </c>
      <c r="C1364" t="str">
        <f>VLOOKUP(A1364,'Isolation Device List'!A:B,2,FALSE)</f>
        <v>Good</v>
      </c>
      <c r="D1364">
        <v>192</v>
      </c>
      <c r="E1364" t="s">
        <v>12415</v>
      </c>
      <c r="F1364">
        <v>22</v>
      </c>
      <c r="G1364">
        <v>22</v>
      </c>
      <c r="H1364" t="s">
        <v>3</v>
      </c>
      <c r="J1364" s="3" t="str">
        <f>VLOOKUP(B1364,'Isolation Device List'!A:G,3,FALSE)</f>
        <v>Aux steam to U1 main header vent</v>
      </c>
      <c r="K1364" s="3" t="str">
        <f>VLOOKUP(B1364,'Isolation Device List'!A:G,4,FALSE)</f>
        <v>01-VAXS633</v>
      </c>
      <c r="L1364" s="3" t="str">
        <f>VLOOKUP(B1364,'Isolation Device List'!A:G,5,FALSE)</f>
        <v>Aux boiler room</v>
      </c>
      <c r="M1364" s="3" t="str">
        <f>VLOOKUP(B1364,'Isolation Device List'!A:G,6,FALSE)</f>
        <v xml:space="preserve">OPEN                          </v>
      </c>
      <c r="N1364" s="3" t="str">
        <f>VLOOKUP(B1364,'Isolation Device List'!A:G,7,FALSE)</f>
        <v xml:space="preserve">CLOSED                        </v>
      </c>
      <c r="O1364" s="3" t="e">
        <f>VLOOKUP(B1364,'Isolation Device List'!A:G,8,FALSE)</f>
        <v>#REF!</v>
      </c>
      <c r="P1364" t="s">
        <v>419</v>
      </c>
      <c r="Q1364" t="s">
        <v>418</v>
      </c>
      <c r="R1364" s="3" t="e">
        <f>VLOOKUP(B1364,'Isolation Device List'!A:G,11,FALSE)</f>
        <v>#REF!</v>
      </c>
      <c r="S1364" s="3" t="e">
        <f>VLOOKUP(B1364,'Isolation Device List'!A:G,12,FALSE)</f>
        <v>#REF!</v>
      </c>
      <c r="T1364" s="3" t="e">
        <f>VLOOKUP(B1364,'Isolation Device List'!A:G,13,FALSE)</f>
        <v>#REF!</v>
      </c>
      <c r="U1364" s="3" t="e">
        <f>VLOOKUP(B1364,'Isolation Device List'!A:G,14,FALSE)</f>
        <v>#REF!</v>
      </c>
      <c r="V1364" s="3" t="e">
        <f>VLOOKUP(B1364,'Isolation Device List'!A:G,15,FALSE)</f>
        <v>#REF!</v>
      </c>
      <c r="W1364" s="3" t="e">
        <f>VLOOKUP(B1364,'Isolation Device List'!A:G,16,FALSE)</f>
        <v>#REF!</v>
      </c>
    </row>
    <row r="1365" spans="1:23" x14ac:dyDescent="0.35">
      <c r="A1365">
        <v>5606</v>
      </c>
      <c r="B1365">
        <v>5606</v>
      </c>
      <c r="C1365" t="str">
        <f>VLOOKUP(A1365,'Isolation Device List'!A:B,2,FALSE)</f>
        <v>Good</v>
      </c>
      <c r="D1365">
        <v>192</v>
      </c>
      <c r="E1365" t="s">
        <v>12415</v>
      </c>
      <c r="F1365">
        <v>23</v>
      </c>
      <c r="G1365">
        <v>23</v>
      </c>
      <c r="H1365" t="s">
        <v>3</v>
      </c>
      <c r="J1365" s="3" t="str">
        <f>VLOOKUP(B1365,'Isolation Device List'!A:G,3,FALSE)</f>
        <v>Aux steam to U1 main block bypass</v>
      </c>
      <c r="K1365" s="3" t="str">
        <f>VLOOKUP(B1365,'Isolation Device List'!A:G,4,FALSE)</f>
        <v>01-VAXS632</v>
      </c>
      <c r="L1365" s="3" t="str">
        <f>VLOOKUP(B1365,'Isolation Device List'!A:G,5,FALSE)</f>
        <v>Aux boiler room</v>
      </c>
      <c r="M1365" s="3" t="str">
        <f>VLOOKUP(B1365,'Isolation Device List'!A:G,6,FALSE)</f>
        <v xml:space="preserve">CLOSED                        </v>
      </c>
      <c r="N1365" s="3" t="str">
        <f>VLOOKUP(B1365,'Isolation Device List'!A:G,7,FALSE)</f>
        <v xml:space="preserve">CLOSED                        </v>
      </c>
      <c r="O1365" s="3" t="e">
        <f>VLOOKUP(B1365,'Isolation Device List'!A:G,8,FALSE)</f>
        <v>#REF!</v>
      </c>
      <c r="P1365" t="s">
        <v>418</v>
      </c>
      <c r="Q1365" t="s">
        <v>418</v>
      </c>
      <c r="R1365" s="3" t="e">
        <f>VLOOKUP(B1365,'Isolation Device List'!A:G,11,FALSE)</f>
        <v>#REF!</v>
      </c>
      <c r="S1365" s="3" t="e">
        <f>VLOOKUP(B1365,'Isolation Device List'!A:G,12,FALSE)</f>
        <v>#REF!</v>
      </c>
      <c r="T1365" s="3" t="e">
        <f>VLOOKUP(B1365,'Isolation Device List'!A:G,13,FALSE)</f>
        <v>#REF!</v>
      </c>
      <c r="U1365" s="3" t="e">
        <f>VLOOKUP(B1365,'Isolation Device List'!A:G,14,FALSE)</f>
        <v>#REF!</v>
      </c>
      <c r="V1365" s="3" t="e">
        <f>VLOOKUP(B1365,'Isolation Device List'!A:G,15,FALSE)</f>
        <v>#REF!</v>
      </c>
      <c r="W1365" s="3" t="e">
        <f>VLOOKUP(B1365,'Isolation Device List'!A:G,16,FALSE)</f>
        <v>#REF!</v>
      </c>
    </row>
    <row r="1366" spans="1:23" x14ac:dyDescent="0.35">
      <c r="A1366">
        <v>5605</v>
      </c>
      <c r="B1366">
        <v>5605</v>
      </c>
      <c r="C1366" t="str">
        <f>VLOOKUP(A1366,'Isolation Device List'!A:B,2,FALSE)</f>
        <v>Good</v>
      </c>
      <c r="D1366">
        <v>192</v>
      </c>
      <c r="E1366" t="s">
        <v>12415</v>
      </c>
      <c r="F1366">
        <v>24</v>
      </c>
      <c r="G1366">
        <v>24</v>
      </c>
      <c r="H1366" t="s">
        <v>3</v>
      </c>
      <c r="J1366" s="3" t="str">
        <f>VLOOKUP(B1366,'Isolation Device List'!A:G,3,FALSE)</f>
        <v>Aux steam to U1 main block iso</v>
      </c>
      <c r="K1366" s="3" t="str">
        <f>VLOOKUP(B1366,'Isolation Device List'!A:G,4,FALSE)</f>
        <v>01-VAXS631</v>
      </c>
      <c r="L1366" s="3" t="str">
        <f>VLOOKUP(B1366,'Isolation Device List'!A:G,5,FALSE)</f>
        <v>Aux boiler room</v>
      </c>
      <c r="M1366" s="3" t="str">
        <f>VLOOKUP(B1366,'Isolation Device List'!A:G,6,FALSE)</f>
        <v xml:space="preserve">CLOSED                        </v>
      </c>
      <c r="N1366" s="3" t="str">
        <f>VLOOKUP(B1366,'Isolation Device List'!A:G,7,FALSE)</f>
        <v xml:space="preserve">OPEN                          </v>
      </c>
      <c r="O1366" s="3" t="e">
        <f>VLOOKUP(B1366,'Isolation Device List'!A:G,8,FALSE)</f>
        <v>#REF!</v>
      </c>
      <c r="P1366" t="s">
        <v>418</v>
      </c>
      <c r="Q1366" t="s">
        <v>419</v>
      </c>
      <c r="R1366" s="3" t="e">
        <f>VLOOKUP(B1366,'Isolation Device List'!A:G,11,FALSE)</f>
        <v>#REF!</v>
      </c>
      <c r="S1366" s="3" t="e">
        <f>VLOOKUP(B1366,'Isolation Device List'!A:G,12,FALSE)</f>
        <v>#REF!</v>
      </c>
      <c r="T1366" s="3" t="e">
        <f>VLOOKUP(B1366,'Isolation Device List'!A:G,13,FALSE)</f>
        <v>#REF!</v>
      </c>
      <c r="U1366" s="3" t="e">
        <f>VLOOKUP(B1366,'Isolation Device List'!A:G,14,FALSE)</f>
        <v>#REF!</v>
      </c>
      <c r="V1366" s="3" t="e">
        <f>VLOOKUP(B1366,'Isolation Device List'!A:G,15,FALSE)</f>
        <v>#REF!</v>
      </c>
      <c r="W1366" s="3" t="e">
        <f>VLOOKUP(B1366,'Isolation Device List'!A:G,16,FALSE)</f>
        <v>#REF!</v>
      </c>
    </row>
    <row r="1367" spans="1:23" x14ac:dyDescent="0.35">
      <c r="A1367">
        <v>5604</v>
      </c>
      <c r="B1367">
        <v>5604</v>
      </c>
      <c r="C1367" t="str">
        <f>VLOOKUP(A1367,'Isolation Device List'!A:B,2,FALSE)</f>
        <v>Good</v>
      </c>
      <c r="D1367">
        <v>192</v>
      </c>
      <c r="E1367" t="s">
        <v>12415</v>
      </c>
      <c r="F1367">
        <v>25</v>
      </c>
      <c r="G1367">
        <v>25</v>
      </c>
      <c r="H1367" t="s">
        <v>3</v>
      </c>
      <c r="J1367" s="3" t="str">
        <f>VLOOKUP(B1367,'Isolation Device List'!A:G,3,FALSE)</f>
        <v>Aux steam to U1 main iso</v>
      </c>
      <c r="K1367" s="3" t="str">
        <f>VLOOKUP(B1367,'Isolation Device List'!A:G,4,FALSE)</f>
        <v>01-VAXS630</v>
      </c>
      <c r="L1367" s="3" t="str">
        <f>VLOOKUP(B1367,'Isolation Device List'!A:G,5,FALSE)</f>
        <v>Aux boiler room</v>
      </c>
      <c r="M1367" s="3" t="str">
        <f>VLOOKUP(B1367,'Isolation Device List'!A:G,6,FALSE)</f>
        <v xml:space="preserve">CLOSED                        </v>
      </c>
      <c r="N1367" s="3" t="str">
        <f>VLOOKUP(B1367,'Isolation Device List'!A:G,7,FALSE)</f>
        <v xml:space="preserve">OPEN                          </v>
      </c>
      <c r="O1367" s="3" t="e">
        <f>VLOOKUP(B1367,'Isolation Device List'!A:G,8,FALSE)</f>
        <v>#REF!</v>
      </c>
      <c r="P1367" t="s">
        <v>418</v>
      </c>
      <c r="Q1367" t="s">
        <v>419</v>
      </c>
      <c r="R1367" s="3" t="e">
        <f>VLOOKUP(B1367,'Isolation Device List'!A:G,11,FALSE)</f>
        <v>#REF!</v>
      </c>
      <c r="S1367" s="3" t="e">
        <f>VLOOKUP(B1367,'Isolation Device List'!A:G,12,FALSE)</f>
        <v>#REF!</v>
      </c>
      <c r="T1367" s="3" t="e">
        <f>VLOOKUP(B1367,'Isolation Device List'!A:G,13,FALSE)</f>
        <v>#REF!</v>
      </c>
      <c r="U1367" s="3" t="e">
        <f>VLOOKUP(B1367,'Isolation Device List'!A:G,14,FALSE)</f>
        <v>#REF!</v>
      </c>
      <c r="V1367" s="3" t="e">
        <f>VLOOKUP(B1367,'Isolation Device List'!A:G,15,FALSE)</f>
        <v>#REF!</v>
      </c>
      <c r="W1367" s="3" t="e">
        <f>VLOOKUP(B1367,'Isolation Device List'!A:G,16,FALSE)</f>
        <v>#REF!</v>
      </c>
    </row>
    <row r="1368" spans="1:23" ht="14.25" x14ac:dyDescent="0.45">
      <c r="A1368">
        <v>238</v>
      </c>
      <c r="B1368">
        <v>238</v>
      </c>
      <c r="C1368" s="1" t="str">
        <f>VLOOKUP(A1368,'Equipment List'!A:I,2,FALSE)</f>
        <v>Good</v>
      </c>
      <c r="D1368">
        <v>193</v>
      </c>
      <c r="E1368" t="s">
        <v>12415</v>
      </c>
      <c r="F1368">
        <v>0</v>
      </c>
      <c r="G1368"/>
      <c r="H1368"/>
      <c r="I1368" t="s">
        <v>384</v>
      </c>
      <c r="J1368" t="str">
        <f>VLOOKUP(B1368,'Equipment List'!A:I,3,FALSE)</f>
        <v>U1 Control Oil</v>
      </c>
      <c r="K1368">
        <f>VLOOKUP(B1368,'Equipment List'!A:I,4,FALSE)</f>
        <v>0</v>
      </c>
      <c r="L1368" t="str">
        <f>VLOOKUP(B1368,'Equipment List'!A:I,5,FALSE)</f>
        <v xml:space="preserve">                                   </v>
      </c>
      <c r="M1368" t="str">
        <f>VLOOKUP(B1368,'Equipment List'!A:I,6,FALSE)</f>
        <v>U1 Control OIl</v>
      </c>
      <c r="N1368" t="str">
        <f>VLOOKUP(B1368,'Equipment List'!A:I,7,FALSE)</f>
        <v>NULL</v>
      </c>
      <c r="O1368">
        <f>VLOOKUP(B1368,'Equipment List'!A:I,8,FALSE)</f>
        <v>0</v>
      </c>
      <c r="P1368"/>
      <c r="Q1368"/>
      <c r="R1368"/>
      <c r="S1368"/>
      <c r="T1368"/>
      <c r="U1368"/>
      <c r="V1368"/>
      <c r="W1368">
        <f>VLOOKUP(B1368,'Equipment List'!A:I,9,FALSE)</f>
        <v>0</v>
      </c>
    </row>
    <row r="1369" spans="1:23" x14ac:dyDescent="0.35">
      <c r="A1369">
        <v>5010</v>
      </c>
      <c r="B1369">
        <v>5010</v>
      </c>
      <c r="C1369" t="str">
        <f>VLOOKUP(A1369,'Isolation Device List'!A:B,2,FALSE)</f>
        <v>Good</v>
      </c>
      <c r="D1369">
        <v>193</v>
      </c>
      <c r="E1369" t="s">
        <v>12415</v>
      </c>
      <c r="F1369">
        <v>1</v>
      </c>
      <c r="G1369">
        <v>1</v>
      </c>
      <c r="H1369" t="s">
        <v>3</v>
      </c>
      <c r="J1369" s="3" t="str">
        <f>VLOOKUP(B1369,'Isolation Device List'!A:G,3,FALSE)</f>
        <v>CONTROL OIL PUMP MOTOR (A)</v>
      </c>
      <c r="K1369" s="3" t="str">
        <f>VLOOKUP(B1369,'Isolation Device List'!A:G,4,FALSE)</f>
        <v>01MPX01AP101-M01</v>
      </c>
      <c r="L1369" s="3" t="str">
        <f>VLOOKUP(B1369,'Isolation Device List'!A:G,5,FALSE)</f>
        <v> TCP</v>
      </c>
      <c r="M1369" s="3" t="str">
        <f>VLOOKUP(B1369,'Isolation Device List'!A:G,6,FALSE)</f>
        <v xml:space="preserve">OPEN                          </v>
      </c>
      <c r="N1369" s="3" t="str">
        <f>VLOOKUP(B1369,'Isolation Device List'!A:G,7,FALSE)</f>
        <v xml:space="preserve">CLOSED                        </v>
      </c>
      <c r="O1369" s="3" t="e">
        <f>VLOOKUP(B1369,'Isolation Device List'!A:G,8,FALSE)</f>
        <v>#REF!</v>
      </c>
      <c r="P1369" t="s">
        <v>419</v>
      </c>
      <c r="Q1369" t="s">
        <v>418</v>
      </c>
      <c r="R1369" s="3" t="e">
        <f>VLOOKUP(B1369,'Isolation Device List'!A:G,11,FALSE)</f>
        <v>#REF!</v>
      </c>
      <c r="S1369" s="3" t="e">
        <f>VLOOKUP(B1369,'Isolation Device List'!A:G,12,FALSE)</f>
        <v>#REF!</v>
      </c>
      <c r="T1369" s="3" t="e">
        <f>VLOOKUP(B1369,'Isolation Device List'!A:G,13,FALSE)</f>
        <v>#REF!</v>
      </c>
      <c r="U1369" s="3" t="e">
        <f>VLOOKUP(B1369,'Isolation Device List'!A:G,14,FALSE)</f>
        <v>#REF!</v>
      </c>
      <c r="V1369" s="3" t="e">
        <f>VLOOKUP(B1369,'Isolation Device List'!A:G,15,FALSE)</f>
        <v>#REF!</v>
      </c>
      <c r="W1369" s="3" t="e">
        <f>VLOOKUP(B1369,'Isolation Device List'!A:G,16,FALSE)</f>
        <v>#REF!</v>
      </c>
    </row>
    <row r="1370" spans="1:23" x14ac:dyDescent="0.35">
      <c r="A1370">
        <v>5011</v>
      </c>
      <c r="B1370">
        <v>5011</v>
      </c>
      <c r="C1370" t="str">
        <f>VLOOKUP(A1370,'Isolation Device List'!A:B,2,FALSE)</f>
        <v>Good</v>
      </c>
      <c r="D1370">
        <v>193</v>
      </c>
      <c r="E1370" t="s">
        <v>12415</v>
      </c>
      <c r="F1370">
        <v>2</v>
      </c>
      <c r="G1370">
        <v>2</v>
      </c>
      <c r="H1370" t="s">
        <v>3</v>
      </c>
      <c r="J1370" s="3" t="str">
        <f>VLOOKUP(B1370,'Isolation Device List'!A:G,3,FALSE)</f>
        <v>CONTROL OIL PUMP MOTOR (B)</v>
      </c>
      <c r="K1370" s="3" t="str">
        <f>VLOOKUP(B1370,'Isolation Device List'!A:G,4,FALSE)</f>
        <v>01MPX01AP102-M01</v>
      </c>
      <c r="L1370" s="3" t="str">
        <f>VLOOKUP(B1370,'Isolation Device List'!A:G,5,FALSE)</f>
        <v> TCP</v>
      </c>
      <c r="M1370" s="3" t="str">
        <f>VLOOKUP(B1370,'Isolation Device List'!A:G,6,FALSE)</f>
        <v xml:space="preserve">OPEN                          </v>
      </c>
      <c r="N1370" s="3" t="str">
        <f>VLOOKUP(B1370,'Isolation Device List'!A:G,7,FALSE)</f>
        <v xml:space="preserve">CLOSED                        </v>
      </c>
      <c r="O1370" s="3" t="e">
        <f>VLOOKUP(B1370,'Isolation Device List'!A:G,8,FALSE)</f>
        <v>#REF!</v>
      </c>
      <c r="P1370" t="s">
        <v>419</v>
      </c>
      <c r="Q1370" t="s">
        <v>418</v>
      </c>
      <c r="R1370" s="3" t="e">
        <f>VLOOKUP(B1370,'Isolation Device List'!A:G,11,FALSE)</f>
        <v>#REF!</v>
      </c>
      <c r="S1370" s="3" t="e">
        <f>VLOOKUP(B1370,'Isolation Device List'!A:G,12,FALSE)</f>
        <v>#REF!</v>
      </c>
      <c r="T1370" s="3" t="e">
        <f>VLOOKUP(B1370,'Isolation Device List'!A:G,13,FALSE)</f>
        <v>#REF!</v>
      </c>
      <c r="U1370" s="3" t="e">
        <f>VLOOKUP(B1370,'Isolation Device List'!A:G,14,FALSE)</f>
        <v>#REF!</v>
      </c>
      <c r="V1370" s="3" t="e">
        <f>VLOOKUP(B1370,'Isolation Device List'!A:G,15,FALSE)</f>
        <v>#REF!</v>
      </c>
      <c r="W1370" s="3" t="e">
        <f>VLOOKUP(B1370,'Isolation Device List'!A:G,16,FALSE)</f>
        <v>#REF!</v>
      </c>
    </row>
    <row r="1371" spans="1:23" x14ac:dyDescent="0.35">
      <c r="A1371">
        <v>5014</v>
      </c>
      <c r="B1371">
        <v>5014</v>
      </c>
      <c r="C1371" t="str">
        <f>VLOOKUP(A1371,'Isolation Device List'!A:B,2,FALSE)</f>
        <v>Good</v>
      </c>
      <c r="D1371">
        <v>193</v>
      </c>
      <c r="E1371" t="s">
        <v>12415</v>
      </c>
      <c r="F1371">
        <v>3</v>
      </c>
      <c r="G1371">
        <v>3</v>
      </c>
      <c r="H1371" t="s">
        <v>3</v>
      </c>
      <c r="J1371" s="3" t="str">
        <f>VLOOKUP(B1371,'Isolation Device List'!A:G,3,FALSE)</f>
        <v>CONTROL OIL POLISHING PUMP</v>
      </c>
      <c r="K1371" s="3" t="str">
        <f>VLOOKUP(B1371,'Isolation Device List'!A:G,4,FALSE)</f>
        <v>01MPX11AP101-M01</v>
      </c>
      <c r="L1371" s="3" t="str">
        <f>VLOOKUP(B1371,'Isolation Device List'!A:G,5,FALSE)</f>
        <v> TCP</v>
      </c>
      <c r="M1371" s="3" t="str">
        <f>VLOOKUP(B1371,'Isolation Device List'!A:G,6,FALSE)</f>
        <v xml:space="preserve">OPEN                          </v>
      </c>
      <c r="N1371" s="3" t="str">
        <f>VLOOKUP(B1371,'Isolation Device List'!A:G,7,FALSE)</f>
        <v xml:space="preserve">CLOSED                        </v>
      </c>
      <c r="O1371" s="3" t="e">
        <f>VLOOKUP(B1371,'Isolation Device List'!A:G,8,FALSE)</f>
        <v>#REF!</v>
      </c>
      <c r="P1371" t="s">
        <v>419</v>
      </c>
      <c r="Q1371" t="s">
        <v>418</v>
      </c>
      <c r="R1371" s="3" t="e">
        <f>VLOOKUP(B1371,'Isolation Device List'!A:G,11,FALSE)</f>
        <v>#REF!</v>
      </c>
      <c r="S1371" s="3" t="e">
        <f>VLOOKUP(B1371,'Isolation Device List'!A:G,12,FALSE)</f>
        <v>#REF!</v>
      </c>
      <c r="T1371" s="3" t="e">
        <f>VLOOKUP(B1371,'Isolation Device List'!A:G,13,FALSE)</f>
        <v>#REF!</v>
      </c>
      <c r="U1371" s="3" t="e">
        <f>VLOOKUP(B1371,'Isolation Device List'!A:G,14,FALSE)</f>
        <v>#REF!</v>
      </c>
      <c r="V1371" s="3" t="e">
        <f>VLOOKUP(B1371,'Isolation Device List'!A:G,15,FALSE)</f>
        <v>#REF!</v>
      </c>
      <c r="W1371" s="3" t="e">
        <f>VLOOKUP(B1371,'Isolation Device List'!A:G,16,FALSE)</f>
        <v>#REF!</v>
      </c>
    </row>
    <row r="1372" spans="1:23" x14ac:dyDescent="0.35">
      <c r="A1372">
        <v>5035</v>
      </c>
      <c r="B1372">
        <v>5035</v>
      </c>
      <c r="C1372" t="str">
        <f>VLOOKUP(A1372,'Isolation Device List'!A:B,2,FALSE)</f>
        <v>Good</v>
      </c>
      <c r="D1372">
        <v>193</v>
      </c>
      <c r="E1372" t="s">
        <v>12415</v>
      </c>
      <c r="F1372">
        <v>4</v>
      </c>
      <c r="G1372">
        <v>4</v>
      </c>
      <c r="H1372" t="s">
        <v>3</v>
      </c>
      <c r="J1372" s="3" t="str">
        <f>VLOOKUP(B1372,'Isolation Device List'!A:G,3,FALSE)</f>
        <v>CONTROL OIL HEATER</v>
      </c>
      <c r="K1372" s="3" t="str">
        <f>VLOOKUP(B1372,'Isolation Device List'!A:G,4,FALSE)</f>
        <v>01MPX01AH101</v>
      </c>
      <c r="L1372" s="3" t="str">
        <f>VLOOKUP(B1372,'Isolation Device List'!A:G,5,FALSE)</f>
        <v> TCP</v>
      </c>
      <c r="M1372" s="3" t="str">
        <f>VLOOKUP(B1372,'Isolation Device List'!A:G,6,FALSE)</f>
        <v xml:space="preserve">OPEN                          </v>
      </c>
      <c r="N1372" s="3" t="str">
        <f>VLOOKUP(B1372,'Isolation Device List'!A:G,7,FALSE)</f>
        <v xml:space="preserve">CLOSED                        </v>
      </c>
      <c r="O1372" s="3" t="e">
        <f>VLOOKUP(B1372,'Isolation Device List'!A:G,8,FALSE)</f>
        <v>#REF!</v>
      </c>
      <c r="P1372" t="s">
        <v>419</v>
      </c>
      <c r="Q1372" t="s">
        <v>418</v>
      </c>
      <c r="R1372" s="3" t="e">
        <f>VLOOKUP(B1372,'Isolation Device List'!A:G,11,FALSE)</f>
        <v>#REF!</v>
      </c>
      <c r="S1372" s="3" t="e">
        <f>VLOOKUP(B1372,'Isolation Device List'!A:G,12,FALSE)</f>
        <v>#REF!</v>
      </c>
      <c r="T1372" s="3" t="e">
        <f>VLOOKUP(B1372,'Isolation Device List'!A:G,13,FALSE)</f>
        <v>#REF!</v>
      </c>
      <c r="U1372" s="3" t="e">
        <f>VLOOKUP(B1372,'Isolation Device List'!A:G,14,FALSE)</f>
        <v>#REF!</v>
      </c>
      <c r="V1372" s="3" t="e">
        <f>VLOOKUP(B1372,'Isolation Device List'!A:G,15,FALSE)</f>
        <v>#REF!</v>
      </c>
      <c r="W1372" s="3" t="e">
        <f>VLOOKUP(B1372,'Isolation Device List'!A:G,16,FALSE)</f>
        <v>#REF!</v>
      </c>
    </row>
    <row r="1373" spans="1:23" x14ac:dyDescent="0.35">
      <c r="A1373">
        <v>5852</v>
      </c>
      <c r="B1373">
        <v>5852</v>
      </c>
      <c r="C1373" t="str">
        <f>VLOOKUP(A1373,'Isolation Device List'!A:B,2,FALSE)</f>
        <v>Good</v>
      </c>
      <c r="D1373">
        <v>193</v>
      </c>
      <c r="E1373" t="s">
        <v>12415</v>
      </c>
      <c r="F1373">
        <v>5</v>
      </c>
      <c r="G1373">
        <v>5</v>
      </c>
      <c r="H1373" t="s">
        <v>3</v>
      </c>
      <c r="J1373" s="3" t="str">
        <f>VLOOKUP(B1373,'Isolation Device List'!A:G,3,FALSE)</f>
        <v xml:space="preserve">U1 GT IGV Actuator Control Oil Outlet Valve </v>
      </c>
      <c r="K1373" s="3" t="str">
        <f>VLOOKUP(B1373,'Isolation Device List'!A:G,4,FALSE)</f>
        <v>01MBX01AA203</v>
      </c>
      <c r="L1373" s="3" t="str">
        <f>VLOOKUP(B1373,'Isolation Device List'!A:G,5,FALSE)</f>
        <v xml:space="preserve">U1 GT ENCLOSURE </v>
      </c>
      <c r="M1373" s="3" t="str">
        <f>VLOOKUP(B1373,'Isolation Device List'!A:G,6,FALSE)</f>
        <v xml:space="preserve">CLOSED                        </v>
      </c>
      <c r="N1373" s="3" t="str">
        <f>VLOOKUP(B1373,'Isolation Device List'!A:G,7,FALSE)</f>
        <v xml:space="preserve">OPEN                          </v>
      </c>
      <c r="O1373" s="3" t="e">
        <f>VLOOKUP(B1373,'Isolation Device List'!A:G,8,FALSE)</f>
        <v>#REF!</v>
      </c>
      <c r="P1373" t="s">
        <v>418</v>
      </c>
      <c r="Q1373" t="s">
        <v>419</v>
      </c>
      <c r="R1373" s="3" t="e">
        <f>VLOOKUP(B1373,'Isolation Device List'!A:G,11,FALSE)</f>
        <v>#REF!</v>
      </c>
      <c r="S1373" s="3" t="e">
        <f>VLOOKUP(B1373,'Isolation Device List'!A:G,12,FALSE)</f>
        <v>#REF!</v>
      </c>
      <c r="T1373" s="3" t="e">
        <f>VLOOKUP(B1373,'Isolation Device List'!A:G,13,FALSE)</f>
        <v>#REF!</v>
      </c>
      <c r="U1373" s="3" t="e">
        <f>VLOOKUP(B1373,'Isolation Device List'!A:G,14,FALSE)</f>
        <v>#REF!</v>
      </c>
      <c r="V1373" s="3" t="e">
        <f>VLOOKUP(B1373,'Isolation Device List'!A:G,15,FALSE)</f>
        <v>#REF!</v>
      </c>
      <c r="W1373" s="3" t="e">
        <f>VLOOKUP(B1373,'Isolation Device List'!A:G,16,FALSE)</f>
        <v>#REF!</v>
      </c>
    </row>
    <row r="1374" spans="1:23" x14ac:dyDescent="0.35">
      <c r="A1374">
        <v>5853</v>
      </c>
      <c r="B1374">
        <v>5853</v>
      </c>
      <c r="C1374" t="str">
        <f>VLOOKUP(A1374,'Isolation Device List'!A:B,2,FALSE)</f>
        <v>Good</v>
      </c>
      <c r="D1374">
        <v>193</v>
      </c>
      <c r="E1374" t="s">
        <v>12415</v>
      </c>
      <c r="F1374">
        <v>6</v>
      </c>
      <c r="G1374">
        <v>6</v>
      </c>
      <c r="H1374" t="s">
        <v>3</v>
      </c>
      <c r="J1374" s="3" t="str">
        <f>VLOOKUP(B1374,'Isolation Device List'!A:G,3,FALSE)</f>
        <v xml:space="preserve">U1 GT VV Actuator Control Oil Outlet Valve </v>
      </c>
      <c r="K1374" s="3" t="str">
        <f>VLOOKUP(B1374,'Isolation Device List'!A:G,4,FALSE)</f>
        <v>01MBX01AA204</v>
      </c>
      <c r="L1374" s="3" t="str">
        <f>VLOOKUP(B1374,'Isolation Device List'!A:G,5,FALSE)</f>
        <v xml:space="preserve">U1 GT ENCLOSURE </v>
      </c>
      <c r="M1374" s="3" t="str">
        <f>VLOOKUP(B1374,'Isolation Device List'!A:G,6,FALSE)</f>
        <v xml:space="preserve">CLOSED                        </v>
      </c>
      <c r="N1374" s="3" t="str">
        <f>VLOOKUP(B1374,'Isolation Device List'!A:G,7,FALSE)</f>
        <v xml:space="preserve">OPEN                          </v>
      </c>
      <c r="O1374" s="3" t="e">
        <f>VLOOKUP(B1374,'Isolation Device List'!A:G,8,FALSE)</f>
        <v>#REF!</v>
      </c>
      <c r="P1374" t="s">
        <v>418</v>
      </c>
      <c r="Q1374" t="s">
        <v>419</v>
      </c>
      <c r="R1374" s="3" t="e">
        <f>VLOOKUP(B1374,'Isolation Device List'!A:G,11,FALSE)</f>
        <v>#REF!</v>
      </c>
      <c r="S1374" s="3" t="e">
        <f>VLOOKUP(B1374,'Isolation Device List'!A:G,12,FALSE)</f>
        <v>#REF!</v>
      </c>
      <c r="T1374" s="3" t="e">
        <f>VLOOKUP(B1374,'Isolation Device List'!A:G,13,FALSE)</f>
        <v>#REF!</v>
      </c>
      <c r="U1374" s="3" t="e">
        <f>VLOOKUP(B1374,'Isolation Device List'!A:G,14,FALSE)</f>
        <v>#REF!</v>
      </c>
      <c r="V1374" s="3" t="e">
        <f>VLOOKUP(B1374,'Isolation Device List'!A:G,15,FALSE)</f>
        <v>#REF!</v>
      </c>
      <c r="W1374" s="3" t="e">
        <f>VLOOKUP(B1374,'Isolation Device List'!A:G,16,FALSE)</f>
        <v>#REF!</v>
      </c>
    </row>
    <row r="1375" spans="1:23" x14ac:dyDescent="0.35">
      <c r="A1375">
        <v>5854</v>
      </c>
      <c r="B1375">
        <v>5854</v>
      </c>
      <c r="C1375" t="str">
        <f>VLOOKUP(A1375,'Isolation Device List'!A:B,2,FALSE)</f>
        <v>Good</v>
      </c>
      <c r="D1375">
        <v>193</v>
      </c>
      <c r="E1375" t="s">
        <v>12415</v>
      </c>
      <c r="F1375">
        <v>7</v>
      </c>
      <c r="G1375">
        <v>7</v>
      </c>
      <c r="H1375" t="s">
        <v>3</v>
      </c>
      <c r="J1375" s="3" t="str">
        <f>VLOOKUP(B1375,'Isolation Device List'!A:G,3,FALSE)</f>
        <v xml:space="preserve">U1 GT IGV Actuator Control Oil Inlet Valve </v>
      </c>
      <c r="K1375" s="3" t="str">
        <f>VLOOKUP(B1375,'Isolation Device List'!A:G,4,FALSE)</f>
        <v>01MBX01AA103</v>
      </c>
      <c r="L1375" s="3" t="str">
        <f>VLOOKUP(B1375,'Isolation Device List'!A:G,5,FALSE)</f>
        <v xml:space="preserve">GT ENCLOSURE </v>
      </c>
      <c r="M1375" s="3" t="str">
        <f>VLOOKUP(B1375,'Isolation Device List'!A:G,6,FALSE)</f>
        <v xml:space="preserve">CLOSED                        </v>
      </c>
      <c r="N1375" s="3" t="str">
        <f>VLOOKUP(B1375,'Isolation Device List'!A:G,7,FALSE)</f>
        <v xml:space="preserve">OPEN                          </v>
      </c>
      <c r="O1375" s="3" t="e">
        <f>VLOOKUP(B1375,'Isolation Device List'!A:G,8,FALSE)</f>
        <v>#REF!</v>
      </c>
      <c r="P1375" t="s">
        <v>418</v>
      </c>
      <c r="Q1375" t="s">
        <v>419</v>
      </c>
      <c r="R1375" s="3" t="e">
        <f>VLOOKUP(B1375,'Isolation Device List'!A:G,11,FALSE)</f>
        <v>#REF!</v>
      </c>
      <c r="S1375" s="3" t="e">
        <f>VLOOKUP(B1375,'Isolation Device List'!A:G,12,FALSE)</f>
        <v>#REF!</v>
      </c>
      <c r="T1375" s="3" t="e">
        <f>VLOOKUP(B1375,'Isolation Device List'!A:G,13,FALSE)</f>
        <v>#REF!</v>
      </c>
      <c r="U1375" s="3" t="e">
        <f>VLOOKUP(B1375,'Isolation Device List'!A:G,14,FALSE)</f>
        <v>#REF!</v>
      </c>
      <c r="V1375" s="3" t="e">
        <f>VLOOKUP(B1375,'Isolation Device List'!A:G,15,FALSE)</f>
        <v>#REF!</v>
      </c>
      <c r="W1375" s="3" t="e">
        <f>VLOOKUP(B1375,'Isolation Device List'!A:G,16,FALSE)</f>
        <v>#REF!</v>
      </c>
    </row>
    <row r="1376" spans="1:23" x14ac:dyDescent="0.35">
      <c r="A1376">
        <v>5855</v>
      </c>
      <c r="B1376">
        <v>5855</v>
      </c>
      <c r="C1376" t="str">
        <f>VLOOKUP(A1376,'Isolation Device List'!A:B,2,FALSE)</f>
        <v>Good</v>
      </c>
      <c r="D1376">
        <v>193</v>
      </c>
      <c r="E1376" t="s">
        <v>12415</v>
      </c>
      <c r="F1376">
        <v>8</v>
      </c>
      <c r="G1376">
        <v>8</v>
      </c>
      <c r="H1376" t="s">
        <v>3</v>
      </c>
      <c r="J1376" s="3" t="str">
        <f>VLOOKUP(B1376,'Isolation Device List'!A:G,3,FALSE)</f>
        <v xml:space="preserve">U1 GT VV Actuator Control Oil Inlet Valve </v>
      </c>
      <c r="K1376" s="3" t="str">
        <f>VLOOKUP(B1376,'Isolation Device List'!A:G,4,FALSE)</f>
        <v>01MBX01AA104</v>
      </c>
      <c r="L1376" s="3" t="str">
        <f>VLOOKUP(B1376,'Isolation Device List'!A:G,5,FALSE)</f>
        <v xml:space="preserve">U1 GT ENCLOSURE </v>
      </c>
      <c r="M1376" s="3" t="str">
        <f>VLOOKUP(B1376,'Isolation Device List'!A:G,6,FALSE)</f>
        <v xml:space="preserve">CLOSED                        </v>
      </c>
      <c r="N1376" s="3" t="str">
        <f>VLOOKUP(B1376,'Isolation Device List'!A:G,7,FALSE)</f>
        <v xml:space="preserve">OPEN                          </v>
      </c>
      <c r="O1376" s="3" t="e">
        <f>VLOOKUP(B1376,'Isolation Device List'!A:G,8,FALSE)</f>
        <v>#REF!</v>
      </c>
      <c r="P1376" t="s">
        <v>418</v>
      </c>
      <c r="Q1376" t="s">
        <v>419</v>
      </c>
      <c r="R1376" s="3" t="e">
        <f>VLOOKUP(B1376,'Isolation Device List'!A:G,11,FALSE)</f>
        <v>#REF!</v>
      </c>
      <c r="S1376" s="3" t="e">
        <f>VLOOKUP(B1376,'Isolation Device List'!A:G,12,FALSE)</f>
        <v>#REF!</v>
      </c>
      <c r="T1376" s="3" t="e">
        <f>VLOOKUP(B1376,'Isolation Device List'!A:G,13,FALSE)</f>
        <v>#REF!</v>
      </c>
      <c r="U1376" s="3" t="e">
        <f>VLOOKUP(B1376,'Isolation Device List'!A:G,14,FALSE)</f>
        <v>#REF!</v>
      </c>
      <c r="V1376" s="3" t="e">
        <f>VLOOKUP(B1376,'Isolation Device List'!A:G,15,FALSE)</f>
        <v>#REF!</v>
      </c>
      <c r="W1376" s="3" t="e">
        <f>VLOOKUP(B1376,'Isolation Device List'!A:G,16,FALSE)</f>
        <v>#REF!</v>
      </c>
    </row>
    <row r="1377" spans="1:23" ht="14.25" x14ac:dyDescent="0.45">
      <c r="A1377">
        <v>239</v>
      </c>
      <c r="B1377">
        <v>239</v>
      </c>
      <c r="C1377" s="1" t="str">
        <f>VLOOKUP(A1377,'Equipment List'!A:I,2,FALSE)</f>
        <v>Good</v>
      </c>
      <c r="D1377">
        <v>194</v>
      </c>
      <c r="E1377" t="s">
        <v>12415</v>
      </c>
      <c r="F1377">
        <v>0</v>
      </c>
      <c r="G1377"/>
      <c r="H1377"/>
      <c r="I1377" t="s">
        <v>386</v>
      </c>
      <c r="J1377" t="str">
        <f>VLOOKUP(B1377,'Equipment List'!A:I,3,FALSE)</f>
        <v>Unit 2 Lube Oil Purifier</v>
      </c>
      <c r="K1377">
        <f>VLOOKUP(B1377,'Equipment List'!A:I,4,FALSE)</f>
        <v>0</v>
      </c>
      <c r="L1377" t="str">
        <f>VLOOKUP(B1377,'Equipment List'!A:I,5,FALSE)</f>
        <v xml:space="preserve">                                   </v>
      </c>
      <c r="M1377" t="str">
        <f>VLOOKUP(B1377,'Equipment List'!A:I,6,FALSE)</f>
        <v>U2 Lube Oil Skid</v>
      </c>
      <c r="N1377" t="str">
        <f>VLOOKUP(B1377,'Equipment List'!A:I,7,FALSE)</f>
        <v xml:space="preserve">Lube Oil </v>
      </c>
      <c r="O1377">
        <f>VLOOKUP(B1377,'Equipment List'!A:I,8,FALSE)</f>
        <v>0</v>
      </c>
      <c r="P1377"/>
      <c r="Q1377"/>
      <c r="R1377"/>
      <c r="S1377"/>
      <c r="T1377"/>
      <c r="U1377"/>
      <c r="V1377"/>
      <c r="W1377">
        <f>VLOOKUP(B1377,'Equipment List'!A:I,9,FALSE)</f>
        <v>0</v>
      </c>
    </row>
    <row r="1378" spans="1:23" x14ac:dyDescent="0.35">
      <c r="A1378">
        <v>5065</v>
      </c>
      <c r="B1378">
        <v>5065</v>
      </c>
      <c r="C1378" t="str">
        <f>VLOOKUP(A1378,'Isolation Device List'!A:B,2,FALSE)</f>
        <v>Good</v>
      </c>
      <c r="D1378">
        <v>194</v>
      </c>
      <c r="E1378" t="s">
        <v>12415</v>
      </c>
      <c r="F1378">
        <v>1</v>
      </c>
      <c r="G1378">
        <v>1</v>
      </c>
      <c r="H1378" t="s">
        <v>3</v>
      </c>
      <c r="J1378" s="3" t="str">
        <f>VLOOKUP(B1378,'Isolation Device List'!A:G,3,FALSE)</f>
        <v>LUBE OIL PURIFIER PUMP MOTOR</v>
      </c>
      <c r="K1378" s="3" t="str">
        <f>VLOOKUP(B1378,'Isolation Device List'!A:G,4,FALSE)</f>
        <v>02MPV21AP101-M01</v>
      </c>
      <c r="L1378" s="3" t="str">
        <f>VLOOKUP(B1378,'Isolation Device List'!A:G,5,FALSE)</f>
        <v> TCP</v>
      </c>
      <c r="M1378" s="3" t="str">
        <f>VLOOKUP(B1378,'Isolation Device List'!A:G,6,FALSE)</f>
        <v xml:space="preserve">OPEN                          </v>
      </c>
      <c r="N1378" s="3" t="str">
        <f>VLOOKUP(B1378,'Isolation Device List'!A:G,7,FALSE)</f>
        <v xml:space="preserve">CLOSED                        </v>
      </c>
      <c r="O1378" s="3" t="e">
        <f>VLOOKUP(B1378,'Isolation Device List'!A:G,8,FALSE)</f>
        <v>#REF!</v>
      </c>
      <c r="P1378" t="s">
        <v>419</v>
      </c>
      <c r="Q1378" t="s">
        <v>418</v>
      </c>
      <c r="R1378" s="3" t="e">
        <f>VLOOKUP(B1378,'Isolation Device List'!A:G,11,FALSE)</f>
        <v>#REF!</v>
      </c>
      <c r="S1378" s="3" t="e">
        <f>VLOOKUP(B1378,'Isolation Device List'!A:G,12,FALSE)</f>
        <v>#REF!</v>
      </c>
      <c r="T1378" s="3" t="e">
        <f>VLOOKUP(B1378,'Isolation Device List'!A:G,13,FALSE)</f>
        <v>#REF!</v>
      </c>
      <c r="U1378" s="3" t="e">
        <f>VLOOKUP(B1378,'Isolation Device List'!A:G,14,FALSE)</f>
        <v>#REF!</v>
      </c>
      <c r="V1378" s="3" t="e">
        <f>VLOOKUP(B1378,'Isolation Device List'!A:G,15,FALSE)</f>
        <v>#REF!</v>
      </c>
      <c r="W1378" s="3" t="e">
        <f>VLOOKUP(B1378,'Isolation Device List'!A:G,16,FALSE)</f>
        <v>#REF!</v>
      </c>
    </row>
    <row r="1379" spans="1:23" x14ac:dyDescent="0.35">
      <c r="A1379">
        <v>6754</v>
      </c>
      <c r="B1379">
        <v>6754</v>
      </c>
      <c r="C1379" t="str">
        <f>VLOOKUP(A1379,'Isolation Device List'!A:B,2,FALSE)</f>
        <v>Good</v>
      </c>
      <c r="D1379">
        <v>194</v>
      </c>
      <c r="E1379" t="s">
        <v>12415</v>
      </c>
      <c r="F1379">
        <v>2</v>
      </c>
      <c r="G1379">
        <v>2</v>
      </c>
      <c r="H1379" t="s">
        <v>3</v>
      </c>
      <c r="J1379" s="3" t="str">
        <f>VLOOKUP(B1379,'Isolation Device List'!A:G,3,FALSE)</f>
        <v>MPV21AA904 LO Purifier Pump Discharge Vlv</v>
      </c>
      <c r="K1379" s="3" t="str">
        <f>VLOOKUP(B1379,'Isolation Device List'!A:G,4,FALSE)</f>
        <v>MPV21AA904</v>
      </c>
      <c r="L1379" s="3" t="str">
        <f>VLOOKUP(B1379,'Isolation Device List'!A:G,5,FALSE)</f>
        <v>U2 Lube Oil Skid</v>
      </c>
      <c r="M1379" s="3" t="str">
        <f>VLOOKUP(B1379,'Isolation Device List'!A:G,6,FALSE)</f>
        <v xml:space="preserve">CLOSED                        </v>
      </c>
      <c r="N1379" s="3" t="str">
        <f>VLOOKUP(B1379,'Isolation Device List'!A:G,7,FALSE)</f>
        <v xml:space="preserve">OPEN                          </v>
      </c>
      <c r="O1379" s="3" t="e">
        <f>VLOOKUP(B1379,'Isolation Device List'!A:G,8,FALSE)</f>
        <v>#REF!</v>
      </c>
      <c r="P1379" t="s">
        <v>418</v>
      </c>
      <c r="Q1379" t="s">
        <v>419</v>
      </c>
      <c r="R1379" s="3" t="e">
        <f>VLOOKUP(B1379,'Isolation Device List'!A:G,11,FALSE)</f>
        <v>#REF!</v>
      </c>
      <c r="S1379" s="3" t="e">
        <f>VLOOKUP(B1379,'Isolation Device List'!A:G,12,FALSE)</f>
        <v>#REF!</v>
      </c>
      <c r="T1379" s="3" t="e">
        <f>VLOOKUP(B1379,'Isolation Device List'!A:G,13,FALSE)</f>
        <v>#REF!</v>
      </c>
      <c r="U1379" s="3" t="e">
        <f>VLOOKUP(B1379,'Isolation Device List'!A:G,14,FALSE)</f>
        <v>#REF!</v>
      </c>
      <c r="V1379" s="3" t="e">
        <f>VLOOKUP(B1379,'Isolation Device List'!A:G,15,FALSE)</f>
        <v>#REF!</v>
      </c>
      <c r="W1379" s="3" t="e">
        <f>VLOOKUP(B1379,'Isolation Device List'!A:G,16,FALSE)</f>
        <v>#REF!</v>
      </c>
    </row>
    <row r="1380" spans="1:23" x14ac:dyDescent="0.35">
      <c r="A1380">
        <v>6755</v>
      </c>
      <c r="B1380">
        <v>6755</v>
      </c>
      <c r="C1380" t="str">
        <f>VLOOKUP(A1380,'Isolation Device List'!A:B,2,FALSE)</f>
        <v>Good</v>
      </c>
      <c r="D1380">
        <v>194</v>
      </c>
      <c r="E1380" t="s">
        <v>12415</v>
      </c>
      <c r="F1380">
        <v>3</v>
      </c>
      <c r="G1380">
        <v>3</v>
      </c>
      <c r="H1380" t="s">
        <v>3</v>
      </c>
      <c r="J1380" s="3" t="str">
        <f>VLOOKUP(B1380,'Isolation Device List'!A:G,3,FALSE)</f>
        <v>MPV21AA106 LO Purifier Outlet to Tank</v>
      </c>
      <c r="K1380" s="3" t="str">
        <f>VLOOKUP(B1380,'Isolation Device List'!A:G,4,FALSE)</f>
        <v>MPV21AA106</v>
      </c>
      <c r="L1380" s="3" t="str">
        <f>VLOOKUP(B1380,'Isolation Device List'!A:G,5,FALSE)</f>
        <v>U2 Lube Oil Skid</v>
      </c>
      <c r="M1380" s="3" t="str">
        <f>VLOOKUP(B1380,'Isolation Device List'!A:G,6,FALSE)</f>
        <v xml:space="preserve">CLOSED                        </v>
      </c>
      <c r="N1380" s="3" t="str">
        <f>VLOOKUP(B1380,'Isolation Device List'!A:G,7,FALSE)</f>
        <v xml:space="preserve">OPEN                          </v>
      </c>
      <c r="O1380" s="3" t="e">
        <f>VLOOKUP(B1380,'Isolation Device List'!A:G,8,FALSE)</f>
        <v>#REF!</v>
      </c>
      <c r="P1380" t="s">
        <v>418</v>
      </c>
      <c r="Q1380" t="s">
        <v>419</v>
      </c>
      <c r="R1380" s="3" t="e">
        <f>VLOOKUP(B1380,'Isolation Device List'!A:G,11,FALSE)</f>
        <v>#REF!</v>
      </c>
      <c r="S1380" s="3" t="e">
        <f>VLOOKUP(B1380,'Isolation Device List'!A:G,12,FALSE)</f>
        <v>#REF!</v>
      </c>
      <c r="T1380" s="3" t="e">
        <f>VLOOKUP(B1380,'Isolation Device List'!A:G,13,FALSE)</f>
        <v>#REF!</v>
      </c>
      <c r="U1380" s="3" t="e">
        <f>VLOOKUP(B1380,'Isolation Device List'!A:G,14,FALSE)</f>
        <v>#REF!</v>
      </c>
      <c r="V1380" s="3" t="e">
        <f>VLOOKUP(B1380,'Isolation Device List'!A:G,15,FALSE)</f>
        <v>#REF!</v>
      </c>
      <c r="W1380" s="3" t="e">
        <f>VLOOKUP(B1380,'Isolation Device List'!A:G,16,FALSE)</f>
        <v>#REF!</v>
      </c>
    </row>
    <row r="1381" spans="1:23" x14ac:dyDescent="0.35">
      <c r="A1381">
        <v>6756</v>
      </c>
      <c r="B1381">
        <v>6756</v>
      </c>
      <c r="C1381" t="str">
        <f>VLOOKUP(A1381,'Isolation Device List'!A:B,2,FALSE)</f>
        <v>Good</v>
      </c>
      <c r="D1381">
        <v>194</v>
      </c>
      <c r="E1381" t="s">
        <v>12415</v>
      </c>
      <c r="F1381">
        <v>4</v>
      </c>
      <c r="G1381">
        <v>4</v>
      </c>
      <c r="H1381" t="s">
        <v>3</v>
      </c>
      <c r="J1381" s="3" t="str">
        <f>VLOOKUP(B1381,'Isolation Device List'!A:G,3,FALSE)</f>
        <v>MPV21AA902 LO Purifier Filter Drain</v>
      </c>
      <c r="K1381" s="3" t="str">
        <f>VLOOKUP(B1381,'Isolation Device List'!A:G,4,FALSE)</f>
        <v>MPV21AA902</v>
      </c>
      <c r="L1381" s="3" t="str">
        <f>VLOOKUP(B1381,'Isolation Device List'!A:G,5,FALSE)</f>
        <v>U2 Lube Oil Skid</v>
      </c>
      <c r="M1381" s="3" t="str">
        <f>VLOOKUP(B1381,'Isolation Device List'!A:G,6,FALSE)</f>
        <v xml:space="preserve">OPEN                          </v>
      </c>
      <c r="N1381" s="3" t="str">
        <f>VLOOKUP(B1381,'Isolation Device List'!A:G,7,FALSE)</f>
        <v xml:space="preserve">CLOSED                        </v>
      </c>
      <c r="O1381" s="3" t="e">
        <f>VLOOKUP(B1381,'Isolation Device List'!A:G,8,FALSE)</f>
        <v>#REF!</v>
      </c>
      <c r="P1381" t="s">
        <v>419</v>
      </c>
      <c r="Q1381" t="s">
        <v>418</v>
      </c>
      <c r="R1381" s="3" t="e">
        <f>VLOOKUP(B1381,'Isolation Device List'!A:G,11,FALSE)</f>
        <v>#REF!</v>
      </c>
      <c r="S1381" s="3" t="e">
        <f>VLOOKUP(B1381,'Isolation Device List'!A:G,12,FALSE)</f>
        <v>#REF!</v>
      </c>
      <c r="T1381" s="3" t="e">
        <f>VLOOKUP(B1381,'Isolation Device List'!A:G,13,FALSE)</f>
        <v>#REF!</v>
      </c>
      <c r="U1381" s="3" t="e">
        <f>VLOOKUP(B1381,'Isolation Device List'!A:G,14,FALSE)</f>
        <v>#REF!</v>
      </c>
      <c r="V1381" s="3" t="e">
        <f>VLOOKUP(B1381,'Isolation Device List'!A:G,15,FALSE)</f>
        <v>#REF!</v>
      </c>
      <c r="W1381" s="3" t="e">
        <f>VLOOKUP(B1381,'Isolation Device List'!A:G,16,FALSE)</f>
        <v>#REF!</v>
      </c>
    </row>
    <row r="1382" spans="1:23" ht="14.25" x14ac:dyDescent="0.45">
      <c r="A1382">
        <v>240</v>
      </c>
      <c r="B1382">
        <v>240</v>
      </c>
      <c r="C1382" s="1" t="str">
        <f>VLOOKUP(A1382,'Equipment List'!A:I,2,FALSE)</f>
        <v>Good</v>
      </c>
      <c r="D1382">
        <v>195</v>
      </c>
      <c r="E1382" t="s">
        <v>12415</v>
      </c>
      <c r="F1382">
        <v>0</v>
      </c>
      <c r="G1382"/>
      <c r="H1382"/>
      <c r="I1382" t="s">
        <v>389</v>
      </c>
      <c r="J1382" t="str">
        <f>VLOOKUP(B1382,'Equipment List'!A:I,3,FALSE)</f>
        <v>U1 UPS System</v>
      </c>
      <c r="K1382">
        <f>VLOOKUP(B1382,'Equipment List'!A:I,4,FALSE)</f>
        <v>0</v>
      </c>
      <c r="L1382" t="str">
        <f>VLOOKUP(B1382,'Equipment List'!A:I,5,FALSE)</f>
        <v xml:space="preserve">                                   </v>
      </c>
      <c r="M1382" t="str">
        <f>VLOOKUP(B1382,'Equipment List'!A:I,6,FALSE)</f>
        <v>MVB, UPS CAB 01-LVF-UPS-01</v>
      </c>
      <c r="N1382" t="str">
        <f>VLOOKUP(B1382,'Equipment List'!A:I,7,FALSE)</f>
        <v>UPS</v>
      </c>
      <c r="O1382" t="str">
        <f>VLOOKUP(B1382,'Equipment List'!A:I,8,FALSE)</f>
        <v>UPS</v>
      </c>
      <c r="P1382"/>
      <c r="Q1382"/>
      <c r="R1382"/>
      <c r="S1382"/>
      <c r="T1382"/>
      <c r="U1382"/>
      <c r="V1382"/>
      <c r="W1382">
        <f>VLOOKUP(B1382,'Equipment List'!A:I,9,FALSE)</f>
        <v>0</v>
      </c>
    </row>
    <row r="1383" spans="1:23" x14ac:dyDescent="0.35">
      <c r="A1383">
        <v>6757</v>
      </c>
      <c r="B1383">
        <v>6757</v>
      </c>
      <c r="C1383" t="str">
        <f>VLOOKUP(A1383,'Isolation Device List'!A:B,2,FALSE)</f>
        <v>Good</v>
      </c>
      <c r="D1383">
        <v>195</v>
      </c>
      <c r="E1383" t="s">
        <v>12415</v>
      </c>
      <c r="F1383">
        <v>1</v>
      </c>
      <c r="G1383">
        <v>1</v>
      </c>
      <c r="H1383" t="s">
        <v>3</v>
      </c>
      <c r="J1383" s="3" t="str">
        <f>VLOOKUP(B1383,'Isolation Device List'!A:G,3,FALSE)</f>
        <v>480v Normal Feed to UPS 1</v>
      </c>
      <c r="K1383" s="3" t="str">
        <f>VLOOKUP(B1383,'Isolation Device List'!A:G,4,FALSE)</f>
        <v>00-LVF-XFR-01</v>
      </c>
      <c r="L1383" s="3" t="str">
        <f>VLOOKUP(B1383,'Isolation Device List'!A:G,5,FALSE)</f>
        <v>MVB, 01-LVB-SWB-171, BR 4</v>
      </c>
      <c r="M1383" s="3" t="str">
        <f>VLOOKUP(B1383,'Isolation Device List'!A:G,6,FALSE)</f>
        <v xml:space="preserve">OPEN                          </v>
      </c>
      <c r="N1383" s="3" t="str">
        <f>VLOOKUP(B1383,'Isolation Device List'!A:G,7,FALSE)</f>
        <v xml:space="preserve">CLOSED                        </v>
      </c>
      <c r="O1383" s="3" t="e">
        <f>VLOOKUP(B1383,'Isolation Device List'!A:G,8,FALSE)</f>
        <v>#REF!</v>
      </c>
      <c r="P1383" t="s">
        <v>419</v>
      </c>
      <c r="Q1383" t="s">
        <v>418</v>
      </c>
      <c r="R1383" s="3" t="e">
        <f>VLOOKUP(B1383,'Isolation Device List'!A:G,11,FALSE)</f>
        <v>#REF!</v>
      </c>
      <c r="S1383" s="3" t="e">
        <f>VLOOKUP(B1383,'Isolation Device List'!A:G,12,FALSE)</f>
        <v>#REF!</v>
      </c>
      <c r="T1383" s="3" t="e">
        <f>VLOOKUP(B1383,'Isolation Device List'!A:G,13,FALSE)</f>
        <v>#REF!</v>
      </c>
      <c r="U1383" s="3" t="e">
        <f>VLOOKUP(B1383,'Isolation Device List'!A:G,14,FALSE)</f>
        <v>#REF!</v>
      </c>
      <c r="V1383" s="3" t="e">
        <f>VLOOKUP(B1383,'Isolation Device List'!A:G,15,FALSE)</f>
        <v>#REF!</v>
      </c>
      <c r="W1383" s="3" t="e">
        <f>VLOOKUP(B1383,'Isolation Device List'!A:G,16,FALSE)</f>
        <v>#REF!</v>
      </c>
    </row>
    <row r="1384" spans="1:23" x14ac:dyDescent="0.35">
      <c r="A1384">
        <v>6758</v>
      </c>
      <c r="B1384">
        <v>6758</v>
      </c>
      <c r="C1384" t="str">
        <f>VLOOKUP(A1384,'Isolation Device List'!A:B,2,FALSE)</f>
        <v>Good</v>
      </c>
      <c r="D1384">
        <v>195</v>
      </c>
      <c r="E1384" t="s">
        <v>12415</v>
      </c>
      <c r="F1384">
        <v>2</v>
      </c>
      <c r="G1384">
        <v>2</v>
      </c>
      <c r="H1384" t="s">
        <v>3</v>
      </c>
      <c r="J1384" s="3" t="str">
        <f>VLOOKUP(B1384,'Isolation Device List'!A:G,3,FALSE)</f>
        <v>UPS BYPASS TRANSFORMER</v>
      </c>
      <c r="K1384" s="3" t="str">
        <f>VLOOKUP(B1384,'Isolation Device List'!A:G,4,FALSE)</f>
        <v>01-LVF-UPS-01</v>
      </c>
      <c r="L1384" s="3" t="str">
        <f>VLOOKUP(B1384,'Isolation Device List'!A:G,5,FALSE)</f>
        <v>BYPASS SWITCH Q500 UPS#1, DOOR 6</v>
      </c>
      <c r="M1384" s="3" t="str">
        <f>VLOOKUP(B1384,'Isolation Device List'!A:G,6,FALSE)</f>
        <v xml:space="preserve">Bypass                        </v>
      </c>
      <c r="N1384" s="3" t="str">
        <f>VLOOKUP(B1384,'Isolation Device List'!A:G,7,FALSE)</f>
        <v xml:space="preserve">AUTO                          </v>
      </c>
      <c r="O1384" s="3" t="e">
        <f>VLOOKUP(B1384,'Isolation Device List'!A:G,8,FALSE)</f>
        <v>#REF!</v>
      </c>
      <c r="P1384" t="s">
        <v>12248</v>
      </c>
      <c r="Q1384" t="s">
        <v>11204</v>
      </c>
      <c r="R1384" s="3" t="e">
        <f>VLOOKUP(B1384,'Isolation Device List'!A:G,11,FALSE)</f>
        <v>#REF!</v>
      </c>
      <c r="S1384" s="3" t="e">
        <f>VLOOKUP(B1384,'Isolation Device List'!A:G,12,FALSE)</f>
        <v>#REF!</v>
      </c>
      <c r="T1384" s="3" t="e">
        <f>VLOOKUP(B1384,'Isolation Device List'!A:G,13,FALSE)</f>
        <v>#REF!</v>
      </c>
      <c r="U1384" s="3" t="e">
        <f>VLOOKUP(B1384,'Isolation Device List'!A:G,14,FALSE)</f>
        <v>#REF!</v>
      </c>
      <c r="V1384" s="3" t="e">
        <f>VLOOKUP(B1384,'Isolation Device List'!A:G,15,FALSE)</f>
        <v>#REF!</v>
      </c>
      <c r="W1384" s="3" t="e">
        <f>VLOOKUP(B1384,'Isolation Device List'!A:G,16,FALSE)</f>
        <v>#REF!</v>
      </c>
    </row>
    <row r="1385" spans="1:23" x14ac:dyDescent="0.35">
      <c r="A1385">
        <v>6759</v>
      </c>
      <c r="B1385">
        <v>6759</v>
      </c>
      <c r="C1385" t="str">
        <f>VLOOKUP(A1385,'Isolation Device List'!A:B,2,FALSE)</f>
        <v>Good</v>
      </c>
      <c r="D1385">
        <v>195</v>
      </c>
      <c r="E1385" t="s">
        <v>12415</v>
      </c>
      <c r="F1385">
        <v>3</v>
      </c>
      <c r="G1385">
        <v>3</v>
      </c>
      <c r="H1385" t="s">
        <v>3</v>
      </c>
      <c r="J1385" s="3" t="str">
        <f>VLOOKUP(B1385,'Isolation Device List'!A:G,3,FALSE)</f>
        <v>UPS 125VDC SYSTEM UNIT 01</v>
      </c>
      <c r="K1385" s="3" t="str">
        <f>VLOOKUP(B1385,'Isolation Device List'!A:G,4,FALSE)</f>
        <v>01-LVF-UPS-01</v>
      </c>
      <c r="L1385" s="3" t="str">
        <f>VLOOKUP(B1385,'Isolation Device List'!A:G,5,FALSE)</f>
        <v>MVB, DOOR 2, DC DISTRIBUTION PANEL 01-LVE-PPL-01,  F6</v>
      </c>
      <c r="M1385" s="3" t="str">
        <f>VLOOKUP(B1385,'Isolation Device List'!A:G,6,FALSE)</f>
        <v xml:space="preserve">OPEN                          </v>
      </c>
      <c r="N1385" s="3" t="str">
        <f>VLOOKUP(B1385,'Isolation Device List'!A:G,7,FALSE)</f>
        <v xml:space="preserve">CLOSED                        </v>
      </c>
      <c r="O1385" s="3" t="e">
        <f>VLOOKUP(B1385,'Isolation Device List'!A:G,8,FALSE)</f>
        <v>#REF!</v>
      </c>
      <c r="P1385" t="s">
        <v>419</v>
      </c>
      <c r="Q1385" t="s">
        <v>418</v>
      </c>
      <c r="R1385" s="3" t="e">
        <f>VLOOKUP(B1385,'Isolation Device List'!A:G,11,FALSE)</f>
        <v>#REF!</v>
      </c>
      <c r="S1385" s="3" t="e">
        <f>VLOOKUP(B1385,'Isolation Device List'!A:G,12,FALSE)</f>
        <v>#REF!</v>
      </c>
      <c r="T1385" s="3" t="e">
        <f>VLOOKUP(B1385,'Isolation Device List'!A:G,13,FALSE)</f>
        <v>#REF!</v>
      </c>
      <c r="U1385" s="3" t="e">
        <f>VLOOKUP(B1385,'Isolation Device List'!A:G,14,FALSE)</f>
        <v>#REF!</v>
      </c>
      <c r="V1385" s="3" t="e">
        <f>VLOOKUP(B1385,'Isolation Device List'!A:G,15,FALSE)</f>
        <v>#REF!</v>
      </c>
      <c r="W1385" s="3" t="e">
        <f>VLOOKUP(B1385,'Isolation Device List'!A:G,16,FALSE)</f>
        <v>#REF!</v>
      </c>
    </row>
    <row r="1386" spans="1:23" ht="14.25" x14ac:dyDescent="0.45">
      <c r="A1386">
        <v>240</v>
      </c>
      <c r="B1386">
        <v>240</v>
      </c>
      <c r="C1386" s="1" t="str">
        <f>VLOOKUP(A1386,'Equipment List'!A:I,2,FALSE)</f>
        <v>Good</v>
      </c>
      <c r="D1386">
        <v>196</v>
      </c>
      <c r="E1386" t="s">
        <v>12415</v>
      </c>
      <c r="F1386">
        <v>0</v>
      </c>
      <c r="G1386"/>
      <c r="H1386"/>
      <c r="I1386" t="s">
        <v>392</v>
      </c>
      <c r="J1386" t="str">
        <f>VLOOKUP(B1386,'Equipment List'!A:I,3,FALSE)</f>
        <v>U1 UPS System</v>
      </c>
      <c r="K1386">
        <f>VLOOKUP(B1386,'Equipment List'!A:I,4,FALSE)</f>
        <v>0</v>
      </c>
      <c r="L1386" t="str">
        <f>VLOOKUP(B1386,'Equipment List'!A:I,5,FALSE)</f>
        <v xml:space="preserve">                                   </v>
      </c>
      <c r="M1386" t="str">
        <f>VLOOKUP(B1386,'Equipment List'!A:I,6,FALSE)</f>
        <v>MVB, UPS CAB 01-LVF-UPS-01</v>
      </c>
      <c r="N1386" t="str">
        <f>VLOOKUP(B1386,'Equipment List'!A:I,7,FALSE)</f>
        <v>UPS</v>
      </c>
      <c r="O1386" t="str">
        <f>VLOOKUP(B1386,'Equipment List'!A:I,8,FALSE)</f>
        <v>UPS</v>
      </c>
      <c r="P1386"/>
      <c r="Q1386"/>
      <c r="R1386"/>
      <c r="S1386"/>
      <c r="T1386"/>
      <c r="U1386"/>
      <c r="V1386"/>
      <c r="W1386">
        <f>VLOOKUP(B1386,'Equipment List'!A:I,9,FALSE)</f>
        <v>0</v>
      </c>
    </row>
    <row r="1387" spans="1:23" x14ac:dyDescent="0.35">
      <c r="A1387">
        <v>6757</v>
      </c>
      <c r="B1387">
        <v>6757</v>
      </c>
      <c r="C1387" t="str">
        <f>VLOOKUP(A1387,'Isolation Device List'!A:B,2,FALSE)</f>
        <v>Good</v>
      </c>
      <c r="D1387">
        <v>196</v>
      </c>
      <c r="E1387" t="s">
        <v>12415</v>
      </c>
      <c r="F1387">
        <v>1</v>
      </c>
      <c r="G1387">
        <v>1</v>
      </c>
      <c r="H1387" t="s">
        <v>3</v>
      </c>
      <c r="J1387" s="3" t="str">
        <f>VLOOKUP(B1387,'Isolation Device List'!A:G,3,FALSE)</f>
        <v>480v Normal Feed to UPS 1</v>
      </c>
      <c r="K1387" s="3" t="str">
        <f>VLOOKUP(B1387,'Isolation Device List'!A:G,4,FALSE)</f>
        <v>00-LVF-XFR-01</v>
      </c>
      <c r="L1387" s="3" t="str">
        <f>VLOOKUP(B1387,'Isolation Device List'!A:G,5,FALSE)</f>
        <v>MVB, 01-LVB-SWB-171, BR 4</v>
      </c>
      <c r="M1387" s="3" t="str">
        <f>VLOOKUP(B1387,'Isolation Device List'!A:G,6,FALSE)</f>
        <v xml:space="preserve">OPEN                          </v>
      </c>
      <c r="N1387" s="3" t="str">
        <f>VLOOKUP(B1387,'Isolation Device List'!A:G,7,FALSE)</f>
        <v xml:space="preserve">CLOSED                        </v>
      </c>
      <c r="O1387" s="3" t="e">
        <f>VLOOKUP(B1387,'Isolation Device List'!A:G,8,FALSE)</f>
        <v>#REF!</v>
      </c>
      <c r="P1387" t="s">
        <v>419</v>
      </c>
      <c r="Q1387" t="s">
        <v>418</v>
      </c>
      <c r="R1387" s="3" t="e">
        <f>VLOOKUP(B1387,'Isolation Device List'!A:G,11,FALSE)</f>
        <v>#REF!</v>
      </c>
      <c r="S1387" s="3" t="e">
        <f>VLOOKUP(B1387,'Isolation Device List'!A:G,12,FALSE)</f>
        <v>#REF!</v>
      </c>
      <c r="T1387" s="3" t="e">
        <f>VLOOKUP(B1387,'Isolation Device List'!A:G,13,FALSE)</f>
        <v>#REF!</v>
      </c>
      <c r="U1387" s="3" t="e">
        <f>VLOOKUP(B1387,'Isolation Device List'!A:G,14,FALSE)</f>
        <v>#REF!</v>
      </c>
      <c r="V1387" s="3" t="e">
        <f>VLOOKUP(B1387,'Isolation Device List'!A:G,15,FALSE)</f>
        <v>#REF!</v>
      </c>
      <c r="W1387" s="3" t="e">
        <f>VLOOKUP(B1387,'Isolation Device List'!A:G,16,FALSE)</f>
        <v>#REF!</v>
      </c>
    </row>
    <row r="1388" spans="1:23" x14ac:dyDescent="0.35">
      <c r="A1388">
        <v>6758</v>
      </c>
      <c r="B1388">
        <v>6758</v>
      </c>
      <c r="C1388" t="str">
        <f>VLOOKUP(A1388,'Isolation Device List'!A:B,2,FALSE)</f>
        <v>Good</v>
      </c>
      <c r="D1388">
        <v>196</v>
      </c>
      <c r="E1388" t="s">
        <v>12415</v>
      </c>
      <c r="F1388">
        <v>2</v>
      </c>
      <c r="G1388">
        <v>2</v>
      </c>
      <c r="H1388" t="s">
        <v>3</v>
      </c>
      <c r="J1388" s="3" t="str">
        <f>VLOOKUP(B1388,'Isolation Device List'!A:G,3,FALSE)</f>
        <v>UPS BYPASS TRANSFORMER</v>
      </c>
      <c r="K1388" s="3" t="str">
        <f>VLOOKUP(B1388,'Isolation Device List'!A:G,4,FALSE)</f>
        <v>01-LVF-UPS-01</v>
      </c>
      <c r="L1388" s="3" t="str">
        <f>VLOOKUP(B1388,'Isolation Device List'!A:G,5,FALSE)</f>
        <v>BYPASS SWITCH Q500 UPS#1, DOOR 6</v>
      </c>
      <c r="M1388" s="3" t="str">
        <f>VLOOKUP(B1388,'Isolation Device List'!A:G,6,FALSE)</f>
        <v xml:space="preserve">Bypass                        </v>
      </c>
      <c r="N1388" s="3" t="str">
        <f>VLOOKUP(B1388,'Isolation Device List'!A:G,7,FALSE)</f>
        <v xml:space="preserve">AUTO                          </v>
      </c>
      <c r="O1388" s="3" t="e">
        <f>VLOOKUP(B1388,'Isolation Device List'!A:G,8,FALSE)</f>
        <v>#REF!</v>
      </c>
      <c r="P1388" t="s">
        <v>12248</v>
      </c>
      <c r="Q1388" t="s">
        <v>11204</v>
      </c>
      <c r="R1388" s="3" t="e">
        <f>VLOOKUP(B1388,'Isolation Device List'!A:G,11,FALSE)</f>
        <v>#REF!</v>
      </c>
      <c r="S1388" s="3" t="e">
        <f>VLOOKUP(B1388,'Isolation Device List'!A:G,12,FALSE)</f>
        <v>#REF!</v>
      </c>
      <c r="T1388" s="3" t="e">
        <f>VLOOKUP(B1388,'Isolation Device List'!A:G,13,FALSE)</f>
        <v>#REF!</v>
      </c>
      <c r="U1388" s="3" t="e">
        <f>VLOOKUP(B1388,'Isolation Device List'!A:G,14,FALSE)</f>
        <v>#REF!</v>
      </c>
      <c r="V1388" s="3" t="e">
        <f>VLOOKUP(B1388,'Isolation Device List'!A:G,15,FALSE)</f>
        <v>#REF!</v>
      </c>
      <c r="W1388" s="3" t="e">
        <f>VLOOKUP(B1388,'Isolation Device List'!A:G,16,FALSE)</f>
        <v>#REF!</v>
      </c>
    </row>
    <row r="1389" spans="1:23" x14ac:dyDescent="0.35">
      <c r="A1389">
        <v>6760</v>
      </c>
      <c r="B1389">
        <v>6760</v>
      </c>
      <c r="C1389" t="str">
        <f>VLOOKUP(A1389,'Isolation Device List'!A:B,2,FALSE)</f>
        <v>Good</v>
      </c>
      <c r="D1389">
        <v>196</v>
      </c>
      <c r="E1389" t="s">
        <v>12415</v>
      </c>
      <c r="F1389">
        <v>3</v>
      </c>
      <c r="G1389">
        <v>3</v>
      </c>
      <c r="H1389" t="s">
        <v>3</v>
      </c>
      <c r="J1389" s="3" t="str">
        <f>VLOOKUP(B1389,'Isolation Device List'!A:G,3,FALSE)</f>
        <v>UPS 125VDC SYSTEM UNIT 02</v>
      </c>
      <c r="K1389" s="3" t="str">
        <f>VLOOKUP(B1389,'Isolation Device List'!A:G,4,FALSE)</f>
        <v>02-LVF-UPS-01</v>
      </c>
      <c r="L1389" s="3" t="str">
        <f>VLOOKUP(B1389,'Isolation Device List'!A:G,5,FALSE)</f>
        <v>MVB, DOOR 2, DC DISTRIBUTION PANEL 02-LVE-PPL-01,  F6</v>
      </c>
      <c r="M1389" s="3" t="str">
        <f>VLOOKUP(B1389,'Isolation Device List'!A:G,6,FALSE)</f>
        <v xml:space="preserve">OPEN                          </v>
      </c>
      <c r="N1389" s="3" t="str">
        <f>VLOOKUP(B1389,'Isolation Device List'!A:G,7,FALSE)</f>
        <v xml:space="preserve">CLOSED                        </v>
      </c>
      <c r="O1389" s="3" t="e">
        <f>VLOOKUP(B1389,'Isolation Device List'!A:G,8,FALSE)</f>
        <v>#REF!</v>
      </c>
      <c r="P1389" t="s">
        <v>419</v>
      </c>
      <c r="Q1389" t="s">
        <v>418</v>
      </c>
      <c r="R1389" s="3" t="e">
        <f>VLOOKUP(B1389,'Isolation Device List'!A:G,11,FALSE)</f>
        <v>#REF!</v>
      </c>
      <c r="S1389" s="3" t="e">
        <f>VLOOKUP(B1389,'Isolation Device List'!A:G,12,FALSE)</f>
        <v>#REF!</v>
      </c>
      <c r="T1389" s="3" t="e">
        <f>VLOOKUP(B1389,'Isolation Device List'!A:G,13,FALSE)</f>
        <v>#REF!</v>
      </c>
      <c r="U1389" s="3" t="e">
        <f>VLOOKUP(B1389,'Isolation Device List'!A:G,14,FALSE)</f>
        <v>#REF!</v>
      </c>
      <c r="V1389" s="3" t="e">
        <f>VLOOKUP(B1389,'Isolation Device List'!A:G,15,FALSE)</f>
        <v>#REF!</v>
      </c>
      <c r="W1389" s="3" t="e">
        <f>VLOOKUP(B1389,'Isolation Device List'!A:G,16,FALSE)</f>
        <v>#REF!</v>
      </c>
    </row>
    <row r="1390" spans="1:23" ht="14.25" x14ac:dyDescent="0.45">
      <c r="A1390">
        <v>241</v>
      </c>
      <c r="B1390">
        <v>241</v>
      </c>
      <c r="C1390" s="1" t="str">
        <f>VLOOKUP(A1390,'Equipment List'!A:I,2,FALSE)</f>
        <v>Good</v>
      </c>
      <c r="D1390">
        <v>197</v>
      </c>
      <c r="E1390" t="s">
        <v>12415</v>
      </c>
      <c r="F1390">
        <v>0</v>
      </c>
      <c r="G1390"/>
      <c r="H1390"/>
      <c r="I1390" t="s">
        <v>393</v>
      </c>
      <c r="J1390" t="str">
        <f>VLOOKUP(B1390,'Equipment List'!A:I,3,FALSE)</f>
        <v>U1 &amp; U2 "A" DC Battery Chargers</v>
      </c>
      <c r="K1390">
        <f>VLOOKUP(B1390,'Equipment List'!A:I,4,FALSE)</f>
        <v>0</v>
      </c>
      <c r="L1390" t="str">
        <f>VLOOKUP(B1390,'Equipment List'!A:I,5,FALSE)</f>
        <v xml:space="preserve">                                   </v>
      </c>
      <c r="M1390" t="str">
        <f>VLOOKUP(B1390,'Equipment List'!A:I,6,FALSE)</f>
        <v xml:space="preserve">Medium voltage </v>
      </c>
      <c r="N1390" t="str">
        <f>VLOOKUP(B1390,'Equipment List'!A:I,7,FALSE)</f>
        <v>UPS</v>
      </c>
      <c r="O1390" t="str">
        <f>VLOOKUP(B1390,'Equipment List'!A:I,8,FALSE)</f>
        <v>Battery Charger</v>
      </c>
      <c r="P1390"/>
      <c r="Q1390"/>
      <c r="R1390"/>
      <c r="S1390"/>
      <c r="T1390"/>
      <c r="U1390"/>
      <c r="V1390"/>
      <c r="W1390">
        <f>VLOOKUP(B1390,'Equipment List'!A:I,9,FALSE)</f>
        <v>0</v>
      </c>
    </row>
    <row r="1391" spans="1:23" x14ac:dyDescent="0.35">
      <c r="A1391">
        <v>6798</v>
      </c>
      <c r="B1391">
        <v>6798</v>
      </c>
      <c r="C1391" t="str">
        <f>VLOOKUP(A1391,'Isolation Device List'!A:B,2,FALSE)</f>
        <v>Good</v>
      </c>
      <c r="D1391">
        <v>197</v>
      </c>
      <c r="E1391" t="s">
        <v>12415</v>
      </c>
      <c r="F1391">
        <v>1</v>
      </c>
      <c r="G1391">
        <v>1</v>
      </c>
      <c r="H1391" t="s">
        <v>3</v>
      </c>
      <c r="J1391" s="3" t="str">
        <f>VLOOKUP(B1391,'Isolation Device List'!A:G,3,FALSE)</f>
        <v>UNIT 1 125VDC BATTERY CHARGER A (MVB)</v>
      </c>
      <c r="K1391" s="3" t="str">
        <f>VLOOKUP(B1391,'Isolation Device List'!A:G,4,FALSE)</f>
        <v>01-LVE-CHG-01A, BR 14</v>
      </c>
      <c r="L1391" s="3" t="str">
        <f>VLOOKUP(B1391,'Isolation Device List'!A:G,5,FALSE)</f>
        <v xml:space="preserve">Medium voltage </v>
      </c>
      <c r="M1391" s="3" t="str">
        <f>VLOOKUP(B1391,'Isolation Device List'!A:G,6,FALSE)</f>
        <v xml:space="preserve">OPEN                          </v>
      </c>
      <c r="N1391" s="3" t="str">
        <f>VLOOKUP(B1391,'Isolation Device List'!A:G,7,FALSE)</f>
        <v xml:space="preserve">CLOSED                        </v>
      </c>
      <c r="O1391" s="3" t="e">
        <f>VLOOKUP(B1391,'Isolation Device List'!A:G,8,FALSE)</f>
        <v>#REF!</v>
      </c>
      <c r="P1391" t="s">
        <v>419</v>
      </c>
      <c r="Q1391" t="s">
        <v>418</v>
      </c>
      <c r="R1391" s="3" t="e">
        <f>VLOOKUP(B1391,'Isolation Device List'!A:G,11,FALSE)</f>
        <v>#REF!</v>
      </c>
      <c r="S1391" s="3" t="e">
        <f>VLOOKUP(B1391,'Isolation Device List'!A:G,12,FALSE)</f>
        <v>#REF!</v>
      </c>
      <c r="T1391" s="3" t="e">
        <f>VLOOKUP(B1391,'Isolation Device List'!A:G,13,FALSE)</f>
        <v>#REF!</v>
      </c>
      <c r="U1391" s="3" t="e">
        <f>VLOOKUP(B1391,'Isolation Device List'!A:G,14,FALSE)</f>
        <v>#REF!</v>
      </c>
      <c r="V1391" s="3" t="e">
        <f>VLOOKUP(B1391,'Isolation Device List'!A:G,15,FALSE)</f>
        <v>#REF!</v>
      </c>
      <c r="W1391" s="3" t="e">
        <f>VLOOKUP(B1391,'Isolation Device List'!A:G,16,FALSE)</f>
        <v>#REF!</v>
      </c>
    </row>
    <row r="1392" spans="1:23" x14ac:dyDescent="0.35">
      <c r="A1392">
        <v>6799</v>
      </c>
      <c r="B1392">
        <v>6799</v>
      </c>
      <c r="C1392" t="str">
        <f>VLOOKUP(A1392,'Isolation Device List'!A:B,2,FALSE)</f>
        <v>Good</v>
      </c>
      <c r="D1392">
        <v>197</v>
      </c>
      <c r="E1392" t="s">
        <v>12415</v>
      </c>
      <c r="F1392">
        <v>2</v>
      </c>
      <c r="G1392">
        <v>2</v>
      </c>
      <c r="H1392" t="s">
        <v>3</v>
      </c>
      <c r="J1392" s="3" t="str">
        <f>VLOOKUP(B1392,'Isolation Device List'!A:G,3,FALSE)</f>
        <v>UNIT 2 125VDC BATTERY CHARGER A</v>
      </c>
      <c r="K1392" s="3" t="str">
        <f>VLOOKUP(B1392,'Isolation Device List'!A:G,4,FALSE)</f>
        <v>02-LVE-CHG-01A, BR  16</v>
      </c>
      <c r="L1392" s="3" t="str">
        <f>VLOOKUP(B1392,'Isolation Device List'!A:G,5,FALSE)</f>
        <v xml:space="preserve">Medium voltage </v>
      </c>
      <c r="M1392" s="3" t="str">
        <f>VLOOKUP(B1392,'Isolation Device List'!A:G,6,FALSE)</f>
        <v xml:space="preserve">OPEN                          </v>
      </c>
      <c r="N1392" s="3" t="str">
        <f>VLOOKUP(B1392,'Isolation Device List'!A:G,7,FALSE)</f>
        <v xml:space="preserve">CLOSED                        </v>
      </c>
      <c r="O1392" s="3" t="e">
        <f>VLOOKUP(B1392,'Isolation Device List'!A:G,8,FALSE)</f>
        <v>#REF!</v>
      </c>
      <c r="P1392" t="s">
        <v>419</v>
      </c>
      <c r="Q1392" t="s">
        <v>418</v>
      </c>
      <c r="R1392" s="3" t="e">
        <f>VLOOKUP(B1392,'Isolation Device List'!A:G,11,FALSE)</f>
        <v>#REF!</v>
      </c>
      <c r="S1392" s="3" t="e">
        <f>VLOOKUP(B1392,'Isolation Device List'!A:G,12,FALSE)</f>
        <v>#REF!</v>
      </c>
      <c r="T1392" s="3" t="e">
        <f>VLOOKUP(B1392,'Isolation Device List'!A:G,13,FALSE)</f>
        <v>#REF!</v>
      </c>
      <c r="U1392" s="3" t="e">
        <f>VLOOKUP(B1392,'Isolation Device List'!A:G,14,FALSE)</f>
        <v>#REF!</v>
      </c>
      <c r="V1392" s="3" t="e">
        <f>VLOOKUP(B1392,'Isolation Device List'!A:G,15,FALSE)</f>
        <v>#REF!</v>
      </c>
      <c r="W1392" s="3" t="e">
        <f>VLOOKUP(B1392,'Isolation Device List'!A:G,16,FALSE)</f>
        <v>#REF!</v>
      </c>
    </row>
    <row r="1393" spans="1:23" x14ac:dyDescent="0.35">
      <c r="A1393">
        <v>5281</v>
      </c>
      <c r="B1393">
        <v>5281</v>
      </c>
      <c r="C1393" t="str">
        <f>VLOOKUP(A1393,'Isolation Device List'!A:B,2,FALSE)</f>
        <v>Good</v>
      </c>
      <c r="D1393">
        <v>197</v>
      </c>
      <c r="E1393" t="s">
        <v>12415</v>
      </c>
      <c r="F1393">
        <v>3</v>
      </c>
      <c r="G1393">
        <v>3</v>
      </c>
      <c r="H1393" t="s">
        <v>3</v>
      </c>
      <c r="J1393" s="3" t="str">
        <f>VLOOKUP(B1393,'Isolation Device List'!A:G,3,FALSE)</f>
        <v>CHARGER A INPUT TO SECONDARY DC BUS</v>
      </c>
      <c r="K1393" s="3" t="str">
        <f>VLOOKUP(B1393,'Isolation Device List'!A:G,4,FALSE)</f>
        <v>01-LVE-PPL-01</v>
      </c>
      <c r="L1393" s="3" t="str">
        <f>VLOOKUP(B1393,'Isolation Device List'!A:G,5,FALSE)</f>
        <v>MVB, DC DISTRIBUTION PANEL 01-LVE-PPL-01,   F2</v>
      </c>
      <c r="M1393" s="3" t="str">
        <f>VLOOKUP(B1393,'Isolation Device List'!A:G,6,FALSE)</f>
        <v xml:space="preserve">OPEN                          </v>
      </c>
      <c r="N1393" s="3" t="str">
        <f>VLOOKUP(B1393,'Isolation Device List'!A:G,7,FALSE)</f>
        <v xml:space="preserve">CLOSED                        </v>
      </c>
      <c r="O1393" s="3" t="e">
        <f>VLOOKUP(B1393,'Isolation Device List'!A:G,8,FALSE)</f>
        <v>#REF!</v>
      </c>
      <c r="P1393" t="s">
        <v>419</v>
      </c>
      <c r="Q1393" t="s">
        <v>418</v>
      </c>
      <c r="R1393" s="3" t="e">
        <f>VLOOKUP(B1393,'Isolation Device List'!A:G,11,FALSE)</f>
        <v>#REF!</v>
      </c>
      <c r="S1393" s="3" t="e">
        <f>VLOOKUP(B1393,'Isolation Device List'!A:G,12,FALSE)</f>
        <v>#REF!</v>
      </c>
      <c r="T1393" s="3" t="e">
        <f>VLOOKUP(B1393,'Isolation Device List'!A:G,13,FALSE)</f>
        <v>#REF!</v>
      </c>
      <c r="U1393" s="3" t="e">
        <f>VLOOKUP(B1393,'Isolation Device List'!A:G,14,FALSE)</f>
        <v>#REF!</v>
      </c>
      <c r="V1393" s="3" t="e">
        <f>VLOOKUP(B1393,'Isolation Device List'!A:G,15,FALSE)</f>
        <v>#REF!</v>
      </c>
      <c r="W1393" s="3" t="e">
        <f>VLOOKUP(B1393,'Isolation Device List'!A:G,16,FALSE)</f>
        <v>#REF!</v>
      </c>
    </row>
    <row r="1394" spans="1:23" x14ac:dyDescent="0.35">
      <c r="A1394">
        <v>6800</v>
      </c>
      <c r="B1394">
        <v>6800</v>
      </c>
      <c r="C1394" t="str">
        <f>VLOOKUP(A1394,'Isolation Device List'!A:B,2,FALSE)</f>
        <v>Good</v>
      </c>
      <c r="D1394">
        <v>197</v>
      </c>
      <c r="E1394" t="s">
        <v>12415</v>
      </c>
      <c r="F1394">
        <v>4</v>
      </c>
      <c r="G1394">
        <v>4</v>
      </c>
      <c r="H1394" t="s">
        <v>3</v>
      </c>
      <c r="J1394" s="3" t="str">
        <f>VLOOKUP(B1394,'Isolation Device List'!A:G,3,FALSE)</f>
        <v>CH. A INP. TO PRIM. DC BUS</v>
      </c>
      <c r="K1394" s="3" t="str">
        <f>VLOOKUP(B1394,'Isolation Device List'!A:G,4,FALSE)</f>
        <v>01-LVE-PPL-01,   F3</v>
      </c>
      <c r="L1394" s="3" t="str">
        <f>VLOOKUP(B1394,'Isolation Device List'!A:G,5,FALSE)</f>
        <v>MVB, DC DISTRIBUTION PANEL 01-LVE-PPL-01,   F3</v>
      </c>
      <c r="M1394" s="3" t="str">
        <f>VLOOKUP(B1394,'Isolation Device List'!A:G,6,FALSE)</f>
        <v xml:space="preserve">OPEN                          </v>
      </c>
      <c r="N1394" s="3" t="str">
        <f>VLOOKUP(B1394,'Isolation Device List'!A:G,7,FALSE)</f>
        <v xml:space="preserve">CLOSED                        </v>
      </c>
      <c r="O1394" s="3" t="e">
        <f>VLOOKUP(B1394,'Isolation Device List'!A:G,8,FALSE)</f>
        <v>#REF!</v>
      </c>
      <c r="P1394" t="s">
        <v>419</v>
      </c>
      <c r="Q1394" t="s">
        <v>418</v>
      </c>
      <c r="R1394" s="3" t="e">
        <f>VLOOKUP(B1394,'Isolation Device List'!A:G,11,FALSE)</f>
        <v>#REF!</v>
      </c>
      <c r="S1394" s="3" t="e">
        <f>VLOOKUP(B1394,'Isolation Device List'!A:G,12,FALSE)</f>
        <v>#REF!</v>
      </c>
      <c r="T1394" s="3" t="e">
        <f>VLOOKUP(B1394,'Isolation Device List'!A:G,13,FALSE)</f>
        <v>#REF!</v>
      </c>
      <c r="U1394" s="3" t="e">
        <f>VLOOKUP(B1394,'Isolation Device List'!A:G,14,FALSE)</f>
        <v>#REF!</v>
      </c>
      <c r="V1394" s="3" t="e">
        <f>VLOOKUP(B1394,'Isolation Device List'!A:G,15,FALSE)</f>
        <v>#REF!</v>
      </c>
      <c r="W1394" s="3" t="e">
        <f>VLOOKUP(B1394,'Isolation Device List'!A:G,16,FALSE)</f>
        <v>#REF!</v>
      </c>
    </row>
    <row r="1395" spans="1:23" x14ac:dyDescent="0.35">
      <c r="A1395">
        <v>6801</v>
      </c>
      <c r="B1395">
        <v>6801</v>
      </c>
      <c r="C1395" t="str">
        <f>VLOOKUP(A1395,'Isolation Device List'!A:B,2,FALSE)</f>
        <v>Good</v>
      </c>
      <c r="D1395">
        <v>197</v>
      </c>
      <c r="E1395" t="s">
        <v>12415</v>
      </c>
      <c r="F1395">
        <v>5</v>
      </c>
      <c r="G1395">
        <v>5</v>
      </c>
      <c r="H1395" t="s">
        <v>3</v>
      </c>
      <c r="J1395" s="3" t="str">
        <f>VLOOKUP(B1395,'Isolation Device List'!A:G,3,FALSE)</f>
        <v>125 VDC CHARGER A INPUT TO SECONDARY DC BUS</v>
      </c>
      <c r="K1395" s="3" t="str">
        <f>VLOOKUP(B1395,'Isolation Device List'!A:G,4,FALSE)</f>
        <v>02-LVE-PPL-01, F2</v>
      </c>
      <c r="L1395" s="3" t="str">
        <f>VLOOKUP(B1395,'Isolation Device List'!A:G,5,FALSE)</f>
        <v>MVB, DC DISTRIBUTION PANEL 02-LVE-PPL-01, F2</v>
      </c>
      <c r="M1395" s="3" t="str">
        <f>VLOOKUP(B1395,'Isolation Device List'!A:G,6,FALSE)</f>
        <v xml:space="preserve">OPEN                          </v>
      </c>
      <c r="N1395" s="3" t="str">
        <f>VLOOKUP(B1395,'Isolation Device List'!A:G,7,FALSE)</f>
        <v xml:space="preserve">CLOSED                        </v>
      </c>
      <c r="O1395" s="3" t="e">
        <f>VLOOKUP(B1395,'Isolation Device List'!A:G,8,FALSE)</f>
        <v>#REF!</v>
      </c>
      <c r="P1395" t="s">
        <v>419</v>
      </c>
      <c r="Q1395" t="s">
        <v>418</v>
      </c>
      <c r="R1395" s="3" t="e">
        <f>VLOOKUP(B1395,'Isolation Device List'!A:G,11,FALSE)</f>
        <v>#REF!</v>
      </c>
      <c r="S1395" s="3" t="e">
        <f>VLOOKUP(B1395,'Isolation Device List'!A:G,12,FALSE)</f>
        <v>#REF!</v>
      </c>
      <c r="T1395" s="3" t="e">
        <f>VLOOKUP(B1395,'Isolation Device List'!A:G,13,FALSE)</f>
        <v>#REF!</v>
      </c>
      <c r="U1395" s="3" t="e">
        <f>VLOOKUP(B1395,'Isolation Device List'!A:G,14,FALSE)</f>
        <v>#REF!</v>
      </c>
      <c r="V1395" s="3" t="e">
        <f>VLOOKUP(B1395,'Isolation Device List'!A:G,15,FALSE)</f>
        <v>#REF!</v>
      </c>
      <c r="W1395" s="3" t="e">
        <f>VLOOKUP(B1395,'Isolation Device List'!A:G,16,FALSE)</f>
        <v>#REF!</v>
      </c>
    </row>
    <row r="1396" spans="1:23" x14ac:dyDescent="0.35">
      <c r="A1396">
        <v>6802</v>
      </c>
      <c r="B1396">
        <v>6802</v>
      </c>
      <c r="C1396" t="str">
        <f>VLOOKUP(A1396,'Isolation Device List'!A:B,2,FALSE)</f>
        <v>Good</v>
      </c>
      <c r="D1396">
        <v>197</v>
      </c>
      <c r="E1396" t="s">
        <v>12415</v>
      </c>
      <c r="F1396">
        <v>6</v>
      </c>
      <c r="G1396">
        <v>6</v>
      </c>
      <c r="H1396" t="s">
        <v>3</v>
      </c>
      <c r="J1396" s="3" t="str">
        <f>VLOOKUP(B1396,'Isolation Device List'!A:G,3,FALSE)</f>
        <v>CH. A INP. TO PRIM. DC BUS</v>
      </c>
      <c r="K1396" s="3" t="str">
        <f>VLOOKUP(B1396,'Isolation Device List'!A:G,4,FALSE)</f>
        <v xml:space="preserve"> 02-LVE-PPL-01, F3</v>
      </c>
      <c r="L1396" s="3" t="str">
        <f>VLOOKUP(B1396,'Isolation Device List'!A:G,5,FALSE)</f>
        <v>MVB, DC DISTRIBUTION PANEL 02-LVE-PPL-01, F3</v>
      </c>
      <c r="M1396" s="3" t="str">
        <f>VLOOKUP(B1396,'Isolation Device List'!A:G,6,FALSE)</f>
        <v xml:space="preserve">OPEN                          </v>
      </c>
      <c r="N1396" s="3" t="str">
        <f>VLOOKUP(B1396,'Isolation Device List'!A:G,7,FALSE)</f>
        <v xml:space="preserve">CLOSED                        </v>
      </c>
      <c r="O1396" s="3" t="e">
        <f>VLOOKUP(B1396,'Isolation Device List'!A:G,8,FALSE)</f>
        <v>#REF!</v>
      </c>
      <c r="P1396" t="s">
        <v>419</v>
      </c>
      <c r="Q1396" t="s">
        <v>418</v>
      </c>
      <c r="R1396" s="3" t="e">
        <f>VLOOKUP(B1396,'Isolation Device List'!A:G,11,FALSE)</f>
        <v>#REF!</v>
      </c>
      <c r="S1396" s="3" t="e">
        <f>VLOOKUP(B1396,'Isolation Device List'!A:G,12,FALSE)</f>
        <v>#REF!</v>
      </c>
      <c r="T1396" s="3" t="e">
        <f>VLOOKUP(B1396,'Isolation Device List'!A:G,13,FALSE)</f>
        <v>#REF!</v>
      </c>
      <c r="U1396" s="3" t="e">
        <f>VLOOKUP(B1396,'Isolation Device List'!A:G,14,FALSE)</f>
        <v>#REF!</v>
      </c>
      <c r="V1396" s="3" t="e">
        <f>VLOOKUP(B1396,'Isolation Device List'!A:G,15,FALSE)</f>
        <v>#REF!</v>
      </c>
      <c r="W1396" s="3" t="e">
        <f>VLOOKUP(B1396,'Isolation Device List'!A:G,16,FALSE)</f>
        <v>#REF!</v>
      </c>
    </row>
    <row r="1397" spans="1:23" ht="14.25" x14ac:dyDescent="0.45">
      <c r="A1397">
        <v>242</v>
      </c>
      <c r="B1397">
        <v>242</v>
      </c>
      <c r="C1397" s="1" t="str">
        <f>VLOOKUP(A1397,'Equipment List'!A:I,2,FALSE)</f>
        <v>Good</v>
      </c>
      <c r="D1397">
        <v>198</v>
      </c>
      <c r="E1397" t="s">
        <v>12415</v>
      </c>
      <c r="F1397">
        <v>0</v>
      </c>
      <c r="G1397"/>
      <c r="H1397"/>
      <c r="I1397" t="s">
        <v>396</v>
      </c>
      <c r="J1397" t="str">
        <f>VLOOKUP(B1397,'Equipment List'!A:I,3,FALSE)</f>
        <v>U1 &amp; U2 "B" DC Battery Chargers</v>
      </c>
      <c r="K1397">
        <f>VLOOKUP(B1397,'Equipment List'!A:I,4,FALSE)</f>
        <v>0</v>
      </c>
      <c r="L1397" t="str">
        <f>VLOOKUP(B1397,'Equipment List'!A:I,5,FALSE)</f>
        <v xml:space="preserve">                                   </v>
      </c>
      <c r="M1397" t="str">
        <f>VLOOKUP(B1397,'Equipment List'!A:I,6,FALSE)</f>
        <v xml:space="preserve">Medium voltage </v>
      </c>
      <c r="N1397" t="str">
        <f>VLOOKUP(B1397,'Equipment List'!A:I,7,FALSE)</f>
        <v>UPS</v>
      </c>
      <c r="O1397" t="str">
        <f>VLOOKUP(B1397,'Equipment List'!A:I,8,FALSE)</f>
        <v>Battery Charger</v>
      </c>
      <c r="P1397"/>
      <c r="Q1397"/>
      <c r="R1397"/>
      <c r="S1397"/>
      <c r="T1397"/>
      <c r="U1397"/>
      <c r="V1397"/>
      <c r="W1397">
        <f>VLOOKUP(B1397,'Equipment List'!A:I,9,FALSE)</f>
        <v>0</v>
      </c>
    </row>
    <row r="1398" spans="1:23" x14ac:dyDescent="0.35">
      <c r="A1398">
        <v>6803</v>
      </c>
      <c r="B1398">
        <v>6803</v>
      </c>
      <c r="C1398" t="str">
        <f>VLOOKUP(A1398,'Isolation Device List'!A:B,2,FALSE)</f>
        <v>Good</v>
      </c>
      <c r="D1398">
        <v>198</v>
      </c>
      <c r="E1398" t="s">
        <v>12415</v>
      </c>
      <c r="F1398">
        <v>1</v>
      </c>
      <c r="G1398">
        <v>1</v>
      </c>
      <c r="H1398" t="s">
        <v>3</v>
      </c>
      <c r="J1398" s="3" t="str">
        <f>VLOOKUP(B1398,'Isolation Device List'!A:G,3,FALSE)</f>
        <v>UNIT 1 125VDC BATTERY CHARGER B</v>
      </c>
      <c r="K1398" s="3" t="str">
        <f>VLOOKUP(B1398,'Isolation Device List'!A:G,4,FALSE)</f>
        <v>01-LVE-CHG-01B, BR15</v>
      </c>
      <c r="L1398" s="3" t="str">
        <f>VLOOKUP(B1398,'Isolation Device List'!A:G,5,FALSE)</f>
        <v>MVB, 02-LVB-SWB-271</v>
      </c>
      <c r="M1398" s="3" t="str">
        <f>VLOOKUP(B1398,'Isolation Device List'!A:G,6,FALSE)</f>
        <v xml:space="preserve">OPEN                          </v>
      </c>
      <c r="N1398" s="3" t="str">
        <f>VLOOKUP(B1398,'Isolation Device List'!A:G,7,FALSE)</f>
        <v xml:space="preserve">CLOSED                        </v>
      </c>
      <c r="O1398" s="3" t="e">
        <f>VLOOKUP(B1398,'Isolation Device List'!A:G,8,FALSE)</f>
        <v>#REF!</v>
      </c>
      <c r="P1398" t="s">
        <v>419</v>
      </c>
      <c r="Q1398" t="s">
        <v>418</v>
      </c>
      <c r="R1398" s="3" t="e">
        <f>VLOOKUP(B1398,'Isolation Device List'!A:G,11,FALSE)</f>
        <v>#REF!</v>
      </c>
      <c r="S1398" s="3" t="e">
        <f>VLOOKUP(B1398,'Isolation Device List'!A:G,12,FALSE)</f>
        <v>#REF!</v>
      </c>
      <c r="T1398" s="3" t="e">
        <f>VLOOKUP(B1398,'Isolation Device List'!A:G,13,FALSE)</f>
        <v>#REF!</v>
      </c>
      <c r="U1398" s="3" t="e">
        <f>VLOOKUP(B1398,'Isolation Device List'!A:G,14,FALSE)</f>
        <v>#REF!</v>
      </c>
      <c r="V1398" s="3" t="e">
        <f>VLOOKUP(B1398,'Isolation Device List'!A:G,15,FALSE)</f>
        <v>#REF!</v>
      </c>
      <c r="W1398" s="3" t="e">
        <f>VLOOKUP(B1398,'Isolation Device List'!A:G,16,FALSE)</f>
        <v>#REF!</v>
      </c>
    </row>
    <row r="1399" spans="1:23" x14ac:dyDescent="0.35">
      <c r="A1399">
        <v>6804</v>
      </c>
      <c r="B1399">
        <v>6804</v>
      </c>
      <c r="C1399" t="str">
        <f>VLOOKUP(A1399,'Isolation Device List'!A:B,2,FALSE)</f>
        <v>Good</v>
      </c>
      <c r="D1399">
        <v>198</v>
      </c>
      <c r="E1399" t="s">
        <v>12415</v>
      </c>
      <c r="F1399">
        <v>2</v>
      </c>
      <c r="G1399">
        <v>2</v>
      </c>
      <c r="H1399" t="s">
        <v>3</v>
      </c>
      <c r="J1399" s="3" t="str">
        <f>VLOOKUP(B1399,'Isolation Device List'!A:G,3,FALSE)</f>
        <v>Unit 1 CHARGER B INPUT TO SECONDARY DC BUS</v>
      </c>
      <c r="K1399" s="3" t="str">
        <f>VLOOKUP(B1399,'Isolation Device List'!A:G,4,FALSE)</f>
        <v>01-LVE-PPL-01, F4</v>
      </c>
      <c r="L1399" s="3" t="str">
        <f>VLOOKUP(B1399,'Isolation Device List'!A:G,5,FALSE)</f>
        <v>MVB, DC DISTRIBUTION PANEL 01-LVE-PPL-01</v>
      </c>
      <c r="M1399" s="3" t="str">
        <f>VLOOKUP(B1399,'Isolation Device List'!A:G,6,FALSE)</f>
        <v xml:space="preserve">OPEN                          </v>
      </c>
      <c r="N1399" s="3" t="str">
        <f>VLOOKUP(B1399,'Isolation Device List'!A:G,7,FALSE)</f>
        <v xml:space="preserve">CLOSED                        </v>
      </c>
      <c r="O1399" s="3" t="e">
        <f>VLOOKUP(B1399,'Isolation Device List'!A:G,8,FALSE)</f>
        <v>#REF!</v>
      </c>
      <c r="P1399" t="s">
        <v>419</v>
      </c>
      <c r="Q1399" t="s">
        <v>418</v>
      </c>
      <c r="R1399" s="3" t="e">
        <f>VLOOKUP(B1399,'Isolation Device List'!A:G,11,FALSE)</f>
        <v>#REF!</v>
      </c>
      <c r="S1399" s="3" t="e">
        <f>VLOOKUP(B1399,'Isolation Device List'!A:G,12,FALSE)</f>
        <v>#REF!</v>
      </c>
      <c r="T1399" s="3" t="e">
        <f>VLOOKUP(B1399,'Isolation Device List'!A:G,13,FALSE)</f>
        <v>#REF!</v>
      </c>
      <c r="U1399" s="3" t="e">
        <f>VLOOKUP(B1399,'Isolation Device List'!A:G,14,FALSE)</f>
        <v>#REF!</v>
      </c>
      <c r="V1399" s="3" t="e">
        <f>VLOOKUP(B1399,'Isolation Device List'!A:G,15,FALSE)</f>
        <v>#REF!</v>
      </c>
      <c r="W1399" s="3" t="e">
        <f>VLOOKUP(B1399,'Isolation Device List'!A:G,16,FALSE)</f>
        <v>#REF!</v>
      </c>
    </row>
    <row r="1400" spans="1:23" x14ac:dyDescent="0.35">
      <c r="A1400">
        <v>6805</v>
      </c>
      <c r="B1400">
        <v>6805</v>
      </c>
      <c r="C1400" t="str">
        <f>VLOOKUP(A1400,'Isolation Device List'!A:B,2,FALSE)</f>
        <v>Good</v>
      </c>
      <c r="D1400">
        <v>198</v>
      </c>
      <c r="E1400" t="s">
        <v>12415</v>
      </c>
      <c r="F1400">
        <v>3</v>
      </c>
      <c r="G1400">
        <v>3</v>
      </c>
      <c r="H1400" t="s">
        <v>3</v>
      </c>
      <c r="J1400" s="3" t="str">
        <f>VLOOKUP(B1400,'Isolation Device List'!A:G,3,FALSE)</f>
        <v>Unit 1 CH. B INP. TO PRIM. DC BUS</v>
      </c>
      <c r="K1400" s="3" t="str">
        <f>VLOOKUP(B1400,'Isolation Device List'!A:G,4,FALSE)</f>
        <v xml:space="preserve"> 01-LVE-PPL-01, F5</v>
      </c>
      <c r="L1400" s="3" t="str">
        <f>VLOOKUP(B1400,'Isolation Device List'!A:G,5,FALSE)</f>
        <v>MVB, DC DISTRIBUTION PANEL 01-LVE-PPL-01</v>
      </c>
      <c r="M1400" s="3" t="str">
        <f>VLOOKUP(B1400,'Isolation Device List'!A:G,6,FALSE)</f>
        <v xml:space="preserve">OPEN                          </v>
      </c>
      <c r="N1400" s="3" t="str">
        <f>VLOOKUP(B1400,'Isolation Device List'!A:G,7,FALSE)</f>
        <v xml:space="preserve">CLOSED                        </v>
      </c>
      <c r="O1400" s="3" t="e">
        <f>VLOOKUP(B1400,'Isolation Device List'!A:G,8,FALSE)</f>
        <v>#REF!</v>
      </c>
      <c r="P1400" t="s">
        <v>419</v>
      </c>
      <c r="Q1400" t="s">
        <v>418</v>
      </c>
      <c r="R1400" s="3" t="e">
        <f>VLOOKUP(B1400,'Isolation Device List'!A:G,11,FALSE)</f>
        <v>#REF!</v>
      </c>
      <c r="S1400" s="3" t="e">
        <f>VLOOKUP(B1400,'Isolation Device List'!A:G,12,FALSE)</f>
        <v>#REF!</v>
      </c>
      <c r="T1400" s="3" t="e">
        <f>VLOOKUP(B1400,'Isolation Device List'!A:G,13,FALSE)</f>
        <v>#REF!</v>
      </c>
      <c r="U1400" s="3" t="e">
        <f>VLOOKUP(B1400,'Isolation Device List'!A:G,14,FALSE)</f>
        <v>#REF!</v>
      </c>
      <c r="V1400" s="3" t="e">
        <f>VLOOKUP(B1400,'Isolation Device List'!A:G,15,FALSE)</f>
        <v>#REF!</v>
      </c>
      <c r="W1400" s="3" t="e">
        <f>VLOOKUP(B1400,'Isolation Device List'!A:G,16,FALSE)</f>
        <v>#REF!</v>
      </c>
    </row>
    <row r="1401" spans="1:23" x14ac:dyDescent="0.35">
      <c r="A1401">
        <v>6806</v>
      </c>
      <c r="B1401">
        <v>6806</v>
      </c>
      <c r="C1401" t="str">
        <f>VLOOKUP(A1401,'Isolation Device List'!A:B,2,FALSE)</f>
        <v>Good</v>
      </c>
      <c r="D1401">
        <v>198</v>
      </c>
      <c r="E1401" t="s">
        <v>12415</v>
      </c>
      <c r="F1401">
        <v>4</v>
      </c>
      <c r="G1401">
        <v>4</v>
      </c>
      <c r="H1401" t="s">
        <v>3</v>
      </c>
      <c r="J1401" s="3" t="str">
        <f>VLOOKUP(B1401,'Isolation Device List'!A:G,3,FALSE)</f>
        <v>UNIT 2 125VDC BATTERY CHARGER B</v>
      </c>
      <c r="K1401" s="3" t="str">
        <f>VLOOKUP(B1401,'Isolation Device List'!A:G,4,FALSE)</f>
        <v>02-LVE-CHG-01B, BR 15</v>
      </c>
      <c r="L1401" s="3" t="str">
        <f>VLOOKUP(B1401,'Isolation Device List'!A:G,5,FALSE)</f>
        <v>MVB, 01-LVB-SWB-171</v>
      </c>
      <c r="M1401" s="3" t="str">
        <f>VLOOKUP(B1401,'Isolation Device List'!A:G,6,FALSE)</f>
        <v xml:space="preserve">OPEN                          </v>
      </c>
      <c r="N1401" s="3" t="str">
        <f>VLOOKUP(B1401,'Isolation Device List'!A:G,7,FALSE)</f>
        <v xml:space="preserve">CLOSED                        </v>
      </c>
      <c r="O1401" s="3" t="e">
        <f>VLOOKUP(B1401,'Isolation Device List'!A:G,8,FALSE)</f>
        <v>#REF!</v>
      </c>
      <c r="P1401" t="s">
        <v>419</v>
      </c>
      <c r="Q1401" t="s">
        <v>418</v>
      </c>
      <c r="R1401" s="3" t="e">
        <f>VLOOKUP(B1401,'Isolation Device List'!A:G,11,FALSE)</f>
        <v>#REF!</v>
      </c>
      <c r="S1401" s="3" t="e">
        <f>VLOOKUP(B1401,'Isolation Device List'!A:G,12,FALSE)</f>
        <v>#REF!</v>
      </c>
      <c r="T1401" s="3" t="e">
        <f>VLOOKUP(B1401,'Isolation Device List'!A:G,13,FALSE)</f>
        <v>#REF!</v>
      </c>
      <c r="U1401" s="3" t="e">
        <f>VLOOKUP(B1401,'Isolation Device List'!A:G,14,FALSE)</f>
        <v>#REF!</v>
      </c>
      <c r="V1401" s="3" t="e">
        <f>VLOOKUP(B1401,'Isolation Device List'!A:G,15,FALSE)</f>
        <v>#REF!</v>
      </c>
      <c r="W1401" s="3" t="e">
        <f>VLOOKUP(B1401,'Isolation Device List'!A:G,16,FALSE)</f>
        <v>#REF!</v>
      </c>
    </row>
    <row r="1402" spans="1:23" x14ac:dyDescent="0.35">
      <c r="A1402">
        <v>6807</v>
      </c>
      <c r="B1402">
        <v>6807</v>
      </c>
      <c r="C1402" t="str">
        <f>VLOOKUP(A1402,'Isolation Device List'!A:B,2,FALSE)</f>
        <v>Good</v>
      </c>
      <c r="D1402">
        <v>198</v>
      </c>
      <c r="E1402" t="s">
        <v>12415</v>
      </c>
      <c r="F1402">
        <v>5</v>
      </c>
      <c r="G1402">
        <v>5</v>
      </c>
      <c r="H1402" t="s">
        <v>3</v>
      </c>
      <c r="J1402" s="3" t="str">
        <f>VLOOKUP(B1402,'Isolation Device List'!A:G,3,FALSE)</f>
        <v>UNit 2 CHARGER B INPUT TO SECONDARY DC BUS</v>
      </c>
      <c r="K1402" s="3" t="str">
        <f>VLOOKUP(B1402,'Isolation Device List'!A:G,4,FALSE)</f>
        <v>02-LVE-PPL-01, F4</v>
      </c>
      <c r="L1402" s="3" t="str">
        <f>VLOOKUP(B1402,'Isolation Device List'!A:G,5,FALSE)</f>
        <v>MVB, DC DISTRIBUTION PANEL 02-LVE-PPL-01</v>
      </c>
      <c r="M1402" s="3" t="str">
        <f>VLOOKUP(B1402,'Isolation Device List'!A:G,6,FALSE)</f>
        <v xml:space="preserve">OPEN                          </v>
      </c>
      <c r="N1402" s="3" t="str">
        <f>VLOOKUP(B1402,'Isolation Device List'!A:G,7,FALSE)</f>
        <v xml:space="preserve">CLOSED                        </v>
      </c>
      <c r="O1402" s="3" t="e">
        <f>VLOOKUP(B1402,'Isolation Device List'!A:G,8,FALSE)</f>
        <v>#REF!</v>
      </c>
      <c r="P1402" t="s">
        <v>419</v>
      </c>
      <c r="Q1402" t="s">
        <v>418</v>
      </c>
      <c r="R1402" s="3" t="e">
        <f>VLOOKUP(B1402,'Isolation Device List'!A:G,11,FALSE)</f>
        <v>#REF!</v>
      </c>
      <c r="S1402" s="3" t="e">
        <f>VLOOKUP(B1402,'Isolation Device List'!A:G,12,FALSE)</f>
        <v>#REF!</v>
      </c>
      <c r="T1402" s="3" t="e">
        <f>VLOOKUP(B1402,'Isolation Device List'!A:G,13,FALSE)</f>
        <v>#REF!</v>
      </c>
      <c r="U1402" s="3" t="e">
        <f>VLOOKUP(B1402,'Isolation Device List'!A:G,14,FALSE)</f>
        <v>#REF!</v>
      </c>
      <c r="V1402" s="3" t="e">
        <f>VLOOKUP(B1402,'Isolation Device List'!A:G,15,FALSE)</f>
        <v>#REF!</v>
      </c>
      <c r="W1402" s="3" t="e">
        <f>VLOOKUP(B1402,'Isolation Device List'!A:G,16,FALSE)</f>
        <v>#REF!</v>
      </c>
    </row>
    <row r="1403" spans="1:23" x14ac:dyDescent="0.35">
      <c r="A1403">
        <v>6808</v>
      </c>
      <c r="B1403">
        <v>6808</v>
      </c>
      <c r="C1403" t="str">
        <f>VLOOKUP(A1403,'Isolation Device List'!A:B,2,FALSE)</f>
        <v>Good</v>
      </c>
      <c r="D1403">
        <v>198</v>
      </c>
      <c r="E1403" t="s">
        <v>12415</v>
      </c>
      <c r="F1403">
        <v>6</v>
      </c>
      <c r="G1403">
        <v>6</v>
      </c>
      <c r="H1403" t="s">
        <v>3</v>
      </c>
      <c r="J1403" s="3" t="str">
        <f>VLOOKUP(B1403,'Isolation Device List'!A:G,3,FALSE)</f>
        <v>Unit 2 CH. B INP. TO PRIM. DC BUS</v>
      </c>
      <c r="K1403" s="3" t="str">
        <f>VLOOKUP(B1403,'Isolation Device List'!A:G,4,FALSE)</f>
        <v>02-LVE-PPL-01, F5</v>
      </c>
      <c r="L1403" s="3" t="str">
        <f>VLOOKUP(B1403,'Isolation Device List'!A:G,5,FALSE)</f>
        <v>MVB, DC DISTRIBUTION PANEL 02-LVE-PPL-01</v>
      </c>
      <c r="M1403" s="3" t="str">
        <f>VLOOKUP(B1403,'Isolation Device List'!A:G,6,FALSE)</f>
        <v xml:space="preserve">OPEN                          </v>
      </c>
      <c r="N1403" s="3" t="str">
        <f>VLOOKUP(B1403,'Isolation Device List'!A:G,7,FALSE)</f>
        <v xml:space="preserve">CLOSED                        </v>
      </c>
      <c r="O1403" s="3" t="e">
        <f>VLOOKUP(B1403,'Isolation Device List'!A:G,8,FALSE)</f>
        <v>#REF!</v>
      </c>
      <c r="P1403" t="s">
        <v>419</v>
      </c>
      <c r="Q1403" t="s">
        <v>418</v>
      </c>
      <c r="R1403" s="3" t="e">
        <f>VLOOKUP(B1403,'Isolation Device List'!A:G,11,FALSE)</f>
        <v>#REF!</v>
      </c>
      <c r="S1403" s="3" t="e">
        <f>VLOOKUP(B1403,'Isolation Device List'!A:G,12,FALSE)</f>
        <v>#REF!</v>
      </c>
      <c r="T1403" s="3" t="e">
        <f>VLOOKUP(B1403,'Isolation Device List'!A:G,13,FALSE)</f>
        <v>#REF!</v>
      </c>
      <c r="U1403" s="3" t="e">
        <f>VLOOKUP(B1403,'Isolation Device List'!A:G,14,FALSE)</f>
        <v>#REF!</v>
      </c>
      <c r="V1403" s="3" t="e">
        <f>VLOOKUP(B1403,'Isolation Device List'!A:G,15,FALSE)</f>
        <v>#REF!</v>
      </c>
      <c r="W1403" s="3" t="e">
        <f>VLOOKUP(B1403,'Isolation Device List'!A:G,16,FALSE)</f>
        <v>#REF!</v>
      </c>
    </row>
    <row r="1404" spans="1:23" ht="14.25" x14ac:dyDescent="0.45">
      <c r="A1404">
        <v>243</v>
      </c>
      <c r="B1404">
        <v>243</v>
      </c>
      <c r="C1404" s="1" t="str">
        <f>VLOOKUP(A1404,'Equipment List'!A:I,2,FALSE)</f>
        <v>Good</v>
      </c>
      <c r="D1404">
        <v>199</v>
      </c>
      <c r="E1404" t="s">
        <v>12415</v>
      </c>
      <c r="F1404">
        <v>0</v>
      </c>
      <c r="G1404"/>
      <c r="H1404"/>
      <c r="I1404" t="s">
        <v>398</v>
      </c>
      <c r="J1404" t="str">
        <f>VLOOKUP(B1404,'Equipment List'!A:I,3,FALSE)</f>
        <v>U1 TCP Rectifier</v>
      </c>
      <c r="K1404">
        <f>VLOOKUP(B1404,'Equipment List'!A:I,4,FALSE)</f>
        <v>0</v>
      </c>
      <c r="L1404" t="str">
        <f>VLOOKUP(B1404,'Equipment List'!A:I,5,FALSE)</f>
        <v xml:space="preserve">                                   </v>
      </c>
      <c r="M1404" t="str">
        <f>VLOOKUP(B1404,'Equipment List'!A:I,6,FALSE)</f>
        <v xml:space="preserve">TCP  </v>
      </c>
      <c r="N1404" t="str">
        <f>VLOOKUP(B1404,'Equipment List'!A:I,7,FALSE)</f>
        <v xml:space="preserve">Electrical </v>
      </c>
      <c r="O1404" t="str">
        <f>VLOOKUP(B1404,'Equipment List'!A:I,8,FALSE)</f>
        <v>RECTIFIER</v>
      </c>
      <c r="P1404"/>
      <c r="Q1404"/>
      <c r="R1404"/>
      <c r="S1404"/>
      <c r="T1404"/>
      <c r="U1404"/>
      <c r="V1404"/>
      <c r="W1404">
        <f>VLOOKUP(B1404,'Equipment List'!A:I,9,FALSE)</f>
        <v>0</v>
      </c>
    </row>
    <row r="1405" spans="1:23" x14ac:dyDescent="0.35">
      <c r="A1405">
        <v>6761</v>
      </c>
      <c r="B1405">
        <v>6761</v>
      </c>
      <c r="C1405" t="str">
        <f>VLOOKUP(A1405,'Isolation Device List'!A:B,2,FALSE)</f>
        <v>Good</v>
      </c>
      <c r="D1405">
        <v>199</v>
      </c>
      <c r="E1405" t="s">
        <v>12415</v>
      </c>
      <c r="F1405">
        <v>1</v>
      </c>
      <c r="G1405">
        <v>1</v>
      </c>
      <c r="H1405" t="s">
        <v>3</v>
      </c>
      <c r="J1405" s="3" t="str">
        <f>VLOOKUP(B1405,'Isolation Device List'!A:G,3,FALSE)</f>
        <v>U1 220V DC FEED TO RECTIFIER</v>
      </c>
      <c r="K1405" s="3" t="str">
        <f>VLOOKUP(B1405,'Isolation Device List'!A:G,4,FALSE)</f>
        <v>01BTL01, BR Q4</v>
      </c>
      <c r="L1405" s="3" t="str">
        <f>VLOOKUP(B1405,'Isolation Device List'!A:G,5,FALSE)</f>
        <v> TCP</v>
      </c>
      <c r="M1405" s="3" t="str">
        <f>VLOOKUP(B1405,'Isolation Device List'!A:G,6,FALSE)</f>
        <v xml:space="preserve">OPEN                          </v>
      </c>
      <c r="N1405" s="3" t="str">
        <f>VLOOKUP(B1405,'Isolation Device List'!A:G,7,FALSE)</f>
        <v xml:space="preserve">CLOSED                        </v>
      </c>
      <c r="O1405" s="3" t="e">
        <f>VLOOKUP(B1405,'Isolation Device List'!A:G,8,FALSE)</f>
        <v>#REF!</v>
      </c>
      <c r="P1405" t="s">
        <v>419</v>
      </c>
      <c r="Q1405" t="s">
        <v>418</v>
      </c>
      <c r="R1405" s="3" t="e">
        <f>VLOOKUP(B1405,'Isolation Device List'!A:G,11,FALSE)</f>
        <v>#REF!</v>
      </c>
      <c r="S1405" s="3" t="e">
        <f>VLOOKUP(B1405,'Isolation Device List'!A:G,12,FALSE)</f>
        <v>#REF!</v>
      </c>
      <c r="T1405" s="3" t="e">
        <f>VLOOKUP(B1405,'Isolation Device List'!A:G,13,FALSE)</f>
        <v>#REF!</v>
      </c>
      <c r="U1405" s="3" t="e">
        <f>VLOOKUP(B1405,'Isolation Device List'!A:G,14,FALSE)</f>
        <v>#REF!</v>
      </c>
      <c r="V1405" s="3" t="e">
        <f>VLOOKUP(B1405,'Isolation Device List'!A:G,15,FALSE)</f>
        <v>#REF!</v>
      </c>
      <c r="W1405" s="3" t="e">
        <f>VLOOKUP(B1405,'Isolation Device List'!A:G,16,FALSE)</f>
        <v>#REF!</v>
      </c>
    </row>
    <row r="1406" spans="1:23" x14ac:dyDescent="0.35">
      <c r="A1406">
        <v>6762</v>
      </c>
      <c r="B1406">
        <v>6762</v>
      </c>
      <c r="C1406" t="str">
        <f>VLOOKUP(A1406,'Isolation Device List'!A:B,2,FALSE)</f>
        <v>Good</v>
      </c>
      <c r="D1406">
        <v>199</v>
      </c>
      <c r="E1406" t="s">
        <v>12415</v>
      </c>
      <c r="F1406">
        <v>2</v>
      </c>
      <c r="G1406">
        <v>2</v>
      </c>
      <c r="H1406" t="s">
        <v>3</v>
      </c>
      <c r="J1406" s="3" t="str">
        <f>VLOOKUP(B1406,'Isolation Device List'!A:G,3,FALSE)</f>
        <v>U1 220V DC FEED TO LOAD</v>
      </c>
      <c r="K1406" s="3" t="str">
        <f>VLOOKUP(B1406,'Isolation Device List'!A:G,4,FALSE)</f>
        <v>01BTL01, BR Q5.1</v>
      </c>
      <c r="L1406" s="3" t="str">
        <f>VLOOKUP(B1406,'Isolation Device List'!A:G,5,FALSE)</f>
        <v> TCP</v>
      </c>
      <c r="M1406" s="3" t="str">
        <f>VLOOKUP(B1406,'Isolation Device List'!A:G,6,FALSE)</f>
        <v xml:space="preserve">OPEN                          </v>
      </c>
      <c r="N1406" s="3" t="str">
        <f>VLOOKUP(B1406,'Isolation Device List'!A:G,7,FALSE)</f>
        <v xml:space="preserve">CLOSED                        </v>
      </c>
      <c r="O1406" s="3" t="e">
        <f>VLOOKUP(B1406,'Isolation Device List'!A:G,8,FALSE)</f>
        <v>#REF!</v>
      </c>
      <c r="P1406" t="s">
        <v>419</v>
      </c>
      <c r="Q1406" t="s">
        <v>418</v>
      </c>
      <c r="R1406" s="3" t="e">
        <f>VLOOKUP(B1406,'Isolation Device List'!A:G,11,FALSE)</f>
        <v>#REF!</v>
      </c>
      <c r="S1406" s="3" t="e">
        <f>VLOOKUP(B1406,'Isolation Device List'!A:G,12,FALSE)</f>
        <v>#REF!</v>
      </c>
      <c r="T1406" s="3" t="e">
        <f>VLOOKUP(B1406,'Isolation Device List'!A:G,13,FALSE)</f>
        <v>#REF!</v>
      </c>
      <c r="U1406" s="3" t="e">
        <f>VLOOKUP(B1406,'Isolation Device List'!A:G,14,FALSE)</f>
        <v>#REF!</v>
      </c>
      <c r="V1406" s="3" t="e">
        <f>VLOOKUP(B1406,'Isolation Device List'!A:G,15,FALSE)</f>
        <v>#REF!</v>
      </c>
      <c r="W1406" s="3" t="e">
        <f>VLOOKUP(B1406,'Isolation Device List'!A:G,16,FALSE)</f>
        <v>#REF!</v>
      </c>
    </row>
    <row r="1407" spans="1:23" x14ac:dyDescent="0.35">
      <c r="A1407">
        <v>6763</v>
      </c>
      <c r="B1407">
        <v>6763</v>
      </c>
      <c r="C1407" t="str">
        <f>VLOOKUP(A1407,'Isolation Device List'!A:B,2,FALSE)</f>
        <v>Good</v>
      </c>
      <c r="D1407">
        <v>199</v>
      </c>
      <c r="E1407" t="s">
        <v>12415</v>
      </c>
      <c r="F1407">
        <v>3</v>
      </c>
      <c r="G1407">
        <v>3</v>
      </c>
      <c r="H1407" t="s">
        <v>3</v>
      </c>
      <c r="J1407" s="3" t="str">
        <f>VLOOKUP(B1407,'Isolation Device List'!A:G,3,FALSE)</f>
        <v>U1 220V DC FEED TO LOAD</v>
      </c>
      <c r="K1407" s="3" t="str">
        <f>VLOOKUP(B1407,'Isolation Device List'!A:G,4,FALSE)</f>
        <v>01BTL01, BR Q5.2</v>
      </c>
      <c r="L1407" s="3" t="str">
        <f>VLOOKUP(B1407,'Isolation Device List'!A:G,5,FALSE)</f>
        <v> TCP</v>
      </c>
      <c r="M1407" s="3" t="str">
        <f>VLOOKUP(B1407,'Isolation Device List'!A:G,6,FALSE)</f>
        <v xml:space="preserve">OPEN                          </v>
      </c>
      <c r="N1407" s="3" t="str">
        <f>VLOOKUP(B1407,'Isolation Device List'!A:G,7,FALSE)</f>
        <v xml:space="preserve">CLOSED                        </v>
      </c>
      <c r="O1407" s="3" t="e">
        <f>VLOOKUP(B1407,'Isolation Device List'!A:G,8,FALSE)</f>
        <v>#REF!</v>
      </c>
      <c r="P1407" t="s">
        <v>419</v>
      </c>
      <c r="Q1407" t="s">
        <v>418</v>
      </c>
      <c r="R1407" s="3" t="e">
        <f>VLOOKUP(B1407,'Isolation Device List'!A:G,11,FALSE)</f>
        <v>#REF!</v>
      </c>
      <c r="S1407" s="3" t="e">
        <f>VLOOKUP(B1407,'Isolation Device List'!A:G,12,FALSE)</f>
        <v>#REF!</v>
      </c>
      <c r="T1407" s="3" t="e">
        <f>VLOOKUP(B1407,'Isolation Device List'!A:G,13,FALSE)</f>
        <v>#REF!</v>
      </c>
      <c r="U1407" s="3" t="e">
        <f>VLOOKUP(B1407,'Isolation Device List'!A:G,14,FALSE)</f>
        <v>#REF!</v>
      </c>
      <c r="V1407" s="3" t="e">
        <f>VLOOKUP(B1407,'Isolation Device List'!A:G,15,FALSE)</f>
        <v>#REF!</v>
      </c>
      <c r="W1407" s="3" t="e">
        <f>VLOOKUP(B1407,'Isolation Device List'!A:G,16,FALSE)</f>
        <v>#REF!</v>
      </c>
    </row>
    <row r="1408" spans="1:23" x14ac:dyDescent="0.35">
      <c r="A1408">
        <v>6764</v>
      </c>
      <c r="B1408">
        <v>6764</v>
      </c>
      <c r="C1408" t="str">
        <f>VLOOKUP(A1408,'Isolation Device List'!A:B,2,FALSE)</f>
        <v>Good</v>
      </c>
      <c r="D1408">
        <v>199</v>
      </c>
      <c r="E1408" t="s">
        <v>12415</v>
      </c>
      <c r="F1408">
        <v>4</v>
      </c>
      <c r="G1408">
        <v>4</v>
      </c>
      <c r="H1408" t="s">
        <v>3</v>
      </c>
      <c r="J1408" s="3" t="str">
        <f>VLOOKUP(B1408,'Isolation Device List'!A:G,3,FALSE)</f>
        <v xml:space="preserve">U1 220V DC FEED TO LOAD </v>
      </c>
      <c r="K1408" s="3" t="str">
        <f>VLOOKUP(B1408,'Isolation Device List'!A:G,4,FALSE)</f>
        <v>01BTL01, BR Q5.3</v>
      </c>
      <c r="L1408" s="3" t="str">
        <f>VLOOKUP(B1408,'Isolation Device List'!A:G,5,FALSE)</f>
        <v xml:space="preserve">TCP  </v>
      </c>
      <c r="M1408" s="3" t="str">
        <f>VLOOKUP(B1408,'Isolation Device List'!A:G,6,FALSE)</f>
        <v xml:space="preserve">OPEN                          </v>
      </c>
      <c r="N1408" s="3" t="str">
        <f>VLOOKUP(B1408,'Isolation Device List'!A:G,7,FALSE)</f>
        <v xml:space="preserve">CLOSED                        </v>
      </c>
      <c r="O1408" s="3" t="e">
        <f>VLOOKUP(B1408,'Isolation Device List'!A:G,8,FALSE)</f>
        <v>#REF!</v>
      </c>
      <c r="P1408" t="s">
        <v>419</v>
      </c>
      <c r="Q1408" t="s">
        <v>418</v>
      </c>
      <c r="R1408" s="3" t="e">
        <f>VLOOKUP(B1408,'Isolation Device List'!A:G,11,FALSE)</f>
        <v>#REF!</v>
      </c>
      <c r="S1408" s="3" t="e">
        <f>VLOOKUP(B1408,'Isolation Device List'!A:G,12,FALSE)</f>
        <v>#REF!</v>
      </c>
      <c r="T1408" s="3" t="e">
        <f>VLOOKUP(B1408,'Isolation Device List'!A:G,13,FALSE)</f>
        <v>#REF!</v>
      </c>
      <c r="U1408" s="3" t="e">
        <f>VLOOKUP(B1408,'Isolation Device List'!A:G,14,FALSE)</f>
        <v>#REF!</v>
      </c>
      <c r="V1408" s="3" t="e">
        <f>VLOOKUP(B1408,'Isolation Device List'!A:G,15,FALSE)</f>
        <v>#REF!</v>
      </c>
      <c r="W1408" s="3" t="e">
        <f>VLOOKUP(B1408,'Isolation Device List'!A:G,16,FALSE)</f>
        <v>#REF!</v>
      </c>
    </row>
    <row r="1409" spans="1:23" x14ac:dyDescent="0.35">
      <c r="A1409">
        <v>6765</v>
      </c>
      <c r="B1409">
        <v>6765</v>
      </c>
      <c r="C1409" t="str">
        <f>VLOOKUP(A1409,'Isolation Device List'!A:B,2,FALSE)</f>
        <v>Good</v>
      </c>
      <c r="D1409">
        <v>199</v>
      </c>
      <c r="E1409" t="s">
        <v>12415</v>
      </c>
      <c r="F1409">
        <v>5</v>
      </c>
      <c r="G1409">
        <v>5</v>
      </c>
      <c r="H1409" t="s">
        <v>3</v>
      </c>
      <c r="J1409" s="3" t="str">
        <f>VLOOKUP(B1409,'Isolation Device List'!A:G,3,FALSE)</f>
        <v>U1 480V AC FEED TO RECTIFIER PANEL</v>
      </c>
      <c r="K1409" s="3" t="str">
        <f>VLOOKUP(B1409,'Isolation Device List'!A:G,4,FALSE)</f>
        <v>01BTL01 220V DC RECTIFIER PANEL</v>
      </c>
      <c r="L1409" s="3" t="str">
        <f>VLOOKUP(B1409,'Isolation Device List'!A:G,5,FALSE)</f>
        <v>U1 TCP</v>
      </c>
      <c r="M1409" s="3" t="str">
        <f>VLOOKUP(B1409,'Isolation Device List'!A:G,6,FALSE)</f>
        <v xml:space="preserve">OPEN                          </v>
      </c>
      <c r="N1409" s="3" t="str">
        <f>VLOOKUP(B1409,'Isolation Device List'!A:G,7,FALSE)</f>
        <v xml:space="preserve">CLOSED                        </v>
      </c>
      <c r="O1409" s="3" t="e">
        <f>VLOOKUP(B1409,'Isolation Device List'!A:G,8,FALSE)</f>
        <v>#REF!</v>
      </c>
      <c r="P1409" t="s">
        <v>419</v>
      </c>
      <c r="Q1409" t="s">
        <v>418</v>
      </c>
      <c r="R1409" s="3" t="e">
        <f>VLOOKUP(B1409,'Isolation Device List'!A:G,11,FALSE)</f>
        <v>#REF!</v>
      </c>
      <c r="S1409" s="3" t="e">
        <f>VLOOKUP(B1409,'Isolation Device List'!A:G,12,FALSE)</f>
        <v>#REF!</v>
      </c>
      <c r="T1409" s="3" t="e">
        <f>VLOOKUP(B1409,'Isolation Device List'!A:G,13,FALSE)</f>
        <v>#REF!</v>
      </c>
      <c r="U1409" s="3" t="e">
        <f>VLOOKUP(B1409,'Isolation Device List'!A:G,14,FALSE)</f>
        <v>#REF!</v>
      </c>
      <c r="V1409" s="3" t="e">
        <f>VLOOKUP(B1409,'Isolation Device List'!A:G,15,FALSE)</f>
        <v>#REF!</v>
      </c>
      <c r="W1409" s="3" t="e">
        <f>VLOOKUP(B1409,'Isolation Device List'!A:G,16,FALSE)</f>
        <v>#REF!</v>
      </c>
    </row>
    <row r="1410" spans="1:23" x14ac:dyDescent="0.35">
      <c r="A1410">
        <v>6766</v>
      </c>
      <c r="B1410">
        <v>6766</v>
      </c>
      <c r="C1410" t="str">
        <f>VLOOKUP(A1410,'Isolation Device List'!A:B,2,FALSE)</f>
        <v>Good</v>
      </c>
      <c r="D1410">
        <v>199</v>
      </c>
      <c r="E1410" t="s">
        <v>12415</v>
      </c>
      <c r="F1410">
        <v>6</v>
      </c>
      <c r="G1410">
        <v>6</v>
      </c>
      <c r="H1410" t="s">
        <v>3</v>
      </c>
      <c r="J1410" s="3" t="str">
        <f>VLOOKUP(B1410,'Isolation Device List'!A:G,3,FALSE)</f>
        <v>U1 480V AC FEED TO RECTIFIER PANEL</v>
      </c>
      <c r="K1410" s="3" t="str">
        <f>VLOOKUP(B1410,'Isolation Device List'!A:G,4,FALSE)</f>
        <v>01BFJ01</v>
      </c>
      <c r="L1410" s="3" t="str">
        <f>VLOOKUP(B1410,'Isolation Device List'!A:G,5,FALSE)</f>
        <v>TCP, BENNING CAB 01BTL01</v>
      </c>
      <c r="M1410" s="3" t="str">
        <f>VLOOKUP(B1410,'Isolation Device List'!A:G,6,FALSE)</f>
        <v xml:space="preserve">OPEN                          </v>
      </c>
      <c r="N1410" s="3" t="str">
        <f>VLOOKUP(B1410,'Isolation Device List'!A:G,7,FALSE)</f>
        <v xml:space="preserve">CLOSED                        </v>
      </c>
      <c r="O1410" s="3" t="e">
        <f>VLOOKUP(B1410,'Isolation Device List'!A:G,8,FALSE)</f>
        <v>#REF!</v>
      </c>
      <c r="P1410" t="s">
        <v>419</v>
      </c>
      <c r="Q1410" t="s">
        <v>418</v>
      </c>
      <c r="R1410" s="3" t="e">
        <f>VLOOKUP(B1410,'Isolation Device List'!A:G,11,FALSE)</f>
        <v>#REF!</v>
      </c>
      <c r="S1410" s="3" t="e">
        <f>VLOOKUP(B1410,'Isolation Device List'!A:G,12,FALSE)</f>
        <v>#REF!</v>
      </c>
      <c r="T1410" s="3" t="e">
        <f>VLOOKUP(B1410,'Isolation Device List'!A:G,13,FALSE)</f>
        <v>#REF!</v>
      </c>
      <c r="U1410" s="3" t="e">
        <f>VLOOKUP(B1410,'Isolation Device List'!A:G,14,FALSE)</f>
        <v>#REF!</v>
      </c>
      <c r="V1410" s="3" t="e">
        <f>VLOOKUP(B1410,'Isolation Device List'!A:G,15,FALSE)</f>
        <v>#REF!</v>
      </c>
      <c r="W1410" s="3" t="e">
        <f>VLOOKUP(B1410,'Isolation Device List'!A:G,16,FALSE)</f>
        <v>#REF!</v>
      </c>
    </row>
    <row r="1411" spans="1:23" ht="14.25" x14ac:dyDescent="0.45">
      <c r="A1411">
        <v>244</v>
      </c>
      <c r="B1411">
        <v>244</v>
      </c>
      <c r="C1411" s="1" t="str">
        <f>VLOOKUP(A1411,'Equipment List'!A:I,2,FALSE)</f>
        <v>Good</v>
      </c>
      <c r="D1411">
        <v>200</v>
      </c>
      <c r="E1411" t="s">
        <v>12415</v>
      </c>
      <c r="F1411">
        <v>0</v>
      </c>
      <c r="G1411"/>
      <c r="H1411"/>
      <c r="I1411" t="s">
        <v>401</v>
      </c>
      <c r="J1411" t="str">
        <f>VLOOKUP(B1411,'Equipment List'!A:I,3,FALSE)</f>
        <v>U2 TCP Rectifier</v>
      </c>
      <c r="K1411">
        <f>VLOOKUP(B1411,'Equipment List'!A:I,4,FALSE)</f>
        <v>0</v>
      </c>
      <c r="L1411" t="str">
        <f>VLOOKUP(B1411,'Equipment List'!A:I,5,FALSE)</f>
        <v xml:space="preserve">                                   </v>
      </c>
      <c r="M1411" t="str">
        <f>VLOOKUP(B1411,'Equipment List'!A:I,6,FALSE)</f>
        <v xml:space="preserve">TCP  </v>
      </c>
      <c r="N1411" t="str">
        <f>VLOOKUP(B1411,'Equipment List'!A:I,7,FALSE)</f>
        <v xml:space="preserve">Electrical </v>
      </c>
      <c r="O1411" t="str">
        <f>VLOOKUP(B1411,'Equipment List'!A:I,8,FALSE)</f>
        <v>RECTIFIER</v>
      </c>
      <c r="P1411"/>
      <c r="Q1411"/>
      <c r="R1411"/>
      <c r="S1411"/>
      <c r="T1411"/>
      <c r="U1411"/>
      <c r="V1411"/>
      <c r="W1411">
        <f>VLOOKUP(B1411,'Equipment List'!A:I,9,FALSE)</f>
        <v>0</v>
      </c>
    </row>
    <row r="1412" spans="1:23" x14ac:dyDescent="0.35">
      <c r="A1412">
        <v>6767</v>
      </c>
      <c r="B1412">
        <v>6767</v>
      </c>
      <c r="C1412" t="str">
        <f>VLOOKUP(A1412,'Isolation Device List'!A:B,2,FALSE)</f>
        <v>Good</v>
      </c>
      <c r="D1412">
        <v>200</v>
      </c>
      <c r="E1412" t="s">
        <v>12415</v>
      </c>
      <c r="F1412">
        <v>1</v>
      </c>
      <c r="G1412">
        <v>1</v>
      </c>
      <c r="H1412" t="s">
        <v>3</v>
      </c>
      <c r="J1412" s="3" t="str">
        <f>VLOOKUP(B1412,'Isolation Device List'!A:G,3,FALSE)</f>
        <v>U2 220V DC FEED TO RECTIFIER</v>
      </c>
      <c r="K1412" s="3" t="str">
        <f>VLOOKUP(B1412,'Isolation Device List'!A:G,4,FALSE)</f>
        <v>02BTL01, BR Q4</v>
      </c>
      <c r="L1412" s="3" t="str">
        <f>VLOOKUP(B1412,'Isolation Device List'!A:G,5,FALSE)</f>
        <v> TCP</v>
      </c>
      <c r="M1412" s="3" t="str">
        <f>VLOOKUP(B1412,'Isolation Device List'!A:G,6,FALSE)</f>
        <v xml:space="preserve">OPEN                          </v>
      </c>
      <c r="N1412" s="3" t="str">
        <f>VLOOKUP(B1412,'Isolation Device List'!A:G,7,FALSE)</f>
        <v xml:space="preserve">CLOSED                        </v>
      </c>
      <c r="O1412" s="3" t="e">
        <f>VLOOKUP(B1412,'Isolation Device List'!A:G,8,FALSE)</f>
        <v>#REF!</v>
      </c>
      <c r="P1412" t="s">
        <v>419</v>
      </c>
      <c r="Q1412" t="s">
        <v>418</v>
      </c>
      <c r="R1412" s="3" t="e">
        <f>VLOOKUP(B1412,'Isolation Device List'!A:G,11,FALSE)</f>
        <v>#REF!</v>
      </c>
      <c r="S1412" s="3" t="e">
        <f>VLOOKUP(B1412,'Isolation Device List'!A:G,12,FALSE)</f>
        <v>#REF!</v>
      </c>
      <c r="T1412" s="3" t="e">
        <f>VLOOKUP(B1412,'Isolation Device List'!A:G,13,FALSE)</f>
        <v>#REF!</v>
      </c>
      <c r="U1412" s="3" t="e">
        <f>VLOOKUP(B1412,'Isolation Device List'!A:G,14,FALSE)</f>
        <v>#REF!</v>
      </c>
      <c r="V1412" s="3" t="e">
        <f>VLOOKUP(B1412,'Isolation Device List'!A:G,15,FALSE)</f>
        <v>#REF!</v>
      </c>
      <c r="W1412" s="3" t="e">
        <f>VLOOKUP(B1412,'Isolation Device List'!A:G,16,FALSE)</f>
        <v>#REF!</v>
      </c>
    </row>
    <row r="1413" spans="1:23" x14ac:dyDescent="0.35">
      <c r="A1413">
        <v>6768</v>
      </c>
      <c r="B1413">
        <v>6768</v>
      </c>
      <c r="C1413" t="str">
        <f>VLOOKUP(A1413,'Isolation Device List'!A:B,2,FALSE)</f>
        <v>Good</v>
      </c>
      <c r="D1413">
        <v>200</v>
      </c>
      <c r="E1413" t="s">
        <v>12415</v>
      </c>
      <c r="F1413">
        <v>2</v>
      </c>
      <c r="G1413">
        <v>2</v>
      </c>
      <c r="H1413" t="s">
        <v>3</v>
      </c>
      <c r="J1413" s="3" t="str">
        <f>VLOOKUP(B1413,'Isolation Device List'!A:G,3,FALSE)</f>
        <v>U2 220V DC FEED TO LOAD</v>
      </c>
      <c r="K1413" s="3" t="str">
        <f>VLOOKUP(B1413,'Isolation Device List'!A:G,4,FALSE)</f>
        <v>02BTL01, BR Q5.1</v>
      </c>
      <c r="L1413" s="3" t="str">
        <f>VLOOKUP(B1413,'Isolation Device List'!A:G,5,FALSE)</f>
        <v> TCP</v>
      </c>
      <c r="M1413" s="3" t="str">
        <f>VLOOKUP(B1413,'Isolation Device List'!A:G,6,FALSE)</f>
        <v xml:space="preserve">OPEN                          </v>
      </c>
      <c r="N1413" s="3" t="str">
        <f>VLOOKUP(B1413,'Isolation Device List'!A:G,7,FALSE)</f>
        <v xml:space="preserve">CLOSED                        </v>
      </c>
      <c r="O1413" s="3" t="e">
        <f>VLOOKUP(B1413,'Isolation Device List'!A:G,8,FALSE)</f>
        <v>#REF!</v>
      </c>
      <c r="P1413" t="s">
        <v>419</v>
      </c>
      <c r="Q1413" t="s">
        <v>418</v>
      </c>
      <c r="R1413" s="3" t="e">
        <f>VLOOKUP(B1413,'Isolation Device List'!A:G,11,FALSE)</f>
        <v>#REF!</v>
      </c>
      <c r="S1413" s="3" t="e">
        <f>VLOOKUP(B1413,'Isolation Device List'!A:G,12,FALSE)</f>
        <v>#REF!</v>
      </c>
      <c r="T1413" s="3" t="e">
        <f>VLOOKUP(B1413,'Isolation Device List'!A:G,13,FALSE)</f>
        <v>#REF!</v>
      </c>
      <c r="U1413" s="3" t="e">
        <f>VLOOKUP(B1413,'Isolation Device List'!A:G,14,FALSE)</f>
        <v>#REF!</v>
      </c>
      <c r="V1413" s="3" t="e">
        <f>VLOOKUP(B1413,'Isolation Device List'!A:G,15,FALSE)</f>
        <v>#REF!</v>
      </c>
      <c r="W1413" s="3" t="e">
        <f>VLOOKUP(B1413,'Isolation Device List'!A:G,16,FALSE)</f>
        <v>#REF!</v>
      </c>
    </row>
    <row r="1414" spans="1:23" x14ac:dyDescent="0.35">
      <c r="A1414">
        <v>6769</v>
      </c>
      <c r="B1414">
        <v>6769</v>
      </c>
      <c r="C1414" t="str">
        <f>VLOOKUP(A1414,'Isolation Device List'!A:B,2,FALSE)</f>
        <v>Good</v>
      </c>
      <c r="D1414">
        <v>200</v>
      </c>
      <c r="E1414" t="s">
        <v>12415</v>
      </c>
      <c r="F1414">
        <v>3</v>
      </c>
      <c r="G1414">
        <v>3</v>
      </c>
      <c r="H1414" t="s">
        <v>3</v>
      </c>
      <c r="J1414" s="3" t="str">
        <f>VLOOKUP(B1414,'Isolation Device List'!A:G,3,FALSE)</f>
        <v>U2 220V DC FEED TO LOAD</v>
      </c>
      <c r="K1414" s="3" t="str">
        <f>VLOOKUP(B1414,'Isolation Device List'!A:G,4,FALSE)</f>
        <v>02BTL01, BR Q5.2</v>
      </c>
      <c r="L1414" s="3" t="str">
        <f>VLOOKUP(B1414,'Isolation Device List'!A:G,5,FALSE)</f>
        <v> TCP</v>
      </c>
      <c r="M1414" s="3" t="str">
        <f>VLOOKUP(B1414,'Isolation Device List'!A:G,6,FALSE)</f>
        <v xml:space="preserve">OPEN                          </v>
      </c>
      <c r="N1414" s="3" t="str">
        <f>VLOOKUP(B1414,'Isolation Device List'!A:G,7,FALSE)</f>
        <v xml:space="preserve">CLOSED                        </v>
      </c>
      <c r="O1414" s="3" t="e">
        <f>VLOOKUP(B1414,'Isolation Device List'!A:G,8,FALSE)</f>
        <v>#REF!</v>
      </c>
      <c r="P1414" t="s">
        <v>419</v>
      </c>
      <c r="Q1414" t="s">
        <v>418</v>
      </c>
      <c r="R1414" s="3" t="e">
        <f>VLOOKUP(B1414,'Isolation Device List'!A:G,11,FALSE)</f>
        <v>#REF!</v>
      </c>
      <c r="S1414" s="3" t="e">
        <f>VLOOKUP(B1414,'Isolation Device List'!A:G,12,FALSE)</f>
        <v>#REF!</v>
      </c>
      <c r="T1414" s="3" t="e">
        <f>VLOOKUP(B1414,'Isolation Device List'!A:G,13,FALSE)</f>
        <v>#REF!</v>
      </c>
      <c r="U1414" s="3" t="e">
        <f>VLOOKUP(B1414,'Isolation Device List'!A:G,14,FALSE)</f>
        <v>#REF!</v>
      </c>
      <c r="V1414" s="3" t="e">
        <f>VLOOKUP(B1414,'Isolation Device List'!A:G,15,FALSE)</f>
        <v>#REF!</v>
      </c>
      <c r="W1414" s="3" t="e">
        <f>VLOOKUP(B1414,'Isolation Device List'!A:G,16,FALSE)</f>
        <v>#REF!</v>
      </c>
    </row>
    <row r="1415" spans="1:23" x14ac:dyDescent="0.35">
      <c r="A1415">
        <v>6770</v>
      </c>
      <c r="B1415">
        <v>6770</v>
      </c>
      <c r="C1415" t="str">
        <f>VLOOKUP(A1415,'Isolation Device List'!A:B,2,FALSE)</f>
        <v>Good</v>
      </c>
      <c r="D1415">
        <v>200</v>
      </c>
      <c r="E1415" t="s">
        <v>12415</v>
      </c>
      <c r="F1415">
        <v>4</v>
      </c>
      <c r="G1415">
        <v>4</v>
      </c>
      <c r="H1415" t="s">
        <v>3</v>
      </c>
      <c r="J1415" s="3" t="str">
        <f>VLOOKUP(B1415,'Isolation Device List'!A:G,3,FALSE)</f>
        <v xml:space="preserve">U2 220V DC FEED TO LOAD </v>
      </c>
      <c r="K1415" s="3" t="str">
        <f>VLOOKUP(B1415,'Isolation Device List'!A:G,4,FALSE)</f>
        <v>02BTL01, BR Q5.3</v>
      </c>
      <c r="L1415" s="3" t="str">
        <f>VLOOKUP(B1415,'Isolation Device List'!A:G,5,FALSE)</f>
        <v xml:space="preserve">TCP  </v>
      </c>
      <c r="M1415" s="3" t="str">
        <f>VLOOKUP(B1415,'Isolation Device List'!A:G,6,FALSE)</f>
        <v xml:space="preserve">OPEN                          </v>
      </c>
      <c r="N1415" s="3" t="str">
        <f>VLOOKUP(B1415,'Isolation Device List'!A:G,7,FALSE)</f>
        <v xml:space="preserve">CLOSED                        </v>
      </c>
      <c r="O1415" s="3" t="e">
        <f>VLOOKUP(B1415,'Isolation Device List'!A:G,8,FALSE)</f>
        <v>#REF!</v>
      </c>
      <c r="P1415" t="s">
        <v>419</v>
      </c>
      <c r="Q1415" t="s">
        <v>418</v>
      </c>
      <c r="R1415" s="3" t="e">
        <f>VLOOKUP(B1415,'Isolation Device List'!A:G,11,FALSE)</f>
        <v>#REF!</v>
      </c>
      <c r="S1415" s="3" t="e">
        <f>VLOOKUP(B1415,'Isolation Device List'!A:G,12,FALSE)</f>
        <v>#REF!</v>
      </c>
      <c r="T1415" s="3" t="e">
        <f>VLOOKUP(B1415,'Isolation Device List'!A:G,13,FALSE)</f>
        <v>#REF!</v>
      </c>
      <c r="U1415" s="3" t="e">
        <f>VLOOKUP(B1415,'Isolation Device List'!A:G,14,FALSE)</f>
        <v>#REF!</v>
      </c>
      <c r="V1415" s="3" t="e">
        <f>VLOOKUP(B1415,'Isolation Device List'!A:G,15,FALSE)</f>
        <v>#REF!</v>
      </c>
      <c r="W1415" s="3" t="e">
        <f>VLOOKUP(B1415,'Isolation Device List'!A:G,16,FALSE)</f>
        <v>#REF!</v>
      </c>
    </row>
    <row r="1416" spans="1:23" x14ac:dyDescent="0.35">
      <c r="A1416">
        <v>6771</v>
      </c>
      <c r="B1416">
        <v>6771</v>
      </c>
      <c r="C1416" t="str">
        <f>VLOOKUP(A1416,'Isolation Device List'!A:B,2,FALSE)</f>
        <v>Good</v>
      </c>
      <c r="D1416">
        <v>200</v>
      </c>
      <c r="E1416" t="s">
        <v>12415</v>
      </c>
      <c r="F1416">
        <v>5</v>
      </c>
      <c r="G1416">
        <v>5</v>
      </c>
      <c r="H1416" t="s">
        <v>3</v>
      </c>
      <c r="J1416" s="3" t="str">
        <f>VLOOKUP(B1416,'Isolation Device List'!A:G,3,FALSE)</f>
        <v>U2 480V AC FEED TO RECTIFIER PANEL</v>
      </c>
      <c r="K1416" s="3" t="str">
        <f>VLOOKUP(B1416,'Isolation Device List'!A:G,4,FALSE)</f>
        <v>02BTL01 220V DC RECTIFIER PANEL</v>
      </c>
      <c r="L1416" s="3" t="str">
        <f>VLOOKUP(B1416,'Isolation Device List'!A:G,5,FALSE)</f>
        <v>U2 TCP</v>
      </c>
      <c r="M1416" s="3" t="str">
        <f>VLOOKUP(B1416,'Isolation Device List'!A:G,6,FALSE)</f>
        <v xml:space="preserve">OPEN                          </v>
      </c>
      <c r="N1416" s="3" t="str">
        <f>VLOOKUP(B1416,'Isolation Device List'!A:G,7,FALSE)</f>
        <v xml:space="preserve">CLOSED                        </v>
      </c>
      <c r="O1416" s="3" t="e">
        <f>VLOOKUP(B1416,'Isolation Device List'!A:G,8,FALSE)</f>
        <v>#REF!</v>
      </c>
      <c r="P1416" t="s">
        <v>419</v>
      </c>
      <c r="Q1416" t="s">
        <v>418</v>
      </c>
      <c r="R1416" s="3" t="e">
        <f>VLOOKUP(B1416,'Isolation Device List'!A:G,11,FALSE)</f>
        <v>#REF!</v>
      </c>
      <c r="S1416" s="3" t="e">
        <f>VLOOKUP(B1416,'Isolation Device List'!A:G,12,FALSE)</f>
        <v>#REF!</v>
      </c>
      <c r="T1416" s="3" t="e">
        <f>VLOOKUP(B1416,'Isolation Device List'!A:G,13,FALSE)</f>
        <v>#REF!</v>
      </c>
      <c r="U1416" s="3" t="e">
        <f>VLOOKUP(B1416,'Isolation Device List'!A:G,14,FALSE)</f>
        <v>#REF!</v>
      </c>
      <c r="V1416" s="3" t="e">
        <f>VLOOKUP(B1416,'Isolation Device List'!A:G,15,FALSE)</f>
        <v>#REF!</v>
      </c>
      <c r="W1416" s="3" t="e">
        <f>VLOOKUP(B1416,'Isolation Device List'!A:G,16,FALSE)</f>
        <v>#REF!</v>
      </c>
    </row>
    <row r="1417" spans="1:23" x14ac:dyDescent="0.35">
      <c r="A1417">
        <v>6772</v>
      </c>
      <c r="B1417">
        <v>6772</v>
      </c>
      <c r="C1417" t="str">
        <f>VLOOKUP(A1417,'Isolation Device List'!A:B,2,FALSE)</f>
        <v>Good</v>
      </c>
      <c r="D1417">
        <v>200</v>
      </c>
      <c r="E1417" t="s">
        <v>12415</v>
      </c>
      <c r="F1417">
        <v>6</v>
      </c>
      <c r="G1417">
        <v>6</v>
      </c>
      <c r="H1417" t="s">
        <v>3</v>
      </c>
      <c r="J1417" s="3" t="str">
        <f>VLOOKUP(B1417,'Isolation Device List'!A:G,3,FALSE)</f>
        <v>U2 480V AC FEED TO RECTIFIER PANEL</v>
      </c>
      <c r="K1417" s="3" t="str">
        <f>VLOOKUP(B1417,'Isolation Device List'!A:G,4,FALSE)</f>
        <v>02BFJ01</v>
      </c>
      <c r="L1417" s="3" t="str">
        <f>VLOOKUP(B1417,'Isolation Device List'!A:G,5,FALSE)</f>
        <v>TCP, BENNING CAB 02BTL01</v>
      </c>
      <c r="M1417" s="3" t="str">
        <f>VLOOKUP(B1417,'Isolation Device List'!A:G,6,FALSE)</f>
        <v xml:space="preserve">OPEN                          </v>
      </c>
      <c r="N1417" s="3" t="str">
        <f>VLOOKUP(B1417,'Isolation Device List'!A:G,7,FALSE)</f>
        <v xml:space="preserve">CLOSED                        </v>
      </c>
      <c r="O1417" s="3" t="e">
        <f>VLOOKUP(B1417,'Isolation Device List'!A:G,8,FALSE)</f>
        <v>#REF!</v>
      </c>
      <c r="P1417" t="s">
        <v>419</v>
      </c>
      <c r="Q1417" t="s">
        <v>418</v>
      </c>
      <c r="R1417" s="3" t="e">
        <f>VLOOKUP(B1417,'Isolation Device List'!A:G,11,FALSE)</f>
        <v>#REF!</v>
      </c>
      <c r="S1417" s="3" t="e">
        <f>VLOOKUP(B1417,'Isolation Device List'!A:G,12,FALSE)</f>
        <v>#REF!</v>
      </c>
      <c r="T1417" s="3" t="e">
        <f>VLOOKUP(B1417,'Isolation Device List'!A:G,13,FALSE)</f>
        <v>#REF!</v>
      </c>
      <c r="U1417" s="3" t="e">
        <f>VLOOKUP(B1417,'Isolation Device List'!A:G,14,FALSE)</f>
        <v>#REF!</v>
      </c>
      <c r="V1417" s="3" t="e">
        <f>VLOOKUP(B1417,'Isolation Device List'!A:G,15,FALSE)</f>
        <v>#REF!</v>
      </c>
      <c r="W1417" s="3" t="e">
        <f>VLOOKUP(B1417,'Isolation Device List'!A:G,16,FALSE)</f>
        <v>#REF!</v>
      </c>
    </row>
    <row r="1418" spans="1:23" ht="14.25" x14ac:dyDescent="0.45">
      <c r="A1418">
        <v>247</v>
      </c>
      <c r="B1418">
        <v>247</v>
      </c>
      <c r="C1418" s="1" t="str">
        <f>VLOOKUP(A1418,'Equipment List'!A:I,2,FALSE)</f>
        <v>Good</v>
      </c>
      <c r="D1418">
        <v>201</v>
      </c>
      <c r="E1418" t="s">
        <v>12415</v>
      </c>
      <c r="F1418">
        <v>0</v>
      </c>
      <c r="G1418"/>
      <c r="H1418"/>
      <c r="I1418" t="s">
        <v>403</v>
      </c>
      <c r="J1418" t="str">
        <f>VLOOKUP(B1418,'Equipment List'!A:I,3,FALSE)</f>
        <v>U1 Intake Filter House Pulse Air</v>
      </c>
      <c r="K1418">
        <f>VLOOKUP(B1418,'Equipment List'!A:I,4,FALSE)</f>
        <v>0</v>
      </c>
      <c r="L1418" t="str">
        <f>VLOOKUP(B1418,'Equipment List'!A:I,5,FALSE)</f>
        <v xml:space="preserve">                                   </v>
      </c>
      <c r="M1418" t="str">
        <f>VLOOKUP(B1418,'Equipment List'!A:I,6,FALSE)</f>
        <v xml:space="preserve">U1 INLET AIR </v>
      </c>
      <c r="N1418" t="str">
        <f>VLOOKUP(B1418,'Equipment List'!A:I,7,FALSE)</f>
        <v>Instrument Air</v>
      </c>
      <c r="O1418" t="str">
        <f>VLOOKUP(B1418,'Equipment List'!A:I,8,FALSE)</f>
        <v>Air Filters</v>
      </c>
      <c r="P1418"/>
      <c r="Q1418"/>
      <c r="R1418"/>
      <c r="S1418"/>
      <c r="T1418"/>
      <c r="U1418"/>
      <c r="V1418"/>
      <c r="W1418">
        <f>VLOOKUP(B1418,'Equipment List'!A:I,9,FALSE)</f>
        <v>0</v>
      </c>
    </row>
    <row r="1419" spans="1:23" x14ac:dyDescent="0.35">
      <c r="A1419">
        <v>6773</v>
      </c>
      <c r="B1419">
        <v>6773</v>
      </c>
      <c r="C1419" t="str">
        <f>VLOOKUP(A1419,'Isolation Device List'!A:B,2,FALSE)</f>
        <v>Good</v>
      </c>
      <c r="D1419">
        <v>201</v>
      </c>
      <c r="E1419" t="s">
        <v>12415</v>
      </c>
      <c r="F1419">
        <v>1</v>
      </c>
      <c r="G1419">
        <v>1</v>
      </c>
      <c r="H1419" t="s">
        <v>3</v>
      </c>
      <c r="J1419" s="3" t="str">
        <f>VLOOKUP(B1419,'Isolation Device List'!A:G,3,FALSE)</f>
        <v>U1 Pulse air inlet isolation</v>
      </c>
      <c r="K1419" s="3" t="str">
        <f>VLOOKUP(B1419,'Isolation Device List'!A:G,4,FALSE)</f>
        <v>ISOLATION BEFORE AIR REGULATOR</v>
      </c>
      <c r="L1419" s="3" t="str">
        <f>VLOOKUP(B1419,'Isolation Device List'!A:G,5,FALSE)</f>
        <v>U1 INLET AIR INTAKE, UNDERNEATH NW</v>
      </c>
      <c r="M1419" s="3" t="str">
        <f>VLOOKUP(B1419,'Isolation Device List'!A:G,6,FALSE)</f>
        <v xml:space="preserve">CLOSED                        </v>
      </c>
      <c r="N1419" s="3" t="str">
        <f>VLOOKUP(B1419,'Isolation Device List'!A:G,7,FALSE)</f>
        <v xml:space="preserve">OPEN                          </v>
      </c>
      <c r="O1419" s="3" t="e">
        <f>VLOOKUP(B1419,'Isolation Device List'!A:G,8,FALSE)</f>
        <v>#REF!</v>
      </c>
      <c r="P1419" t="s">
        <v>418</v>
      </c>
      <c r="Q1419" t="s">
        <v>419</v>
      </c>
      <c r="R1419" s="3" t="e">
        <f>VLOOKUP(B1419,'Isolation Device List'!A:G,11,FALSE)</f>
        <v>#REF!</v>
      </c>
      <c r="S1419" s="3" t="e">
        <f>VLOOKUP(B1419,'Isolation Device List'!A:G,12,FALSE)</f>
        <v>#REF!</v>
      </c>
      <c r="T1419" s="3" t="e">
        <f>VLOOKUP(B1419,'Isolation Device List'!A:G,13,FALSE)</f>
        <v>#REF!</v>
      </c>
      <c r="U1419" s="3" t="e">
        <f>VLOOKUP(B1419,'Isolation Device List'!A:G,14,FALSE)</f>
        <v>#REF!</v>
      </c>
      <c r="V1419" s="3" t="e">
        <f>VLOOKUP(B1419,'Isolation Device List'!A:G,15,FALSE)</f>
        <v>#REF!</v>
      </c>
      <c r="W1419" s="3" t="e">
        <f>VLOOKUP(B1419,'Isolation Device List'!A:G,16,FALSE)</f>
        <v>#REF!</v>
      </c>
    </row>
    <row r="1420" spans="1:23" x14ac:dyDescent="0.35">
      <c r="A1420">
        <v>6774</v>
      </c>
      <c r="B1420">
        <v>6774</v>
      </c>
      <c r="C1420" t="str">
        <f>VLOOKUP(A1420,'Isolation Device List'!A:B,2,FALSE)</f>
        <v>Good</v>
      </c>
      <c r="D1420">
        <v>201</v>
      </c>
      <c r="E1420" t="s">
        <v>12415</v>
      </c>
      <c r="F1420">
        <v>2</v>
      </c>
      <c r="G1420">
        <v>2</v>
      </c>
      <c r="H1420" t="s">
        <v>3</v>
      </c>
      <c r="J1420" s="3" t="str">
        <f>VLOOKUP(B1420,'Isolation Device List'!A:G,3,FALSE)</f>
        <v>U1 Pulse air drain after regulator</v>
      </c>
      <c r="K1420" s="3" t="str">
        <f>VLOOKUP(B1420,'Isolation Device List'!A:G,4,FALSE)</f>
        <v>DRAIN AFTER REGULATOR</v>
      </c>
      <c r="L1420" s="3" t="str">
        <f>VLOOKUP(B1420,'Isolation Device List'!A:G,5,FALSE)</f>
        <v>U1 INLET AIR INTAKE, UNDERNEATH NW</v>
      </c>
      <c r="M1420" s="3" t="str">
        <f>VLOOKUP(B1420,'Isolation Device List'!A:G,6,FALSE)</f>
        <v xml:space="preserve">OPEN                          </v>
      </c>
      <c r="N1420" s="3" t="str">
        <f>VLOOKUP(B1420,'Isolation Device List'!A:G,7,FALSE)</f>
        <v xml:space="preserve">CLOSED                        </v>
      </c>
      <c r="O1420" s="3" t="e">
        <f>VLOOKUP(B1420,'Isolation Device List'!A:G,8,FALSE)</f>
        <v>#REF!</v>
      </c>
      <c r="P1420" t="s">
        <v>419</v>
      </c>
      <c r="Q1420" t="s">
        <v>418</v>
      </c>
      <c r="R1420" s="3" t="e">
        <f>VLOOKUP(B1420,'Isolation Device List'!A:G,11,FALSE)</f>
        <v>#REF!</v>
      </c>
      <c r="S1420" s="3" t="e">
        <f>VLOOKUP(B1420,'Isolation Device List'!A:G,12,FALSE)</f>
        <v>#REF!</v>
      </c>
      <c r="T1420" s="3" t="e">
        <f>VLOOKUP(B1420,'Isolation Device List'!A:G,13,FALSE)</f>
        <v>#REF!</v>
      </c>
      <c r="U1420" s="3" t="e">
        <f>VLOOKUP(B1420,'Isolation Device List'!A:G,14,FALSE)</f>
        <v>#REF!</v>
      </c>
      <c r="V1420" s="3" t="e">
        <f>VLOOKUP(B1420,'Isolation Device List'!A:G,15,FALSE)</f>
        <v>#REF!</v>
      </c>
      <c r="W1420" s="3" t="e">
        <f>VLOOKUP(B1420,'Isolation Device List'!A:G,16,FALSE)</f>
        <v>#REF!</v>
      </c>
    </row>
    <row r="1421" spans="1:23" ht="14.25" x14ac:dyDescent="0.45">
      <c r="A1421">
        <v>248</v>
      </c>
      <c r="B1421">
        <v>248</v>
      </c>
      <c r="C1421" s="1" t="str">
        <f>VLOOKUP(A1421,'Equipment List'!A:I,2,FALSE)</f>
        <v>Good</v>
      </c>
      <c r="D1421">
        <v>202</v>
      </c>
      <c r="E1421" t="s">
        <v>12415</v>
      </c>
      <c r="F1421">
        <v>0</v>
      </c>
      <c r="G1421"/>
      <c r="H1421"/>
      <c r="I1421" t="s">
        <v>407</v>
      </c>
      <c r="J1421" t="str">
        <f>VLOOKUP(B1421,'Equipment List'!A:I,3,FALSE)</f>
        <v>U2 Intake Filter House Pulse Air</v>
      </c>
      <c r="K1421">
        <f>VLOOKUP(B1421,'Equipment List'!A:I,4,FALSE)</f>
        <v>0</v>
      </c>
      <c r="L1421" t="str">
        <f>VLOOKUP(B1421,'Equipment List'!A:I,5,FALSE)</f>
        <v xml:space="preserve">                                   </v>
      </c>
      <c r="M1421" t="str">
        <f>VLOOKUP(B1421,'Equipment List'!A:I,6,FALSE)</f>
        <v xml:space="preserve">U2 INLET AIR </v>
      </c>
      <c r="N1421" t="str">
        <f>VLOOKUP(B1421,'Equipment List'!A:I,7,FALSE)</f>
        <v>Instrument Air</v>
      </c>
      <c r="O1421" t="str">
        <f>VLOOKUP(B1421,'Equipment List'!A:I,8,FALSE)</f>
        <v>Air Filters</v>
      </c>
      <c r="P1421"/>
      <c r="Q1421"/>
      <c r="R1421"/>
      <c r="S1421"/>
      <c r="T1421"/>
      <c r="U1421"/>
      <c r="V1421"/>
      <c r="W1421">
        <f>VLOOKUP(B1421,'Equipment List'!A:I,9,FALSE)</f>
        <v>0</v>
      </c>
    </row>
    <row r="1422" spans="1:23" x14ac:dyDescent="0.35">
      <c r="A1422">
        <v>6775</v>
      </c>
      <c r="B1422">
        <v>6775</v>
      </c>
      <c r="C1422" t="str">
        <f>VLOOKUP(A1422,'Isolation Device List'!A:B,2,FALSE)</f>
        <v>Good</v>
      </c>
      <c r="D1422">
        <v>202</v>
      </c>
      <c r="E1422" t="s">
        <v>12415</v>
      </c>
      <c r="F1422">
        <v>1</v>
      </c>
      <c r="G1422">
        <v>1</v>
      </c>
      <c r="H1422" t="s">
        <v>3</v>
      </c>
      <c r="J1422" s="3" t="str">
        <f>VLOOKUP(B1422,'Isolation Device List'!A:G,3,FALSE)</f>
        <v>U2 Pulse air inlet isolation</v>
      </c>
      <c r="K1422" s="3" t="str">
        <f>VLOOKUP(B1422,'Isolation Device List'!A:G,4,FALSE)</f>
        <v>ISOLATION BEFORE AIR REGULATOR</v>
      </c>
      <c r="L1422" s="3" t="str">
        <f>VLOOKUP(B1422,'Isolation Device List'!A:G,5,FALSE)</f>
        <v>U2 INLET AIR INTAKE, UNDERNEATH NW</v>
      </c>
      <c r="M1422" s="3" t="str">
        <f>VLOOKUP(B1422,'Isolation Device List'!A:G,6,FALSE)</f>
        <v xml:space="preserve">CLOSED                        </v>
      </c>
      <c r="N1422" s="3" t="str">
        <f>VLOOKUP(B1422,'Isolation Device List'!A:G,7,FALSE)</f>
        <v xml:space="preserve">OPEN                          </v>
      </c>
      <c r="O1422" s="3" t="e">
        <f>VLOOKUP(B1422,'Isolation Device List'!A:G,8,FALSE)</f>
        <v>#REF!</v>
      </c>
      <c r="P1422" t="s">
        <v>418</v>
      </c>
      <c r="Q1422" t="s">
        <v>419</v>
      </c>
      <c r="R1422" s="3" t="e">
        <f>VLOOKUP(B1422,'Isolation Device List'!A:G,11,FALSE)</f>
        <v>#REF!</v>
      </c>
      <c r="S1422" s="3" t="e">
        <f>VLOOKUP(B1422,'Isolation Device List'!A:G,12,FALSE)</f>
        <v>#REF!</v>
      </c>
      <c r="T1422" s="3" t="e">
        <f>VLOOKUP(B1422,'Isolation Device List'!A:G,13,FALSE)</f>
        <v>#REF!</v>
      </c>
      <c r="U1422" s="3" t="e">
        <f>VLOOKUP(B1422,'Isolation Device List'!A:G,14,FALSE)</f>
        <v>#REF!</v>
      </c>
      <c r="V1422" s="3" t="e">
        <f>VLOOKUP(B1422,'Isolation Device List'!A:G,15,FALSE)</f>
        <v>#REF!</v>
      </c>
      <c r="W1422" s="3" t="e">
        <f>VLOOKUP(B1422,'Isolation Device List'!A:G,16,FALSE)</f>
        <v>#REF!</v>
      </c>
    </row>
    <row r="1423" spans="1:23" x14ac:dyDescent="0.35">
      <c r="A1423">
        <v>6776</v>
      </c>
      <c r="B1423">
        <v>6776</v>
      </c>
      <c r="C1423" t="str">
        <f>VLOOKUP(A1423,'Isolation Device List'!A:B,2,FALSE)</f>
        <v>Good</v>
      </c>
      <c r="D1423">
        <v>202</v>
      </c>
      <c r="E1423" t="s">
        <v>12415</v>
      </c>
      <c r="F1423">
        <v>2</v>
      </c>
      <c r="G1423">
        <v>2</v>
      </c>
      <c r="H1423" t="s">
        <v>3</v>
      </c>
      <c r="J1423" s="3" t="str">
        <f>VLOOKUP(B1423,'Isolation Device List'!A:G,3,FALSE)</f>
        <v>U2 Pulse air drain after regulator</v>
      </c>
      <c r="K1423" s="3" t="str">
        <f>VLOOKUP(B1423,'Isolation Device List'!A:G,4,FALSE)</f>
        <v>DRAIN AFTER REGULATOR</v>
      </c>
      <c r="L1423" s="3" t="str">
        <f>VLOOKUP(B1423,'Isolation Device List'!A:G,5,FALSE)</f>
        <v>U2 INLET AIR INTAKE, UNDERNEATH NW</v>
      </c>
      <c r="M1423" s="3" t="str">
        <f>VLOOKUP(B1423,'Isolation Device List'!A:G,6,FALSE)</f>
        <v xml:space="preserve">OPEN                          </v>
      </c>
      <c r="N1423" s="3" t="str">
        <f>VLOOKUP(B1423,'Isolation Device List'!A:G,7,FALSE)</f>
        <v xml:space="preserve">CLOSED                        </v>
      </c>
      <c r="O1423" s="3" t="e">
        <f>VLOOKUP(B1423,'Isolation Device List'!A:G,8,FALSE)</f>
        <v>#REF!</v>
      </c>
      <c r="P1423" t="s">
        <v>419</v>
      </c>
      <c r="Q1423" t="s">
        <v>418</v>
      </c>
      <c r="R1423" s="3" t="e">
        <f>VLOOKUP(B1423,'Isolation Device List'!A:G,11,FALSE)</f>
        <v>#REF!</v>
      </c>
      <c r="S1423" s="3" t="e">
        <f>VLOOKUP(B1423,'Isolation Device List'!A:G,12,FALSE)</f>
        <v>#REF!</v>
      </c>
      <c r="T1423" s="3" t="e">
        <f>VLOOKUP(B1423,'Isolation Device List'!A:G,13,FALSE)</f>
        <v>#REF!</v>
      </c>
      <c r="U1423" s="3" t="e">
        <f>VLOOKUP(B1423,'Isolation Device List'!A:G,14,FALSE)</f>
        <v>#REF!</v>
      </c>
      <c r="V1423" s="3" t="e">
        <f>VLOOKUP(B1423,'Isolation Device List'!A:G,15,FALSE)</f>
        <v>#REF!</v>
      </c>
      <c r="W1423" s="3" t="e">
        <f>VLOOKUP(B1423,'Isolation Device List'!A:G,16,FALSE)</f>
        <v>#REF!</v>
      </c>
    </row>
    <row r="1424" spans="1:23" ht="14.25" x14ac:dyDescent="0.45">
      <c r="A1424">
        <v>249</v>
      </c>
      <c r="B1424">
        <v>249</v>
      </c>
      <c r="C1424" s="1" t="str">
        <f>VLOOKUP(A1424,'Equipment List'!A:I,2,FALSE)</f>
        <v>Good</v>
      </c>
      <c r="D1424">
        <v>203</v>
      </c>
      <c r="E1424" t="s">
        <v>12415</v>
      </c>
      <c r="F1424">
        <v>0</v>
      </c>
      <c r="G1424"/>
      <c r="H1424"/>
      <c r="I1424" t="s">
        <v>303</v>
      </c>
      <c r="J1424" t="str">
        <f>VLOOKUP(B1424,'Equipment List'!A:I,3,FALSE)</f>
        <v>U2 ST building fire system water supply</v>
      </c>
      <c r="K1424">
        <f>VLOOKUP(B1424,'Equipment List'!A:I,4,FALSE)</f>
        <v>0</v>
      </c>
      <c r="L1424" t="str">
        <f>VLOOKUP(B1424,'Equipment List'!A:I,5,FALSE)</f>
        <v xml:space="preserve">                                   </v>
      </c>
      <c r="M1424">
        <f>VLOOKUP(B1424,'Equipment List'!A:I,6,FALSE)</f>
        <v>0</v>
      </c>
      <c r="N1424" t="str">
        <f>VLOOKUP(B1424,'Equipment List'!A:I,7,FALSE)</f>
        <v>FIRE SYSTEM</v>
      </c>
      <c r="O1424">
        <f>VLOOKUP(B1424,'Equipment List'!A:I,8,FALSE)</f>
        <v>0</v>
      </c>
      <c r="P1424"/>
      <c r="Q1424"/>
      <c r="R1424"/>
      <c r="S1424"/>
      <c r="T1424"/>
      <c r="U1424"/>
      <c r="V1424"/>
      <c r="W1424">
        <f>VLOOKUP(B1424,'Equipment List'!A:I,9,FALSE)</f>
        <v>0</v>
      </c>
    </row>
    <row r="1425" spans="1:23" x14ac:dyDescent="0.35">
      <c r="A1425">
        <v>6777</v>
      </c>
      <c r="B1425">
        <v>6777</v>
      </c>
      <c r="C1425" t="str">
        <f>VLOOKUP(A1425,'Isolation Device List'!A:B,2,FALSE)</f>
        <v>Good</v>
      </c>
      <c r="D1425">
        <v>203</v>
      </c>
      <c r="E1425" t="s">
        <v>12415</v>
      </c>
      <c r="F1425">
        <v>1</v>
      </c>
      <c r="G1425">
        <v>1</v>
      </c>
      <c r="H1425" t="s">
        <v>3</v>
      </c>
      <c r="J1425" s="3" t="str">
        <f>VLOOKUP(B1425,'Isolation Device List'!A:G,3,FALSE)</f>
        <v xml:space="preserve">U2 Turbine Building isolation Post Indicating Valve </v>
      </c>
      <c r="K1425" s="3" t="str">
        <f>VLOOKUP(B1425,'Isolation Device List'!A:G,4,FALSE)</f>
        <v>00-IDV-FPS610</v>
      </c>
      <c r="L1425" s="3" t="str">
        <f>VLOOKUP(B1425,'Isolation Device List'!A:G,5,FALSE)</f>
        <v>East of TB U2</v>
      </c>
      <c r="M1425" s="3" t="str">
        <f>VLOOKUP(B1425,'Isolation Device List'!A:G,6,FALSE)</f>
        <v xml:space="preserve">CLOSED                        </v>
      </c>
      <c r="N1425" s="3" t="str">
        <f>VLOOKUP(B1425,'Isolation Device List'!A:G,7,FALSE)</f>
        <v xml:space="preserve">OPEN                          </v>
      </c>
      <c r="O1425" s="3" t="e">
        <f>VLOOKUP(B1425,'Isolation Device List'!A:G,8,FALSE)</f>
        <v>#REF!</v>
      </c>
      <c r="P1425" t="s">
        <v>418</v>
      </c>
      <c r="Q1425" t="s">
        <v>419</v>
      </c>
      <c r="R1425" s="3" t="e">
        <f>VLOOKUP(B1425,'Isolation Device List'!A:G,11,FALSE)</f>
        <v>#REF!</v>
      </c>
      <c r="S1425" s="3" t="e">
        <f>VLOOKUP(B1425,'Isolation Device List'!A:G,12,FALSE)</f>
        <v>#REF!</v>
      </c>
      <c r="T1425" s="3" t="e">
        <f>VLOOKUP(B1425,'Isolation Device List'!A:G,13,FALSE)</f>
        <v>#REF!</v>
      </c>
      <c r="U1425" s="3" t="e">
        <f>VLOOKUP(B1425,'Isolation Device List'!A:G,14,FALSE)</f>
        <v>#REF!</v>
      </c>
      <c r="V1425" s="3" t="e">
        <f>VLOOKUP(B1425,'Isolation Device List'!A:G,15,FALSE)</f>
        <v>#REF!</v>
      </c>
      <c r="W1425" s="3" t="e">
        <f>VLOOKUP(B1425,'Isolation Device List'!A:G,16,FALSE)</f>
        <v>#REF!</v>
      </c>
    </row>
    <row r="1426" spans="1:23" x14ac:dyDescent="0.35">
      <c r="A1426">
        <v>6778</v>
      </c>
      <c r="B1426">
        <v>6778</v>
      </c>
      <c r="C1426" t="str">
        <f>VLOOKUP(A1426,'Isolation Device List'!A:B,2,FALSE)</f>
        <v>Good</v>
      </c>
      <c r="D1426">
        <v>203</v>
      </c>
      <c r="E1426" t="s">
        <v>12415</v>
      </c>
      <c r="F1426">
        <v>2</v>
      </c>
      <c r="G1426">
        <v>2</v>
      </c>
      <c r="H1426" t="s">
        <v>3</v>
      </c>
      <c r="J1426" s="3" t="str">
        <f>VLOOKUP(B1426,'Isolation Device List'!A:G,3,FALSE)</f>
        <v>U2 water supply iso for TB ground floor</v>
      </c>
      <c r="K1426" s="3" t="str">
        <f>VLOOKUP(B1426,'Isolation Device List'!A:G,4,FALSE)</f>
        <v>00-VPFS-814</v>
      </c>
      <c r="L1426" s="3" t="str">
        <f>VLOOKUP(B1426,'Isolation Device List'!A:G,5,FALSE)</f>
        <v xml:space="preserve">U2 TURBINE BLDG </v>
      </c>
      <c r="M1426" s="3" t="str">
        <f>VLOOKUP(B1426,'Isolation Device List'!A:G,6,FALSE)</f>
        <v xml:space="preserve">CLOSED                        </v>
      </c>
      <c r="N1426" s="3" t="str">
        <f>VLOOKUP(B1426,'Isolation Device List'!A:G,7,FALSE)</f>
        <v xml:space="preserve">OPEN                          </v>
      </c>
      <c r="O1426" s="3" t="e">
        <f>VLOOKUP(B1426,'Isolation Device List'!A:G,8,FALSE)</f>
        <v>#REF!</v>
      </c>
      <c r="P1426" t="s">
        <v>418</v>
      </c>
      <c r="Q1426" t="s">
        <v>419</v>
      </c>
      <c r="R1426" s="3" t="e">
        <f>VLOOKUP(B1426,'Isolation Device List'!A:G,11,FALSE)</f>
        <v>#REF!</v>
      </c>
      <c r="S1426" s="3" t="e">
        <f>VLOOKUP(B1426,'Isolation Device List'!A:G,12,FALSE)</f>
        <v>#REF!</v>
      </c>
      <c r="T1426" s="3" t="e">
        <f>VLOOKUP(B1426,'Isolation Device List'!A:G,13,FALSE)</f>
        <v>#REF!</v>
      </c>
      <c r="U1426" s="3" t="e">
        <f>VLOOKUP(B1426,'Isolation Device List'!A:G,14,FALSE)</f>
        <v>#REF!</v>
      </c>
      <c r="V1426" s="3" t="e">
        <f>VLOOKUP(B1426,'Isolation Device List'!A:G,15,FALSE)</f>
        <v>#REF!</v>
      </c>
      <c r="W1426" s="3" t="e">
        <f>VLOOKUP(B1426,'Isolation Device List'!A:G,16,FALSE)</f>
        <v>#REF!</v>
      </c>
    </row>
    <row r="1427" spans="1:23" x14ac:dyDescent="0.35">
      <c r="A1427">
        <v>6779</v>
      </c>
      <c r="B1427">
        <v>6779</v>
      </c>
      <c r="C1427" t="str">
        <f>VLOOKUP(A1427,'Isolation Device List'!A:B,2,FALSE)</f>
        <v>Good</v>
      </c>
      <c r="D1427">
        <v>203</v>
      </c>
      <c r="E1427" t="s">
        <v>12415</v>
      </c>
      <c r="F1427">
        <v>3</v>
      </c>
      <c r="G1427">
        <v>3</v>
      </c>
      <c r="H1427" t="s">
        <v>3</v>
      </c>
      <c r="J1427" s="3" t="str">
        <f>VLOOKUP(B1427,'Isolation Device List'!A:G,3,FALSE)</f>
        <v>U2 water supply iso for ST/CT lube oil tank</v>
      </c>
      <c r="K1427" s="3" t="str">
        <f>VLOOKUP(B1427,'Isolation Device List'!A:G,4,FALSE)</f>
        <v>00-VPFS-815</v>
      </c>
      <c r="L1427" s="3" t="str">
        <f>VLOOKUP(B1427,'Isolation Device List'!A:G,5,FALSE)</f>
        <v xml:space="preserve">U2 TURBINE BLDG </v>
      </c>
      <c r="M1427" s="3" t="str">
        <f>VLOOKUP(B1427,'Isolation Device List'!A:G,6,FALSE)</f>
        <v xml:space="preserve">CLOSED                        </v>
      </c>
      <c r="N1427" s="3" t="str">
        <f>VLOOKUP(B1427,'Isolation Device List'!A:G,7,FALSE)</f>
        <v xml:space="preserve">OPEN                          </v>
      </c>
      <c r="O1427" s="3" t="e">
        <f>VLOOKUP(B1427,'Isolation Device List'!A:G,8,FALSE)</f>
        <v>#REF!</v>
      </c>
      <c r="P1427" t="s">
        <v>418</v>
      </c>
      <c r="Q1427" t="s">
        <v>419</v>
      </c>
      <c r="R1427" s="3" t="e">
        <f>VLOOKUP(B1427,'Isolation Device List'!A:G,11,FALSE)</f>
        <v>#REF!</v>
      </c>
      <c r="S1427" s="3" t="e">
        <f>VLOOKUP(B1427,'Isolation Device List'!A:G,12,FALSE)</f>
        <v>#REF!</v>
      </c>
      <c r="T1427" s="3" t="e">
        <f>VLOOKUP(B1427,'Isolation Device List'!A:G,13,FALSE)</f>
        <v>#REF!</v>
      </c>
      <c r="U1427" s="3" t="e">
        <f>VLOOKUP(B1427,'Isolation Device List'!A:G,14,FALSE)</f>
        <v>#REF!</v>
      </c>
      <c r="V1427" s="3" t="e">
        <f>VLOOKUP(B1427,'Isolation Device List'!A:G,15,FALSE)</f>
        <v>#REF!</v>
      </c>
      <c r="W1427" s="3" t="e">
        <f>VLOOKUP(B1427,'Isolation Device List'!A:G,16,FALSE)</f>
        <v>#REF!</v>
      </c>
    </row>
    <row r="1428" spans="1:23" x14ac:dyDescent="0.35">
      <c r="A1428">
        <v>6780</v>
      </c>
      <c r="B1428">
        <v>6780</v>
      </c>
      <c r="C1428" t="str">
        <f>VLOOKUP(A1428,'Isolation Device List'!A:B,2,FALSE)</f>
        <v>Good</v>
      </c>
      <c r="D1428">
        <v>203</v>
      </c>
      <c r="E1428" t="s">
        <v>12415</v>
      </c>
      <c r="F1428">
        <v>4</v>
      </c>
      <c r="G1428">
        <v>4</v>
      </c>
      <c r="H1428" t="s">
        <v>3</v>
      </c>
      <c r="J1428" s="3" t="str">
        <f>VLOOKUP(B1428,'Isolation Device List'!A:G,3,FALSE)</f>
        <v>U2 water supply iso for ST/GENERATOR Coupling</v>
      </c>
      <c r="K1428" s="3" t="str">
        <f>VLOOKUP(B1428,'Isolation Device List'!A:G,4,FALSE)</f>
        <v>00-VPFS-816</v>
      </c>
      <c r="L1428" s="3" t="str">
        <f>VLOOKUP(B1428,'Isolation Device List'!A:G,5,FALSE)</f>
        <v xml:space="preserve">U2 TURBINE BLDG </v>
      </c>
      <c r="M1428" s="3" t="str">
        <f>VLOOKUP(B1428,'Isolation Device List'!A:G,6,FALSE)</f>
        <v xml:space="preserve">CLOSED                        </v>
      </c>
      <c r="N1428" s="3" t="str">
        <f>VLOOKUP(B1428,'Isolation Device List'!A:G,7,FALSE)</f>
        <v xml:space="preserve">OPEN                          </v>
      </c>
      <c r="O1428" s="3" t="e">
        <f>VLOOKUP(B1428,'Isolation Device List'!A:G,8,FALSE)</f>
        <v>#REF!</v>
      </c>
      <c r="P1428" t="s">
        <v>418</v>
      </c>
      <c r="Q1428" t="s">
        <v>419</v>
      </c>
      <c r="R1428" s="3" t="e">
        <f>VLOOKUP(B1428,'Isolation Device List'!A:G,11,FALSE)</f>
        <v>#REF!</v>
      </c>
      <c r="S1428" s="3" t="e">
        <f>VLOOKUP(B1428,'Isolation Device List'!A:G,12,FALSE)</f>
        <v>#REF!</v>
      </c>
      <c r="T1428" s="3" t="e">
        <f>VLOOKUP(B1428,'Isolation Device List'!A:G,13,FALSE)</f>
        <v>#REF!</v>
      </c>
      <c r="U1428" s="3" t="e">
        <f>VLOOKUP(B1428,'Isolation Device List'!A:G,14,FALSE)</f>
        <v>#REF!</v>
      </c>
      <c r="V1428" s="3" t="e">
        <f>VLOOKUP(B1428,'Isolation Device List'!A:G,15,FALSE)</f>
        <v>#REF!</v>
      </c>
      <c r="W1428" s="3" t="e">
        <f>VLOOKUP(B1428,'Isolation Device List'!A:G,16,FALSE)</f>
        <v>#REF!</v>
      </c>
    </row>
    <row r="1429" spans="1:23" x14ac:dyDescent="0.35">
      <c r="A1429">
        <v>6781</v>
      </c>
      <c r="B1429">
        <v>6781</v>
      </c>
      <c r="C1429" t="str">
        <f>VLOOKUP(A1429,'Isolation Device List'!A:B,2,FALSE)</f>
        <v>Good</v>
      </c>
      <c r="D1429">
        <v>203</v>
      </c>
      <c r="E1429" t="s">
        <v>12415</v>
      </c>
      <c r="F1429">
        <v>5</v>
      </c>
      <c r="G1429">
        <v>5</v>
      </c>
      <c r="H1429" t="s">
        <v>3</v>
      </c>
      <c r="J1429" s="3" t="str">
        <f>VLOOKUP(B1429,'Isolation Device List'!A:G,3,FALSE)</f>
        <v xml:space="preserve">INA supply VALVE Fire System U2 ST/Generator Coupling </v>
      </c>
      <c r="K1429" s="3" t="str">
        <f>VLOOKUP(B1429,'Isolation Device List'!A:G,4,FALSE)</f>
        <v>02-VINA198</v>
      </c>
      <c r="L1429" s="3" t="str">
        <f>VLOOKUP(B1429,'Isolation Device List'!A:G,5,FALSE)</f>
        <v xml:space="preserve">U2 TURBINE BLDG </v>
      </c>
      <c r="M1429" s="3" t="str">
        <f>VLOOKUP(B1429,'Isolation Device List'!A:G,6,FALSE)</f>
        <v xml:space="preserve">CLOSED                        </v>
      </c>
      <c r="N1429" s="3" t="str">
        <f>VLOOKUP(B1429,'Isolation Device List'!A:G,7,FALSE)</f>
        <v xml:space="preserve">OPEN                          </v>
      </c>
      <c r="O1429" s="3" t="e">
        <f>VLOOKUP(B1429,'Isolation Device List'!A:G,8,FALSE)</f>
        <v>#REF!</v>
      </c>
      <c r="P1429" t="s">
        <v>418</v>
      </c>
      <c r="Q1429" t="s">
        <v>419</v>
      </c>
      <c r="R1429" s="3" t="e">
        <f>VLOOKUP(B1429,'Isolation Device List'!A:G,11,FALSE)</f>
        <v>#REF!</v>
      </c>
      <c r="S1429" s="3" t="e">
        <f>VLOOKUP(B1429,'Isolation Device List'!A:G,12,FALSE)</f>
        <v>#REF!</v>
      </c>
      <c r="T1429" s="3" t="e">
        <f>VLOOKUP(B1429,'Isolation Device List'!A:G,13,FALSE)</f>
        <v>#REF!</v>
      </c>
      <c r="U1429" s="3" t="e">
        <f>VLOOKUP(B1429,'Isolation Device List'!A:G,14,FALSE)</f>
        <v>#REF!</v>
      </c>
      <c r="V1429" s="3" t="e">
        <f>VLOOKUP(B1429,'Isolation Device List'!A:G,15,FALSE)</f>
        <v>#REF!</v>
      </c>
      <c r="W1429" s="3" t="e">
        <f>VLOOKUP(B1429,'Isolation Device List'!A:G,16,FALSE)</f>
        <v>#REF!</v>
      </c>
    </row>
    <row r="1430" spans="1:23" x14ac:dyDescent="0.35">
      <c r="A1430">
        <v>6782</v>
      </c>
      <c r="B1430">
        <v>6782</v>
      </c>
      <c r="C1430" t="str">
        <f>VLOOKUP(A1430,'Isolation Device List'!A:B,2,FALSE)</f>
        <v>Good</v>
      </c>
      <c r="D1430">
        <v>203</v>
      </c>
      <c r="E1430" t="s">
        <v>12415</v>
      </c>
      <c r="F1430">
        <v>6</v>
      </c>
      <c r="G1430">
        <v>6</v>
      </c>
      <c r="H1430" t="s">
        <v>3</v>
      </c>
      <c r="J1430" s="3" t="str">
        <f>VLOOKUP(B1430,'Isolation Device List'!A:G,3,FALSE)</f>
        <v xml:space="preserve">INA Low point drain VALVE Fire System U2 ST/Generator Coupling </v>
      </c>
      <c r="K1430" s="3">
        <f>VLOOKUP(B1430,'Isolation Device List'!A:G,4,FALSE)</f>
        <v>0</v>
      </c>
      <c r="L1430" s="3" t="str">
        <f>VLOOKUP(B1430,'Isolation Device List'!A:G,5,FALSE)</f>
        <v xml:space="preserve">U2 TURBINE BLDG </v>
      </c>
      <c r="M1430" s="3" t="str">
        <f>VLOOKUP(B1430,'Isolation Device List'!A:G,6,FALSE)</f>
        <v xml:space="preserve">OPEN                          </v>
      </c>
      <c r="N1430" s="3" t="str">
        <f>VLOOKUP(B1430,'Isolation Device List'!A:G,7,FALSE)</f>
        <v xml:space="preserve">CLOSED                        </v>
      </c>
      <c r="O1430" s="3" t="e">
        <f>VLOOKUP(B1430,'Isolation Device List'!A:G,8,FALSE)</f>
        <v>#REF!</v>
      </c>
      <c r="P1430" t="s">
        <v>419</v>
      </c>
      <c r="Q1430" t="s">
        <v>418</v>
      </c>
      <c r="R1430" s="3" t="e">
        <f>VLOOKUP(B1430,'Isolation Device List'!A:G,11,FALSE)</f>
        <v>#REF!</v>
      </c>
      <c r="S1430" s="3" t="e">
        <f>VLOOKUP(B1430,'Isolation Device List'!A:G,12,FALSE)</f>
        <v>#REF!</v>
      </c>
      <c r="T1430" s="3" t="e">
        <f>VLOOKUP(B1430,'Isolation Device List'!A:G,13,FALSE)</f>
        <v>#REF!</v>
      </c>
      <c r="U1430" s="3" t="e">
        <f>VLOOKUP(B1430,'Isolation Device List'!A:G,14,FALSE)</f>
        <v>#REF!</v>
      </c>
      <c r="V1430" s="3" t="e">
        <f>VLOOKUP(B1430,'Isolation Device List'!A:G,15,FALSE)</f>
        <v>#REF!</v>
      </c>
      <c r="W1430" s="3" t="e">
        <f>VLOOKUP(B1430,'Isolation Device List'!A:G,16,FALSE)</f>
        <v>#REF!</v>
      </c>
    </row>
    <row r="1431" spans="1:23" x14ac:dyDescent="0.35">
      <c r="A1431">
        <v>6783</v>
      </c>
      <c r="B1431">
        <v>6783</v>
      </c>
      <c r="C1431" t="str">
        <f>VLOOKUP(A1431,'Isolation Device List'!A:B,2,FALSE)</f>
        <v>Good</v>
      </c>
      <c r="D1431">
        <v>203</v>
      </c>
      <c r="E1431" t="s">
        <v>12415</v>
      </c>
      <c r="F1431">
        <v>7</v>
      </c>
      <c r="G1431">
        <v>7</v>
      </c>
      <c r="H1431" t="s">
        <v>3</v>
      </c>
      <c r="J1431" s="3" t="str">
        <f>VLOOKUP(B1431,'Isolation Device List'!A:G,3,FALSE)</f>
        <v>U2 Turbine building fire system header drain</v>
      </c>
      <c r="K1431" s="3" t="str">
        <f>VLOOKUP(B1431,'Isolation Device List'!A:G,4,FALSE)</f>
        <v>00-VPFS-825</v>
      </c>
      <c r="L1431" s="3" t="str">
        <f>VLOOKUP(B1431,'Isolation Device List'!A:G,5,FALSE)</f>
        <v xml:space="preserve">U2 TURBINE BLDG </v>
      </c>
      <c r="M1431" s="3" t="str">
        <f>VLOOKUP(B1431,'Isolation Device List'!A:G,6,FALSE)</f>
        <v xml:space="preserve">OPEN                          </v>
      </c>
      <c r="N1431" s="3" t="str">
        <f>VLOOKUP(B1431,'Isolation Device List'!A:G,7,FALSE)</f>
        <v xml:space="preserve">CLOSED                        </v>
      </c>
      <c r="O1431" s="3" t="e">
        <f>VLOOKUP(B1431,'Isolation Device List'!A:G,8,FALSE)</f>
        <v>#REF!</v>
      </c>
      <c r="P1431" t="s">
        <v>419</v>
      </c>
      <c r="Q1431" t="s">
        <v>418</v>
      </c>
      <c r="R1431" s="3" t="e">
        <f>VLOOKUP(B1431,'Isolation Device List'!A:G,11,FALSE)</f>
        <v>#REF!</v>
      </c>
      <c r="S1431" s="3" t="e">
        <f>VLOOKUP(B1431,'Isolation Device List'!A:G,12,FALSE)</f>
        <v>#REF!</v>
      </c>
      <c r="T1431" s="3" t="e">
        <f>VLOOKUP(B1431,'Isolation Device List'!A:G,13,FALSE)</f>
        <v>#REF!</v>
      </c>
      <c r="U1431" s="3" t="e">
        <f>VLOOKUP(B1431,'Isolation Device List'!A:G,14,FALSE)</f>
        <v>#REF!</v>
      </c>
      <c r="V1431" s="3" t="e">
        <f>VLOOKUP(B1431,'Isolation Device List'!A:G,15,FALSE)</f>
        <v>#REF!</v>
      </c>
      <c r="W1431" s="3" t="e">
        <f>VLOOKUP(B1431,'Isolation Device List'!A:G,16,FALSE)</f>
        <v>#REF!</v>
      </c>
    </row>
    <row r="1432" spans="1:23" ht="14.25" x14ac:dyDescent="0.45">
      <c r="A1432">
        <v>250</v>
      </c>
      <c r="B1432">
        <v>250</v>
      </c>
      <c r="C1432" s="1" t="str">
        <f>VLOOKUP(A1432,'Equipment List'!A:I,2,FALSE)</f>
        <v>Good</v>
      </c>
      <c r="D1432">
        <v>204</v>
      </c>
      <c r="E1432" t="s">
        <v>12415</v>
      </c>
      <c r="F1432">
        <v>0</v>
      </c>
      <c r="G1432"/>
      <c r="H1432"/>
      <c r="I1432" t="s">
        <v>411</v>
      </c>
      <c r="J1432" t="str">
        <f>VLOOKUP(B1432,'Equipment List'!A:I,3,FALSE)</f>
        <v>U1 Condensate Pump "A" south strainer</v>
      </c>
      <c r="K1432">
        <f>VLOOKUP(B1432,'Equipment List'!A:I,4,FALSE)</f>
        <v>0</v>
      </c>
      <c r="L1432" t="str">
        <f>VLOOKUP(B1432,'Equipment List'!A:I,5,FALSE)</f>
        <v xml:space="preserve">                                   </v>
      </c>
      <c r="M1432" t="str">
        <f>VLOOKUP(B1432,'Equipment List'!A:I,6,FALSE)</f>
        <v>CONDENSATE RECEIVER TANK AREA</v>
      </c>
      <c r="N1432" t="str">
        <f>VLOOKUP(B1432,'Equipment List'!A:I,7,FALSE)</f>
        <v xml:space="preserve">Condensate </v>
      </c>
      <c r="O1432">
        <f>VLOOKUP(B1432,'Equipment List'!A:I,8,FALSE)</f>
        <v>0</v>
      </c>
      <c r="P1432"/>
      <c r="Q1432"/>
      <c r="R1432"/>
      <c r="S1432"/>
      <c r="T1432"/>
      <c r="U1432"/>
      <c r="V1432"/>
      <c r="W1432">
        <f>VLOOKUP(B1432,'Equipment List'!A:I,9,FALSE)</f>
        <v>0</v>
      </c>
    </row>
    <row r="1433" spans="1:23" x14ac:dyDescent="0.35">
      <c r="A1433">
        <v>6784</v>
      </c>
      <c r="B1433">
        <v>6784</v>
      </c>
      <c r="C1433" t="str">
        <f>VLOOKUP(A1433,'Isolation Device List'!A:B,2,FALSE)</f>
        <v>Good</v>
      </c>
      <c r="D1433">
        <v>204</v>
      </c>
      <c r="E1433" t="s">
        <v>12415</v>
      </c>
      <c r="F1433">
        <v>1</v>
      </c>
      <c r="G1433">
        <v>1</v>
      </c>
      <c r="H1433" t="s">
        <v>3</v>
      </c>
      <c r="J1433" s="3" t="str">
        <f>VLOOKUP(B1433,'Isolation Device List'!A:G,3,FALSE)</f>
        <v>01-BST-CND-100 "A" South Inlet Iso</v>
      </c>
      <c r="K1433" s="3">
        <f>VLOOKUP(B1433,'Isolation Device List'!A:G,4,FALSE)</f>
        <v>0</v>
      </c>
      <c r="L1433" s="3" t="str">
        <f>VLOOKUP(B1433,'Isolation Device List'!A:G,5,FALSE)</f>
        <v>CONDENSATE RECEIVER TANK AREA</v>
      </c>
      <c r="M1433" s="3" t="str">
        <f>VLOOKUP(B1433,'Isolation Device List'!A:G,6,FALSE)</f>
        <v xml:space="preserve">CLOSED                        </v>
      </c>
      <c r="N1433" s="3" t="str">
        <f>VLOOKUP(B1433,'Isolation Device List'!A:G,7,FALSE)</f>
        <v xml:space="preserve">OPEN                          </v>
      </c>
      <c r="O1433" s="3" t="e">
        <f>VLOOKUP(B1433,'Isolation Device List'!A:G,8,FALSE)</f>
        <v>#REF!</v>
      </c>
      <c r="P1433" t="s">
        <v>418</v>
      </c>
      <c r="Q1433" t="s">
        <v>419</v>
      </c>
      <c r="R1433" s="3" t="e">
        <f>VLOOKUP(B1433,'Isolation Device List'!A:G,11,FALSE)</f>
        <v>#REF!</v>
      </c>
      <c r="S1433" s="3" t="e">
        <f>VLOOKUP(B1433,'Isolation Device List'!A:G,12,FALSE)</f>
        <v>#REF!</v>
      </c>
      <c r="T1433" s="3" t="e">
        <f>VLOOKUP(B1433,'Isolation Device List'!A:G,13,FALSE)</f>
        <v>#REF!</v>
      </c>
      <c r="U1433" s="3" t="e">
        <f>VLOOKUP(B1433,'Isolation Device List'!A:G,14,FALSE)</f>
        <v>#REF!</v>
      </c>
      <c r="V1433" s="3" t="e">
        <f>VLOOKUP(B1433,'Isolation Device List'!A:G,15,FALSE)</f>
        <v>#REF!</v>
      </c>
      <c r="W1433" s="3" t="e">
        <f>VLOOKUP(B1433,'Isolation Device List'!A:G,16,FALSE)</f>
        <v>#REF!</v>
      </c>
    </row>
    <row r="1434" spans="1:23" x14ac:dyDescent="0.35">
      <c r="A1434">
        <v>6785</v>
      </c>
      <c r="B1434">
        <v>6785</v>
      </c>
      <c r="C1434" t="str">
        <f>VLOOKUP(A1434,'Isolation Device List'!A:B,2,FALSE)</f>
        <v>Good</v>
      </c>
      <c r="D1434">
        <v>204</v>
      </c>
      <c r="E1434" t="s">
        <v>12415</v>
      </c>
      <c r="F1434">
        <v>2</v>
      </c>
      <c r="G1434">
        <v>2</v>
      </c>
      <c r="H1434" t="s">
        <v>3</v>
      </c>
      <c r="J1434" s="3" t="str">
        <f>VLOOKUP(B1434,'Isolation Device List'!A:G,3,FALSE)</f>
        <v>01-BST-CND-100 "A" South Outlet Iso</v>
      </c>
      <c r="K1434" s="3">
        <f>VLOOKUP(B1434,'Isolation Device List'!A:G,4,FALSE)</f>
        <v>0</v>
      </c>
      <c r="L1434" s="3" t="str">
        <f>VLOOKUP(B1434,'Isolation Device List'!A:G,5,FALSE)</f>
        <v>CONDENSATE RECEIVER TANK AREA</v>
      </c>
      <c r="M1434" s="3" t="str">
        <f>VLOOKUP(B1434,'Isolation Device List'!A:G,6,FALSE)</f>
        <v xml:space="preserve">CLOSED                        </v>
      </c>
      <c r="N1434" s="3" t="str">
        <f>VLOOKUP(B1434,'Isolation Device List'!A:G,7,FALSE)</f>
        <v xml:space="preserve">OPEN                          </v>
      </c>
      <c r="O1434" s="3" t="e">
        <f>VLOOKUP(B1434,'Isolation Device List'!A:G,8,FALSE)</f>
        <v>#REF!</v>
      </c>
      <c r="P1434" t="s">
        <v>418</v>
      </c>
      <c r="Q1434" t="s">
        <v>419</v>
      </c>
      <c r="R1434" s="3" t="e">
        <f>VLOOKUP(B1434,'Isolation Device List'!A:G,11,FALSE)</f>
        <v>#REF!</v>
      </c>
      <c r="S1434" s="3" t="e">
        <f>VLOOKUP(B1434,'Isolation Device List'!A:G,12,FALSE)</f>
        <v>#REF!</v>
      </c>
      <c r="T1434" s="3" t="e">
        <f>VLOOKUP(B1434,'Isolation Device List'!A:G,13,FALSE)</f>
        <v>#REF!</v>
      </c>
      <c r="U1434" s="3" t="e">
        <f>VLOOKUP(B1434,'Isolation Device List'!A:G,14,FALSE)</f>
        <v>#REF!</v>
      </c>
      <c r="V1434" s="3" t="e">
        <f>VLOOKUP(B1434,'Isolation Device List'!A:G,15,FALSE)</f>
        <v>#REF!</v>
      </c>
      <c r="W1434" s="3" t="e">
        <f>VLOOKUP(B1434,'Isolation Device List'!A:G,16,FALSE)</f>
        <v>#REF!</v>
      </c>
    </row>
    <row r="1435" spans="1:23" x14ac:dyDescent="0.35">
      <c r="A1435">
        <v>6790</v>
      </c>
      <c r="B1435">
        <v>6790</v>
      </c>
      <c r="C1435" t="str">
        <f>VLOOKUP(A1435,'Isolation Device List'!A:B,2,FALSE)</f>
        <v>Good</v>
      </c>
      <c r="D1435">
        <v>204</v>
      </c>
      <c r="E1435" t="s">
        <v>12415</v>
      </c>
      <c r="F1435">
        <v>3</v>
      </c>
      <c r="G1435">
        <v>3</v>
      </c>
      <c r="H1435" t="s">
        <v>3</v>
      </c>
      <c r="J1435" s="3" t="str">
        <f>VLOOKUP(B1435,'Isolation Device List'!A:G,3,FALSE)</f>
        <v>A South Strainer Vent Iso VCND320</v>
      </c>
      <c r="K1435" s="3">
        <f>VLOOKUP(B1435,'Isolation Device List'!A:G,4,FALSE)</f>
        <v>0</v>
      </c>
      <c r="L1435" s="3" t="str">
        <f>VLOOKUP(B1435,'Isolation Device List'!A:G,5,FALSE)</f>
        <v>CONDENSATE RECEIVER TANK AREA</v>
      </c>
      <c r="M1435" s="3" t="str">
        <f>VLOOKUP(B1435,'Isolation Device List'!A:G,6,FALSE)</f>
        <v xml:space="preserve">CLOSED                        </v>
      </c>
      <c r="N1435" s="3" t="str">
        <f>VLOOKUP(B1435,'Isolation Device List'!A:G,7,FALSE)</f>
        <v xml:space="preserve">OPEN                          </v>
      </c>
      <c r="O1435" s="3" t="e">
        <f>VLOOKUP(B1435,'Isolation Device List'!A:G,8,FALSE)</f>
        <v>#REF!</v>
      </c>
      <c r="P1435" t="s">
        <v>418</v>
      </c>
      <c r="Q1435" t="s">
        <v>419</v>
      </c>
      <c r="R1435" s="3" t="e">
        <f>VLOOKUP(B1435,'Isolation Device List'!A:G,11,FALSE)</f>
        <v>#REF!</v>
      </c>
      <c r="S1435" s="3" t="e">
        <f>VLOOKUP(B1435,'Isolation Device List'!A:G,12,FALSE)</f>
        <v>#REF!</v>
      </c>
      <c r="T1435" s="3" t="e">
        <f>VLOOKUP(B1435,'Isolation Device List'!A:G,13,FALSE)</f>
        <v>#REF!</v>
      </c>
      <c r="U1435" s="3" t="e">
        <f>VLOOKUP(B1435,'Isolation Device List'!A:G,14,FALSE)</f>
        <v>#REF!</v>
      </c>
      <c r="V1435" s="3" t="e">
        <f>VLOOKUP(B1435,'Isolation Device List'!A:G,15,FALSE)</f>
        <v>#REF!</v>
      </c>
      <c r="W1435" s="3" t="e">
        <f>VLOOKUP(B1435,'Isolation Device List'!A:G,16,FALSE)</f>
        <v>#REF!</v>
      </c>
    </row>
    <row r="1436" spans="1:23" ht="14.25" x14ac:dyDescent="0.45">
      <c r="A1436">
        <v>251</v>
      </c>
      <c r="B1436">
        <v>251</v>
      </c>
      <c r="C1436" s="1" t="str">
        <f>VLOOKUP(A1436,'Equipment List'!A:I,2,FALSE)</f>
        <v>Good</v>
      </c>
      <c r="D1436">
        <v>205</v>
      </c>
      <c r="E1436" t="s">
        <v>12415</v>
      </c>
      <c r="F1436">
        <v>0</v>
      </c>
      <c r="G1436"/>
      <c r="H1436"/>
      <c r="I1436" t="s">
        <v>414</v>
      </c>
      <c r="J1436" t="str">
        <f>VLOOKUP(B1436,'Equipment List'!A:I,3,FALSE)</f>
        <v>U1 Condensate Pump "A" North strainer</v>
      </c>
      <c r="K1436">
        <f>VLOOKUP(B1436,'Equipment List'!A:I,4,FALSE)</f>
        <v>0</v>
      </c>
      <c r="L1436" t="str">
        <f>VLOOKUP(B1436,'Equipment List'!A:I,5,FALSE)</f>
        <v xml:space="preserve">                                   </v>
      </c>
      <c r="M1436" t="str">
        <f>VLOOKUP(B1436,'Equipment List'!A:I,6,FALSE)</f>
        <v>CONDENSATE RECEIVER TANK AREA</v>
      </c>
      <c r="N1436" t="str">
        <f>VLOOKUP(B1436,'Equipment List'!A:I,7,FALSE)</f>
        <v xml:space="preserve">Condensate </v>
      </c>
      <c r="O1436">
        <f>VLOOKUP(B1436,'Equipment List'!A:I,8,FALSE)</f>
        <v>0</v>
      </c>
      <c r="P1436"/>
      <c r="Q1436"/>
      <c r="R1436"/>
      <c r="S1436"/>
      <c r="T1436"/>
      <c r="U1436"/>
      <c r="V1436"/>
      <c r="W1436">
        <f>VLOOKUP(B1436,'Equipment List'!A:I,9,FALSE)</f>
        <v>0</v>
      </c>
    </row>
    <row r="1437" spans="1:23" x14ac:dyDescent="0.35">
      <c r="A1437">
        <v>6787</v>
      </c>
      <c r="B1437">
        <v>6787</v>
      </c>
      <c r="C1437" t="str">
        <f>VLOOKUP(A1437,'Isolation Device List'!A:B,2,FALSE)</f>
        <v>Good</v>
      </c>
      <c r="D1437">
        <v>205</v>
      </c>
      <c r="E1437" t="s">
        <v>12415</v>
      </c>
      <c r="F1437">
        <v>1</v>
      </c>
      <c r="G1437">
        <v>1</v>
      </c>
      <c r="H1437" t="s">
        <v>3</v>
      </c>
      <c r="J1437" s="3" t="str">
        <f>VLOOKUP(B1437,'Isolation Device List'!A:G,3,FALSE)</f>
        <v>01-BST-CND-100 "A" North Inlet Iso</v>
      </c>
      <c r="K1437" s="3">
        <f>VLOOKUP(B1437,'Isolation Device List'!A:G,4,FALSE)</f>
        <v>0</v>
      </c>
      <c r="L1437" s="3" t="str">
        <f>VLOOKUP(B1437,'Isolation Device List'!A:G,5,FALSE)</f>
        <v>CONDENSATE RECEIVER TANK AREA</v>
      </c>
      <c r="M1437" s="3" t="str">
        <f>VLOOKUP(B1437,'Isolation Device List'!A:G,6,FALSE)</f>
        <v xml:space="preserve">CLOSED                        </v>
      </c>
      <c r="N1437" s="3" t="str">
        <f>VLOOKUP(B1437,'Isolation Device List'!A:G,7,FALSE)</f>
        <v xml:space="preserve">OPEN                          </v>
      </c>
      <c r="O1437" s="3" t="e">
        <f>VLOOKUP(B1437,'Isolation Device List'!A:G,8,FALSE)</f>
        <v>#REF!</v>
      </c>
      <c r="P1437" t="s">
        <v>418</v>
      </c>
      <c r="Q1437" t="s">
        <v>419</v>
      </c>
      <c r="R1437" s="3" t="e">
        <f>VLOOKUP(B1437,'Isolation Device List'!A:G,11,FALSE)</f>
        <v>#REF!</v>
      </c>
      <c r="S1437" s="3" t="e">
        <f>VLOOKUP(B1437,'Isolation Device List'!A:G,12,FALSE)</f>
        <v>#REF!</v>
      </c>
      <c r="T1437" s="3" t="e">
        <f>VLOOKUP(B1437,'Isolation Device List'!A:G,13,FALSE)</f>
        <v>#REF!</v>
      </c>
      <c r="U1437" s="3" t="e">
        <f>VLOOKUP(B1437,'Isolation Device List'!A:G,14,FALSE)</f>
        <v>#REF!</v>
      </c>
      <c r="V1437" s="3" t="e">
        <f>VLOOKUP(B1437,'Isolation Device List'!A:G,15,FALSE)</f>
        <v>#REF!</v>
      </c>
      <c r="W1437" s="3" t="e">
        <f>VLOOKUP(B1437,'Isolation Device List'!A:G,16,FALSE)</f>
        <v>#REF!</v>
      </c>
    </row>
    <row r="1438" spans="1:23" x14ac:dyDescent="0.35">
      <c r="A1438">
        <v>6788</v>
      </c>
      <c r="B1438">
        <v>6788</v>
      </c>
      <c r="C1438" t="str">
        <f>VLOOKUP(A1438,'Isolation Device List'!A:B,2,FALSE)</f>
        <v>Good</v>
      </c>
      <c r="D1438">
        <v>205</v>
      </c>
      <c r="E1438" t="s">
        <v>12415</v>
      </c>
      <c r="F1438">
        <v>2</v>
      </c>
      <c r="G1438">
        <v>2</v>
      </c>
      <c r="H1438" t="s">
        <v>3</v>
      </c>
      <c r="J1438" s="3" t="str">
        <f>VLOOKUP(B1438,'Isolation Device List'!A:G,3,FALSE)</f>
        <v>01-BST-CND-100 "A" North Outlet Iso</v>
      </c>
      <c r="K1438" s="3">
        <f>VLOOKUP(B1438,'Isolation Device List'!A:G,4,FALSE)</f>
        <v>0</v>
      </c>
      <c r="L1438" s="3" t="str">
        <f>VLOOKUP(B1438,'Isolation Device List'!A:G,5,FALSE)</f>
        <v>CONDENSATE RECEIVER TANK AREA</v>
      </c>
      <c r="M1438" s="3" t="str">
        <f>VLOOKUP(B1438,'Isolation Device List'!A:G,6,FALSE)</f>
        <v xml:space="preserve">CLOSED                        </v>
      </c>
      <c r="N1438" s="3" t="str">
        <f>VLOOKUP(B1438,'Isolation Device List'!A:G,7,FALSE)</f>
        <v xml:space="preserve">OPEN                          </v>
      </c>
      <c r="O1438" s="3" t="e">
        <f>VLOOKUP(B1438,'Isolation Device List'!A:G,8,FALSE)</f>
        <v>#REF!</v>
      </c>
      <c r="P1438" t="s">
        <v>418</v>
      </c>
      <c r="Q1438" t="s">
        <v>419</v>
      </c>
      <c r="R1438" s="3" t="e">
        <f>VLOOKUP(B1438,'Isolation Device List'!A:G,11,FALSE)</f>
        <v>#REF!</v>
      </c>
      <c r="S1438" s="3" t="e">
        <f>VLOOKUP(B1438,'Isolation Device List'!A:G,12,FALSE)</f>
        <v>#REF!</v>
      </c>
      <c r="T1438" s="3" t="e">
        <f>VLOOKUP(B1438,'Isolation Device List'!A:G,13,FALSE)</f>
        <v>#REF!</v>
      </c>
      <c r="U1438" s="3" t="e">
        <f>VLOOKUP(B1438,'Isolation Device List'!A:G,14,FALSE)</f>
        <v>#REF!</v>
      </c>
      <c r="V1438" s="3" t="e">
        <f>VLOOKUP(B1438,'Isolation Device List'!A:G,15,FALSE)</f>
        <v>#REF!</v>
      </c>
      <c r="W1438" s="3" t="e">
        <f>VLOOKUP(B1438,'Isolation Device List'!A:G,16,FALSE)</f>
        <v>#REF!</v>
      </c>
    </row>
    <row r="1439" spans="1:23" x14ac:dyDescent="0.35">
      <c r="A1439">
        <v>6789</v>
      </c>
      <c r="B1439">
        <v>6789</v>
      </c>
      <c r="C1439" t="str">
        <f>VLOOKUP(A1439,'Isolation Device List'!A:B,2,FALSE)</f>
        <v>Good</v>
      </c>
      <c r="D1439">
        <v>205</v>
      </c>
      <c r="E1439" t="s">
        <v>12415</v>
      </c>
      <c r="F1439">
        <v>3</v>
      </c>
      <c r="G1439">
        <v>3</v>
      </c>
      <c r="H1439" t="s">
        <v>3</v>
      </c>
      <c r="J1439" s="3" t="str">
        <f>VLOOKUP(B1439,'Isolation Device List'!A:G,3,FALSE)</f>
        <v>A North Strainer Vent Iso VCND320</v>
      </c>
      <c r="K1439" s="3">
        <f>VLOOKUP(B1439,'Isolation Device List'!A:G,4,FALSE)</f>
        <v>0</v>
      </c>
      <c r="L1439" s="3" t="str">
        <f>VLOOKUP(B1439,'Isolation Device List'!A:G,5,FALSE)</f>
        <v>CONDENSATE RECEIVER TANK AREA</v>
      </c>
      <c r="M1439" s="3" t="str">
        <f>VLOOKUP(B1439,'Isolation Device List'!A:G,6,FALSE)</f>
        <v xml:space="preserve">CLOSED                        </v>
      </c>
      <c r="N1439" s="3" t="str">
        <f>VLOOKUP(B1439,'Isolation Device List'!A:G,7,FALSE)</f>
        <v xml:space="preserve">OPEN                          </v>
      </c>
      <c r="O1439" s="3" t="e">
        <f>VLOOKUP(B1439,'Isolation Device List'!A:G,8,FALSE)</f>
        <v>#REF!</v>
      </c>
      <c r="P1439" t="s">
        <v>418</v>
      </c>
      <c r="Q1439" t="s">
        <v>419</v>
      </c>
      <c r="R1439" s="3" t="e">
        <f>VLOOKUP(B1439,'Isolation Device List'!A:G,11,FALSE)</f>
        <v>#REF!</v>
      </c>
      <c r="S1439" s="3" t="e">
        <f>VLOOKUP(B1439,'Isolation Device List'!A:G,12,FALSE)</f>
        <v>#REF!</v>
      </c>
      <c r="T1439" s="3" t="e">
        <f>VLOOKUP(B1439,'Isolation Device List'!A:G,13,FALSE)</f>
        <v>#REF!</v>
      </c>
      <c r="U1439" s="3" t="e">
        <f>VLOOKUP(B1439,'Isolation Device List'!A:G,14,FALSE)</f>
        <v>#REF!</v>
      </c>
      <c r="V1439" s="3" t="e">
        <f>VLOOKUP(B1439,'Isolation Device List'!A:G,15,FALSE)</f>
        <v>#REF!</v>
      </c>
      <c r="W1439" s="3" t="e">
        <f>VLOOKUP(B1439,'Isolation Device List'!A:G,16,FALSE)</f>
        <v>#REF!</v>
      </c>
    </row>
    <row r="1440" spans="1:23" ht="14.25" x14ac:dyDescent="0.45">
      <c r="A1440">
        <v>253</v>
      </c>
      <c r="B1440">
        <v>253</v>
      </c>
      <c r="C1440" s="1" t="str">
        <f>VLOOKUP(A1440,'Equipment List'!A:I,2,FALSE)</f>
        <v>Good</v>
      </c>
      <c r="D1440">
        <v>206</v>
      </c>
      <c r="E1440" t="s">
        <v>12415</v>
      </c>
      <c r="F1440">
        <v>0</v>
      </c>
      <c r="G1440"/>
      <c r="H1440"/>
      <c r="I1440" t="s">
        <v>415</v>
      </c>
      <c r="J1440" t="str">
        <f>VLOOKUP(B1440,'Equipment List'!A:I,3,FALSE)</f>
        <v>U1 Condensate Pump "A" FULL TAGOUT</v>
      </c>
      <c r="K1440">
        <f>VLOOKUP(B1440,'Equipment List'!A:I,4,FALSE)</f>
        <v>0</v>
      </c>
      <c r="L1440" t="str">
        <f>VLOOKUP(B1440,'Equipment List'!A:I,5,FALSE)</f>
        <v xml:space="preserve">                                   </v>
      </c>
      <c r="M1440" t="str">
        <f>VLOOKUP(B1440,'Equipment List'!A:I,6,FALSE)</f>
        <v>CONDENSATE RECEIVER TANK AREA</v>
      </c>
      <c r="N1440" t="str">
        <f>VLOOKUP(B1440,'Equipment List'!A:I,7,FALSE)</f>
        <v xml:space="preserve">Condensate </v>
      </c>
      <c r="O1440">
        <f>VLOOKUP(B1440,'Equipment List'!A:I,8,FALSE)</f>
        <v>0</v>
      </c>
      <c r="P1440"/>
      <c r="Q1440"/>
      <c r="R1440"/>
      <c r="S1440"/>
      <c r="T1440"/>
      <c r="U1440"/>
      <c r="V1440"/>
      <c r="W1440">
        <f>VLOOKUP(B1440,'Equipment List'!A:I,9,FALSE)</f>
        <v>0</v>
      </c>
    </row>
    <row r="1441" spans="1:23" x14ac:dyDescent="0.35">
      <c r="A1441">
        <v>6791</v>
      </c>
      <c r="B1441">
        <v>6791</v>
      </c>
      <c r="C1441" t="str">
        <f>VLOOKUP(A1441,'Isolation Device List'!A:B,2,FALSE)</f>
        <v>Good</v>
      </c>
      <c r="D1441">
        <v>206</v>
      </c>
      <c r="E1441" t="s">
        <v>12415</v>
      </c>
      <c r="F1441">
        <v>1</v>
      </c>
      <c r="G1441">
        <v>1</v>
      </c>
      <c r="H1441" t="s">
        <v>3</v>
      </c>
      <c r="J1441" s="3" t="str">
        <f>VLOOKUP(B1441,'Isolation Device List'!A:G,3,FALSE)</f>
        <v>U1 CONDENSATE PUMP A</v>
      </c>
      <c r="K1441" s="3" t="str">
        <f>VLOOKUP(B1441,'Isolation Device List'!A:G,4,FALSE)</f>
        <v>01-CND-MPM-01A</v>
      </c>
      <c r="L1441" s="3" t="str">
        <f>VLOOKUP(B1441,'Isolation Device List'!A:G,5,FALSE)</f>
        <v> MVB SWITCHGEAR 11, CUBICLE 02A</v>
      </c>
      <c r="M1441" s="3" t="str">
        <f>VLOOKUP(B1441,'Isolation Device List'!A:G,6,FALSE)</f>
        <v xml:space="preserve">OPEN                          </v>
      </c>
      <c r="N1441" s="3" t="str">
        <f>VLOOKUP(B1441,'Isolation Device List'!A:G,7,FALSE)</f>
        <v xml:space="preserve">CLOSED                        </v>
      </c>
      <c r="O1441" s="3" t="e">
        <f>VLOOKUP(B1441,'Isolation Device List'!A:G,8,FALSE)</f>
        <v>#REF!</v>
      </c>
      <c r="P1441" t="s">
        <v>419</v>
      </c>
      <c r="Q1441" t="s">
        <v>418</v>
      </c>
      <c r="R1441" s="3" t="e">
        <f>VLOOKUP(B1441,'Isolation Device List'!A:G,11,FALSE)</f>
        <v>#REF!</v>
      </c>
      <c r="S1441" s="3" t="e">
        <f>VLOOKUP(B1441,'Isolation Device List'!A:G,12,FALSE)</f>
        <v>#REF!</v>
      </c>
      <c r="T1441" s="3" t="e">
        <f>VLOOKUP(B1441,'Isolation Device List'!A:G,13,FALSE)</f>
        <v>#REF!</v>
      </c>
      <c r="U1441" s="3" t="e">
        <f>VLOOKUP(B1441,'Isolation Device List'!A:G,14,FALSE)</f>
        <v>#REF!</v>
      </c>
      <c r="V1441" s="3" t="e">
        <f>VLOOKUP(B1441,'Isolation Device List'!A:G,15,FALSE)</f>
        <v>#REF!</v>
      </c>
      <c r="W1441" s="3" t="e">
        <f>VLOOKUP(B1441,'Isolation Device List'!A:G,16,FALSE)</f>
        <v>#REF!</v>
      </c>
    </row>
    <row r="1442" spans="1:23" x14ac:dyDescent="0.35">
      <c r="A1442">
        <v>6792</v>
      </c>
      <c r="B1442">
        <v>6792</v>
      </c>
      <c r="C1442" t="str">
        <f>VLOOKUP(A1442,'Isolation Device List'!A:B,2,FALSE)</f>
        <v>Good</v>
      </c>
      <c r="D1442">
        <v>206</v>
      </c>
      <c r="E1442" t="s">
        <v>12415</v>
      </c>
      <c r="F1442">
        <v>2</v>
      </c>
      <c r="G1442">
        <v>2</v>
      </c>
      <c r="H1442" t="s">
        <v>3</v>
      </c>
      <c r="J1442" s="3" t="str">
        <f>VLOOKUP(B1442,'Isolation Device List'!A:G,3,FALSE)</f>
        <v>01-BST-CND-100 North Inlet Iso</v>
      </c>
      <c r="K1442" s="3">
        <f>VLOOKUP(B1442,'Isolation Device List'!A:G,4,FALSE)</f>
        <v>0</v>
      </c>
      <c r="L1442" s="3" t="str">
        <f>VLOOKUP(B1442,'Isolation Device List'!A:G,5,FALSE)</f>
        <v>CONDENSATE RECEIVER TANK AREA</v>
      </c>
      <c r="M1442" s="3" t="str">
        <f>VLOOKUP(B1442,'Isolation Device List'!A:G,6,FALSE)</f>
        <v xml:space="preserve">CLOSED                        </v>
      </c>
      <c r="N1442" s="3" t="str">
        <f>VLOOKUP(B1442,'Isolation Device List'!A:G,7,FALSE)</f>
        <v xml:space="preserve">OPEN                          </v>
      </c>
      <c r="O1442" s="3" t="e">
        <f>VLOOKUP(B1442,'Isolation Device List'!A:G,8,FALSE)</f>
        <v>#REF!</v>
      </c>
      <c r="P1442" t="s">
        <v>418</v>
      </c>
      <c r="Q1442" t="s">
        <v>419</v>
      </c>
      <c r="R1442" s="3" t="e">
        <f>VLOOKUP(B1442,'Isolation Device List'!A:G,11,FALSE)</f>
        <v>#REF!</v>
      </c>
      <c r="S1442" s="3" t="e">
        <f>VLOOKUP(B1442,'Isolation Device List'!A:G,12,FALSE)</f>
        <v>#REF!</v>
      </c>
      <c r="T1442" s="3" t="e">
        <f>VLOOKUP(B1442,'Isolation Device List'!A:G,13,FALSE)</f>
        <v>#REF!</v>
      </c>
      <c r="U1442" s="3" t="e">
        <f>VLOOKUP(B1442,'Isolation Device List'!A:G,14,FALSE)</f>
        <v>#REF!</v>
      </c>
      <c r="V1442" s="3" t="e">
        <f>VLOOKUP(B1442,'Isolation Device List'!A:G,15,FALSE)</f>
        <v>#REF!</v>
      </c>
      <c r="W1442" s="3" t="e">
        <f>VLOOKUP(B1442,'Isolation Device List'!A:G,16,FALSE)</f>
        <v>#REF!</v>
      </c>
    </row>
    <row r="1443" spans="1:23" x14ac:dyDescent="0.35">
      <c r="A1443">
        <v>6793</v>
      </c>
      <c r="B1443">
        <v>6793</v>
      </c>
      <c r="C1443" t="str">
        <f>VLOOKUP(A1443,'Isolation Device List'!A:B,2,FALSE)</f>
        <v>Good</v>
      </c>
      <c r="D1443">
        <v>206</v>
      </c>
      <c r="E1443" t="s">
        <v>12415</v>
      </c>
      <c r="F1443">
        <v>3</v>
      </c>
      <c r="G1443">
        <v>3</v>
      </c>
      <c r="H1443" t="s">
        <v>3</v>
      </c>
      <c r="J1443" s="3" t="str">
        <f>VLOOKUP(B1443,'Isolation Device List'!A:G,3,FALSE)</f>
        <v>01-BST-CND-100 South Inlet Iso</v>
      </c>
      <c r="K1443" s="3">
        <f>VLOOKUP(B1443,'Isolation Device List'!A:G,4,FALSE)</f>
        <v>0</v>
      </c>
      <c r="L1443" s="3" t="str">
        <f>VLOOKUP(B1443,'Isolation Device List'!A:G,5,FALSE)</f>
        <v>CONDENSATE RECEIVER TANK AREA</v>
      </c>
      <c r="M1443" s="3" t="str">
        <f>VLOOKUP(B1443,'Isolation Device List'!A:G,6,FALSE)</f>
        <v xml:space="preserve">CLOSED                        </v>
      </c>
      <c r="N1443" s="3" t="str">
        <f>VLOOKUP(B1443,'Isolation Device List'!A:G,7,FALSE)</f>
        <v xml:space="preserve">OPEN                          </v>
      </c>
      <c r="O1443" s="3" t="e">
        <f>VLOOKUP(B1443,'Isolation Device List'!A:G,8,FALSE)</f>
        <v>#REF!</v>
      </c>
      <c r="P1443" t="s">
        <v>418</v>
      </c>
      <c r="Q1443" t="s">
        <v>419</v>
      </c>
      <c r="R1443" s="3" t="e">
        <f>VLOOKUP(B1443,'Isolation Device List'!A:G,11,FALSE)</f>
        <v>#REF!</v>
      </c>
      <c r="S1443" s="3" t="e">
        <f>VLOOKUP(B1443,'Isolation Device List'!A:G,12,FALSE)</f>
        <v>#REF!</v>
      </c>
      <c r="T1443" s="3" t="e">
        <f>VLOOKUP(B1443,'Isolation Device List'!A:G,13,FALSE)</f>
        <v>#REF!</v>
      </c>
      <c r="U1443" s="3" t="e">
        <f>VLOOKUP(B1443,'Isolation Device List'!A:G,14,FALSE)</f>
        <v>#REF!</v>
      </c>
      <c r="V1443" s="3" t="e">
        <f>VLOOKUP(B1443,'Isolation Device List'!A:G,15,FALSE)</f>
        <v>#REF!</v>
      </c>
      <c r="W1443" s="3" t="e">
        <f>VLOOKUP(B1443,'Isolation Device List'!A:G,16,FALSE)</f>
        <v>#REF!</v>
      </c>
    </row>
    <row r="1444" spans="1:23" x14ac:dyDescent="0.35">
      <c r="A1444">
        <v>6794</v>
      </c>
      <c r="B1444">
        <v>6794</v>
      </c>
      <c r="C1444" t="str">
        <f>VLOOKUP(A1444,'Isolation Device List'!A:B,2,FALSE)</f>
        <v>Good</v>
      </c>
      <c r="D1444">
        <v>206</v>
      </c>
      <c r="E1444" t="s">
        <v>12415</v>
      </c>
      <c r="F1444">
        <v>4</v>
      </c>
      <c r="G1444">
        <v>4</v>
      </c>
      <c r="H1444" t="s">
        <v>3</v>
      </c>
      <c r="J1444" s="3" t="str">
        <f>VLOOKUP(B1444,'Isolation Device List'!A:G,3,FALSE)</f>
        <v>01-BST-CND-100 North Outlet Iso</v>
      </c>
      <c r="K1444" s="3">
        <f>VLOOKUP(B1444,'Isolation Device List'!A:G,4,FALSE)</f>
        <v>0</v>
      </c>
      <c r="L1444" s="3" t="str">
        <f>VLOOKUP(B1444,'Isolation Device List'!A:G,5,FALSE)</f>
        <v>CONDENSATE RECEIVER TANK AREA</v>
      </c>
      <c r="M1444" s="3" t="str">
        <f>VLOOKUP(B1444,'Isolation Device List'!A:G,6,FALSE)</f>
        <v xml:space="preserve">CLOSED                        </v>
      </c>
      <c r="N1444" s="3" t="str">
        <f>VLOOKUP(B1444,'Isolation Device List'!A:G,7,FALSE)</f>
        <v xml:space="preserve">OPEN                          </v>
      </c>
      <c r="O1444" s="3" t="e">
        <f>VLOOKUP(B1444,'Isolation Device List'!A:G,8,FALSE)</f>
        <v>#REF!</v>
      </c>
      <c r="P1444" t="s">
        <v>418</v>
      </c>
      <c r="Q1444" t="s">
        <v>419</v>
      </c>
      <c r="R1444" s="3" t="e">
        <f>VLOOKUP(B1444,'Isolation Device List'!A:G,11,FALSE)</f>
        <v>#REF!</v>
      </c>
      <c r="S1444" s="3" t="e">
        <f>VLOOKUP(B1444,'Isolation Device List'!A:G,12,FALSE)</f>
        <v>#REF!</v>
      </c>
      <c r="T1444" s="3" t="e">
        <f>VLOOKUP(B1444,'Isolation Device List'!A:G,13,FALSE)</f>
        <v>#REF!</v>
      </c>
      <c r="U1444" s="3" t="e">
        <f>VLOOKUP(B1444,'Isolation Device List'!A:G,14,FALSE)</f>
        <v>#REF!</v>
      </c>
      <c r="V1444" s="3" t="e">
        <f>VLOOKUP(B1444,'Isolation Device List'!A:G,15,FALSE)</f>
        <v>#REF!</v>
      </c>
      <c r="W1444" s="3" t="e">
        <f>VLOOKUP(B1444,'Isolation Device List'!A:G,16,FALSE)</f>
        <v>#REF!</v>
      </c>
    </row>
    <row r="1445" spans="1:23" x14ac:dyDescent="0.35">
      <c r="A1445">
        <v>6795</v>
      </c>
      <c r="B1445">
        <v>6795</v>
      </c>
      <c r="C1445" t="str">
        <f>VLOOKUP(A1445,'Isolation Device List'!A:B,2,FALSE)</f>
        <v>Good</v>
      </c>
      <c r="D1445">
        <v>206</v>
      </c>
      <c r="E1445" t="s">
        <v>12415</v>
      </c>
      <c r="F1445">
        <v>5</v>
      </c>
      <c r="G1445">
        <v>5</v>
      </c>
      <c r="H1445" t="s">
        <v>3</v>
      </c>
      <c r="J1445" s="3" t="str">
        <f>VLOOKUP(B1445,'Isolation Device List'!A:G,3,FALSE)</f>
        <v>01-BST-CND-100 South Outlet Iso</v>
      </c>
      <c r="K1445" s="3">
        <f>VLOOKUP(B1445,'Isolation Device List'!A:G,4,FALSE)</f>
        <v>0</v>
      </c>
      <c r="L1445" s="3" t="str">
        <f>VLOOKUP(B1445,'Isolation Device List'!A:G,5,FALSE)</f>
        <v>CONDENSATE RECEIVER TANK AREA</v>
      </c>
      <c r="M1445" s="3" t="str">
        <f>VLOOKUP(B1445,'Isolation Device List'!A:G,6,FALSE)</f>
        <v xml:space="preserve">CLOSED                        </v>
      </c>
      <c r="N1445" s="3" t="str">
        <f>VLOOKUP(B1445,'Isolation Device List'!A:G,7,FALSE)</f>
        <v xml:space="preserve">OPEN                          </v>
      </c>
      <c r="O1445" s="3" t="e">
        <f>VLOOKUP(B1445,'Isolation Device List'!A:G,8,FALSE)</f>
        <v>#REF!</v>
      </c>
      <c r="P1445" t="s">
        <v>418</v>
      </c>
      <c r="Q1445" t="s">
        <v>419</v>
      </c>
      <c r="R1445" s="3" t="e">
        <f>VLOOKUP(B1445,'Isolation Device List'!A:G,11,FALSE)</f>
        <v>#REF!</v>
      </c>
      <c r="S1445" s="3" t="e">
        <f>VLOOKUP(B1445,'Isolation Device List'!A:G,12,FALSE)</f>
        <v>#REF!</v>
      </c>
      <c r="T1445" s="3" t="e">
        <f>VLOOKUP(B1445,'Isolation Device List'!A:G,13,FALSE)</f>
        <v>#REF!</v>
      </c>
      <c r="U1445" s="3" t="e">
        <f>VLOOKUP(B1445,'Isolation Device List'!A:G,14,FALSE)</f>
        <v>#REF!</v>
      </c>
      <c r="V1445" s="3" t="e">
        <f>VLOOKUP(B1445,'Isolation Device List'!A:G,15,FALSE)</f>
        <v>#REF!</v>
      </c>
      <c r="W1445" s="3" t="e">
        <f>VLOOKUP(B1445,'Isolation Device List'!A:G,16,FALSE)</f>
        <v>#REF!</v>
      </c>
    </row>
    <row r="1446" spans="1:23" x14ac:dyDescent="0.35">
      <c r="A1446">
        <v>6796</v>
      </c>
      <c r="B1446">
        <v>6796</v>
      </c>
      <c r="C1446" t="str">
        <f>VLOOKUP(A1446,'Isolation Device List'!A:B,2,FALSE)</f>
        <v>Good</v>
      </c>
      <c r="D1446">
        <v>206</v>
      </c>
      <c r="E1446" t="s">
        <v>12415</v>
      </c>
      <c r="F1446">
        <v>6</v>
      </c>
      <c r="G1446">
        <v>6</v>
      </c>
      <c r="H1446" t="s">
        <v>3</v>
      </c>
      <c r="J1446" s="3" t="str">
        <f>VLOOKUP(B1446,'Isolation Device List'!A:G,3,FALSE)</f>
        <v>North Strainer Vent Iso VCND100</v>
      </c>
      <c r="K1446" s="3">
        <f>VLOOKUP(B1446,'Isolation Device List'!A:G,4,FALSE)</f>
        <v>0</v>
      </c>
      <c r="L1446" s="3" t="str">
        <f>VLOOKUP(B1446,'Isolation Device List'!A:G,5,FALSE)</f>
        <v>CONDENSATE RECEIVER TANK AREA</v>
      </c>
      <c r="M1446" s="3" t="str">
        <f>VLOOKUP(B1446,'Isolation Device List'!A:G,6,FALSE)</f>
        <v xml:space="preserve">CLOSED                        </v>
      </c>
      <c r="N1446" s="3" t="str">
        <f>VLOOKUP(B1446,'Isolation Device List'!A:G,7,FALSE)</f>
        <v xml:space="preserve">OPEN                          </v>
      </c>
      <c r="O1446" s="3" t="e">
        <f>VLOOKUP(B1446,'Isolation Device List'!A:G,8,FALSE)</f>
        <v>#REF!</v>
      </c>
      <c r="P1446" t="s">
        <v>418</v>
      </c>
      <c r="Q1446" t="s">
        <v>419</v>
      </c>
      <c r="R1446" s="3" t="e">
        <f>VLOOKUP(B1446,'Isolation Device List'!A:G,11,FALSE)</f>
        <v>#REF!</v>
      </c>
      <c r="S1446" s="3" t="e">
        <f>VLOOKUP(B1446,'Isolation Device List'!A:G,12,FALSE)</f>
        <v>#REF!</v>
      </c>
      <c r="T1446" s="3" t="e">
        <f>VLOOKUP(B1446,'Isolation Device List'!A:G,13,FALSE)</f>
        <v>#REF!</v>
      </c>
      <c r="U1446" s="3" t="e">
        <f>VLOOKUP(B1446,'Isolation Device List'!A:G,14,FALSE)</f>
        <v>#REF!</v>
      </c>
      <c r="V1446" s="3" t="e">
        <f>VLOOKUP(B1446,'Isolation Device List'!A:G,15,FALSE)</f>
        <v>#REF!</v>
      </c>
      <c r="W1446" s="3" t="e">
        <f>VLOOKUP(B1446,'Isolation Device List'!A:G,16,FALSE)</f>
        <v>#REF!</v>
      </c>
    </row>
    <row r="1447" spans="1:23" x14ac:dyDescent="0.35">
      <c r="A1447">
        <v>6797</v>
      </c>
      <c r="B1447">
        <v>6797</v>
      </c>
      <c r="C1447" t="str">
        <f>VLOOKUP(A1447,'Isolation Device List'!A:B,2,FALSE)</f>
        <v>Good</v>
      </c>
      <c r="D1447">
        <v>206</v>
      </c>
      <c r="E1447" t="s">
        <v>12415</v>
      </c>
      <c r="F1447">
        <v>7</v>
      </c>
      <c r="G1447">
        <v>7</v>
      </c>
      <c r="H1447" t="s">
        <v>3</v>
      </c>
      <c r="J1447" s="3" t="str">
        <f>VLOOKUP(B1447,'Isolation Device List'!A:G,3,FALSE)</f>
        <v xml:space="preserve"> South Strainer Vent Iso VCND320</v>
      </c>
      <c r="K1447" s="3">
        <f>VLOOKUP(B1447,'Isolation Device List'!A:G,4,FALSE)</f>
        <v>0</v>
      </c>
      <c r="L1447" s="3" t="str">
        <f>VLOOKUP(B1447,'Isolation Device List'!A:G,5,FALSE)</f>
        <v>CONDENSATE RECEIVER TANK AREA</v>
      </c>
      <c r="M1447" s="3" t="str">
        <f>VLOOKUP(B1447,'Isolation Device List'!A:G,6,FALSE)</f>
        <v xml:space="preserve">CLOSED                        </v>
      </c>
      <c r="N1447" s="3" t="str">
        <f>VLOOKUP(B1447,'Isolation Device List'!A:G,7,FALSE)</f>
        <v xml:space="preserve">OPEN                          </v>
      </c>
      <c r="O1447" s="3" t="e">
        <f>VLOOKUP(B1447,'Isolation Device List'!A:G,8,FALSE)</f>
        <v>#REF!</v>
      </c>
      <c r="P1447" t="s">
        <v>418</v>
      </c>
      <c r="Q1447" t="s">
        <v>419</v>
      </c>
      <c r="R1447" s="3" t="e">
        <f>VLOOKUP(B1447,'Isolation Device List'!A:G,11,FALSE)</f>
        <v>#REF!</v>
      </c>
      <c r="S1447" s="3" t="e">
        <f>VLOOKUP(B1447,'Isolation Device List'!A:G,12,FALSE)</f>
        <v>#REF!</v>
      </c>
      <c r="T1447" s="3" t="e">
        <f>VLOOKUP(B1447,'Isolation Device List'!A:G,13,FALSE)</f>
        <v>#REF!</v>
      </c>
      <c r="U1447" s="3" t="e">
        <f>VLOOKUP(B1447,'Isolation Device List'!A:G,14,FALSE)</f>
        <v>#REF!</v>
      </c>
      <c r="V1447" s="3" t="e">
        <f>VLOOKUP(B1447,'Isolation Device List'!A:G,15,FALSE)</f>
        <v>#REF!</v>
      </c>
      <c r="W1447" s="3" t="e">
        <f>VLOOKUP(B1447,'Isolation Device List'!A:G,16,FALSE)</f>
        <v>#REF!</v>
      </c>
    </row>
  </sheetData>
  <sheetProtection formatCells="0" formatColumns="0" formatRows="0" insertColumns="0" insertRows="0" sort="0" autoFilter="0"/>
  <autoFilter ref="A1:W1447" xr:uid="{00000000-0001-0000-0000-000000000000}"/>
  <sortState xmlns:xlrd2="http://schemas.microsoft.com/office/spreadsheetml/2017/richdata2" ref="A2:X1447">
    <sortCondition ref="D2:D1447"/>
    <sortCondition ref="F2:F1447"/>
  </sortState>
  <conditionalFormatting sqref="C2:C1048576">
    <cfRule type="containsText" dxfId="3" priority="1" operator="containsText" text="Add">
      <formula>NOT(ISERROR(SEARCH("Add",C2)))</formula>
    </cfRule>
    <cfRule type="containsText" dxfId="2" priority="2" operator="containsText" text="Modify">
      <formula>NOT(ISERROR(SEARCH("Modify",C2)))</formula>
    </cfRule>
    <cfRule type="containsText" dxfId="1" priority="3" operator="containsText" text="Delete">
      <formula>NOT(ISERROR(SEARCH("Delete",C2)))</formula>
    </cfRule>
    <cfRule type="containsText" dxfId="0" priority="4" operator="containsText" text="Good">
      <formula>NOT(ISERROR(SEARCH("Good",C2)))</formula>
    </cfRule>
  </conditionalFormatting>
  <pageMargins left="0.75" right="0.75" top="1" bottom="1" header="0.5" footer="0.5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24C4-5BA4-43AE-86DA-5E68A7D9E12E}">
  <dimension ref="A1:I2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5" sqref="C155"/>
    </sheetView>
  </sheetViews>
  <sheetFormatPr defaultColWidth="9.1328125" defaultRowHeight="14.25" x14ac:dyDescent="0.45"/>
  <cols>
    <col min="1" max="2" width="8.73046875" style="9" bestFit="1" customWidth="1"/>
    <col min="3" max="3" width="45.265625" style="9" bestFit="1" customWidth="1"/>
    <col min="4" max="4" width="49.86328125" style="9" bestFit="1" customWidth="1"/>
    <col min="5" max="5" width="35.265625" style="9" bestFit="1" customWidth="1"/>
    <col min="6" max="6" width="48" style="9" bestFit="1" customWidth="1"/>
    <col min="7" max="7" width="37.3984375" style="9" bestFit="1" customWidth="1"/>
    <col min="8" max="8" width="35.1328125" style="9" bestFit="1" customWidth="1"/>
    <col min="9" max="9" width="26.73046875" style="9" bestFit="1" customWidth="1"/>
    <col min="10" max="16384" width="9.1328125" style="9"/>
  </cols>
  <sheetData>
    <row r="1" spans="1:9" x14ac:dyDescent="0.45">
      <c r="A1" s="8" t="s">
        <v>10</v>
      </c>
      <c r="B1" s="2" t="s">
        <v>9</v>
      </c>
      <c r="C1" s="8" t="s">
        <v>15</v>
      </c>
      <c r="D1" s="8" t="s">
        <v>12385</v>
      </c>
      <c r="E1" s="8" t="s">
        <v>12386</v>
      </c>
      <c r="F1" s="8" t="s">
        <v>14</v>
      </c>
      <c r="G1" s="8" t="s">
        <v>13</v>
      </c>
      <c r="H1" s="8" t="s">
        <v>12</v>
      </c>
      <c r="I1" s="8" t="s">
        <v>12387</v>
      </c>
    </row>
    <row r="2" spans="1:9" x14ac:dyDescent="0.45">
      <c r="A2">
        <v>1</v>
      </c>
      <c r="B2" s="4" t="s">
        <v>11</v>
      </c>
      <c r="C2" t="s">
        <v>24</v>
      </c>
      <c r="D2"/>
      <c r="E2" t="s">
        <v>25</v>
      </c>
      <c r="F2" t="s">
        <v>26</v>
      </c>
      <c r="G2" t="s">
        <v>28</v>
      </c>
      <c r="H2" t="s">
        <v>27</v>
      </c>
      <c r="I2"/>
    </row>
    <row r="3" spans="1:9" x14ac:dyDescent="0.45">
      <c r="A3">
        <v>2</v>
      </c>
      <c r="B3" s="4" t="s">
        <v>11</v>
      </c>
      <c r="C3" t="s">
        <v>30</v>
      </c>
      <c r="D3" t="s">
        <v>32</v>
      </c>
      <c r="E3" t="s">
        <v>31</v>
      </c>
      <c r="F3" t="s">
        <v>26</v>
      </c>
      <c r="G3" t="s">
        <v>28</v>
      </c>
      <c r="H3" t="s">
        <v>27</v>
      </c>
      <c r="I3"/>
    </row>
    <row r="4" spans="1:9" x14ac:dyDescent="0.45">
      <c r="A4">
        <v>3</v>
      </c>
      <c r="B4" s="4" t="s">
        <v>11</v>
      </c>
      <c r="C4" t="s">
        <v>12329</v>
      </c>
      <c r="D4"/>
      <c r="E4" t="s">
        <v>12330</v>
      </c>
      <c r="F4" t="s">
        <v>413</v>
      </c>
      <c r="G4" t="s">
        <v>10516</v>
      </c>
      <c r="H4" t="s">
        <v>12331</v>
      </c>
      <c r="I4"/>
    </row>
    <row r="5" spans="1:9" x14ac:dyDescent="0.45">
      <c r="A5">
        <v>4</v>
      </c>
      <c r="B5" s="4" t="s">
        <v>11</v>
      </c>
      <c r="C5" t="s">
        <v>12332</v>
      </c>
      <c r="D5"/>
      <c r="E5" t="s">
        <v>42</v>
      </c>
      <c r="F5" t="s">
        <v>1034</v>
      </c>
      <c r="G5" t="s">
        <v>8092</v>
      </c>
      <c r="H5" t="s">
        <v>27</v>
      </c>
      <c r="I5"/>
    </row>
    <row r="6" spans="1:9" x14ac:dyDescent="0.45">
      <c r="A6">
        <v>5</v>
      </c>
      <c r="B6" s="4" t="s">
        <v>11</v>
      </c>
      <c r="C6" t="s">
        <v>12333</v>
      </c>
      <c r="D6"/>
      <c r="E6" t="s">
        <v>42</v>
      </c>
      <c r="F6" t="s">
        <v>235</v>
      </c>
      <c r="G6" t="s">
        <v>8092</v>
      </c>
      <c r="H6" t="s">
        <v>27</v>
      </c>
      <c r="I6"/>
    </row>
    <row r="7" spans="1:9" x14ac:dyDescent="0.45">
      <c r="A7">
        <v>6</v>
      </c>
      <c r="B7" s="4" t="s">
        <v>11</v>
      </c>
      <c r="C7" t="s">
        <v>234</v>
      </c>
      <c r="D7"/>
      <c r="E7" t="s">
        <v>42</v>
      </c>
      <c r="F7" t="s">
        <v>235</v>
      </c>
      <c r="G7" t="s">
        <v>8092</v>
      </c>
      <c r="H7" t="s">
        <v>234</v>
      </c>
      <c r="I7"/>
    </row>
    <row r="8" spans="1:9" x14ac:dyDescent="0.45">
      <c r="A8">
        <v>7</v>
      </c>
      <c r="B8" s="4" t="s">
        <v>11</v>
      </c>
      <c r="C8" t="s">
        <v>33</v>
      </c>
      <c r="D8" t="s">
        <v>36</v>
      </c>
      <c r="E8" t="s">
        <v>34</v>
      </c>
      <c r="F8" t="s">
        <v>35</v>
      </c>
      <c r="G8"/>
      <c r="H8" t="s">
        <v>7</v>
      </c>
      <c r="I8"/>
    </row>
    <row r="9" spans="1:9" x14ac:dyDescent="0.45">
      <c r="A9">
        <v>8</v>
      </c>
      <c r="B9" s="4" t="s">
        <v>11</v>
      </c>
      <c r="C9" t="s">
        <v>37</v>
      </c>
      <c r="D9"/>
      <c r="E9" t="s">
        <v>38</v>
      </c>
      <c r="F9" t="s">
        <v>39</v>
      </c>
      <c r="G9"/>
      <c r="H9" t="s">
        <v>7</v>
      </c>
      <c r="I9"/>
    </row>
    <row r="10" spans="1:9" x14ac:dyDescent="0.45">
      <c r="A10">
        <v>9</v>
      </c>
      <c r="B10" s="4" t="s">
        <v>11</v>
      </c>
      <c r="C10" t="s">
        <v>12329</v>
      </c>
      <c r="D10"/>
      <c r="E10" t="s">
        <v>12330</v>
      </c>
      <c r="F10" t="s">
        <v>2154</v>
      </c>
      <c r="G10" t="s">
        <v>10516</v>
      </c>
      <c r="H10" t="s">
        <v>12331</v>
      </c>
      <c r="I10"/>
    </row>
    <row r="11" spans="1:9" x14ac:dyDescent="0.45">
      <c r="A11">
        <v>10</v>
      </c>
      <c r="B11" s="4" t="s">
        <v>11</v>
      </c>
      <c r="C11" t="s">
        <v>12334</v>
      </c>
      <c r="D11"/>
      <c r="E11" t="s">
        <v>42</v>
      </c>
      <c r="F11"/>
      <c r="G11" t="s">
        <v>2</v>
      </c>
      <c r="H11" t="s">
        <v>2</v>
      </c>
      <c r="I11"/>
    </row>
    <row r="12" spans="1:9" x14ac:dyDescent="0.45">
      <c r="A12">
        <v>11</v>
      </c>
      <c r="B12" s="4" t="s">
        <v>11</v>
      </c>
      <c r="C12" t="s">
        <v>12335</v>
      </c>
      <c r="D12"/>
      <c r="E12" t="s">
        <v>42</v>
      </c>
      <c r="F12"/>
      <c r="G12" t="s">
        <v>2</v>
      </c>
      <c r="H12" t="s">
        <v>2</v>
      </c>
      <c r="I12"/>
    </row>
    <row r="13" spans="1:9" x14ac:dyDescent="0.45">
      <c r="A13">
        <v>12</v>
      </c>
      <c r="B13" s="4" t="s">
        <v>11</v>
      </c>
      <c r="C13" t="s">
        <v>41</v>
      </c>
      <c r="D13"/>
      <c r="E13" t="s">
        <v>42</v>
      </c>
      <c r="F13" t="s">
        <v>43</v>
      </c>
      <c r="G13" t="s">
        <v>41</v>
      </c>
      <c r="H13" t="s">
        <v>44</v>
      </c>
      <c r="I13"/>
    </row>
    <row r="14" spans="1:9" x14ac:dyDescent="0.45">
      <c r="A14">
        <v>13</v>
      </c>
      <c r="B14" s="4" t="s">
        <v>11</v>
      </c>
      <c r="C14" t="s">
        <v>45</v>
      </c>
      <c r="D14"/>
      <c r="E14" t="s">
        <v>42</v>
      </c>
      <c r="F14" t="s">
        <v>46</v>
      </c>
      <c r="G14" t="s">
        <v>47</v>
      </c>
      <c r="H14" t="s">
        <v>47</v>
      </c>
      <c r="I14"/>
    </row>
    <row r="15" spans="1:9" x14ac:dyDescent="0.45">
      <c r="A15">
        <v>14</v>
      </c>
      <c r="B15" s="4" t="s">
        <v>11</v>
      </c>
      <c r="C15" t="s">
        <v>48</v>
      </c>
      <c r="D15"/>
      <c r="E15" t="s">
        <v>42</v>
      </c>
      <c r="F15" t="s">
        <v>46</v>
      </c>
      <c r="G15" t="s">
        <v>41</v>
      </c>
      <c r="H15" t="s">
        <v>48</v>
      </c>
      <c r="I15"/>
    </row>
    <row r="16" spans="1:9" x14ac:dyDescent="0.45">
      <c r="A16">
        <v>15</v>
      </c>
      <c r="B16" s="4" t="s">
        <v>11</v>
      </c>
      <c r="C16" t="s">
        <v>50</v>
      </c>
      <c r="D16"/>
      <c r="E16" t="s">
        <v>42</v>
      </c>
      <c r="F16" t="s">
        <v>46</v>
      </c>
      <c r="G16" t="s">
        <v>41</v>
      </c>
      <c r="H16" t="s">
        <v>41</v>
      </c>
      <c r="I16"/>
    </row>
    <row r="17" spans="1:9" x14ac:dyDescent="0.45">
      <c r="A17">
        <v>16</v>
      </c>
      <c r="B17" s="4" t="s">
        <v>11</v>
      </c>
      <c r="C17" t="s">
        <v>52</v>
      </c>
      <c r="D17"/>
      <c r="E17" t="s">
        <v>42</v>
      </c>
      <c r="F17" t="s">
        <v>52</v>
      </c>
      <c r="G17" t="s">
        <v>53</v>
      </c>
      <c r="H17" t="s">
        <v>53</v>
      </c>
      <c r="I17"/>
    </row>
    <row r="18" spans="1:9" x14ac:dyDescent="0.45">
      <c r="A18">
        <v>17</v>
      </c>
      <c r="B18" s="4" t="s">
        <v>11</v>
      </c>
      <c r="C18" t="s">
        <v>6</v>
      </c>
      <c r="D18"/>
      <c r="E18" t="s">
        <v>42</v>
      </c>
      <c r="F18"/>
      <c r="G18"/>
      <c r="H18"/>
      <c r="I18"/>
    </row>
    <row r="19" spans="1:9" x14ac:dyDescent="0.45">
      <c r="A19">
        <v>18</v>
      </c>
      <c r="B19" s="4" t="s">
        <v>11</v>
      </c>
      <c r="C19" t="s">
        <v>12336</v>
      </c>
      <c r="D19"/>
      <c r="E19" t="s">
        <v>42</v>
      </c>
      <c r="F19" t="s">
        <v>56</v>
      </c>
      <c r="G19"/>
      <c r="H19"/>
      <c r="I19"/>
    </row>
    <row r="20" spans="1:9" x14ac:dyDescent="0.45">
      <c r="A20">
        <v>19</v>
      </c>
      <c r="B20" s="4" t="s">
        <v>11</v>
      </c>
      <c r="C20" t="s">
        <v>58</v>
      </c>
      <c r="D20"/>
      <c r="E20" t="s">
        <v>42</v>
      </c>
      <c r="F20" t="s">
        <v>59</v>
      </c>
      <c r="G20"/>
      <c r="H20"/>
      <c r="I20"/>
    </row>
    <row r="21" spans="1:9" x14ac:dyDescent="0.45">
      <c r="A21">
        <v>20</v>
      </c>
      <c r="B21" s="4" t="s">
        <v>11</v>
      </c>
      <c r="C21" t="s">
        <v>58</v>
      </c>
      <c r="D21"/>
      <c r="E21" t="s">
        <v>42</v>
      </c>
      <c r="F21" t="s">
        <v>56</v>
      </c>
      <c r="G21"/>
      <c r="H21"/>
      <c r="I21"/>
    </row>
    <row r="22" spans="1:9" x14ac:dyDescent="0.45">
      <c r="A22">
        <v>21</v>
      </c>
      <c r="B22" s="4" t="s">
        <v>11</v>
      </c>
      <c r="C22" t="s">
        <v>55</v>
      </c>
      <c r="D22"/>
      <c r="E22" t="s">
        <v>42</v>
      </c>
      <c r="F22" t="s">
        <v>56</v>
      </c>
      <c r="G22"/>
      <c r="H22"/>
      <c r="I22"/>
    </row>
    <row r="23" spans="1:9" x14ac:dyDescent="0.45">
      <c r="A23">
        <v>22</v>
      </c>
      <c r="B23" s="4" t="s">
        <v>11</v>
      </c>
      <c r="C23" t="s">
        <v>60</v>
      </c>
      <c r="D23"/>
      <c r="E23" t="s">
        <v>42</v>
      </c>
      <c r="F23" t="s">
        <v>61</v>
      </c>
      <c r="G23" t="s">
        <v>63</v>
      </c>
      <c r="H23" t="s">
        <v>62</v>
      </c>
      <c r="I23"/>
    </row>
    <row r="24" spans="1:9" x14ac:dyDescent="0.45">
      <c r="A24">
        <v>23</v>
      </c>
      <c r="B24" s="4" t="s">
        <v>11</v>
      </c>
      <c r="C24" t="s">
        <v>241</v>
      </c>
      <c r="D24"/>
      <c r="E24" t="s">
        <v>42</v>
      </c>
      <c r="F24" t="s">
        <v>239</v>
      </c>
      <c r="G24" t="s">
        <v>21</v>
      </c>
      <c r="H24"/>
      <c r="I24"/>
    </row>
    <row r="25" spans="1:9" x14ac:dyDescent="0.45">
      <c r="A25">
        <v>24</v>
      </c>
      <c r="B25" s="4" t="s">
        <v>11</v>
      </c>
      <c r="C25" t="s">
        <v>287</v>
      </c>
      <c r="D25"/>
      <c r="E25" t="s">
        <v>288</v>
      </c>
      <c r="F25" t="s">
        <v>239</v>
      </c>
      <c r="G25" t="s">
        <v>21</v>
      </c>
      <c r="H25" t="s">
        <v>283</v>
      </c>
      <c r="I25"/>
    </row>
    <row r="26" spans="1:9" x14ac:dyDescent="0.45">
      <c r="A26">
        <v>25</v>
      </c>
      <c r="B26" s="4" t="s">
        <v>11</v>
      </c>
      <c r="C26" t="s">
        <v>192</v>
      </c>
      <c r="D26"/>
      <c r="E26" t="s">
        <v>42</v>
      </c>
      <c r="F26" t="s">
        <v>23</v>
      </c>
      <c r="G26" t="s">
        <v>23</v>
      </c>
      <c r="H26"/>
      <c r="I26"/>
    </row>
    <row r="27" spans="1:9" x14ac:dyDescent="0.45">
      <c r="A27">
        <v>26</v>
      </c>
      <c r="B27" s="4" t="s">
        <v>11</v>
      </c>
      <c r="C27" t="s">
        <v>192</v>
      </c>
      <c r="D27"/>
      <c r="E27" t="s">
        <v>42</v>
      </c>
      <c r="F27" t="s">
        <v>23</v>
      </c>
      <c r="G27" t="s">
        <v>23</v>
      </c>
      <c r="H27"/>
      <c r="I27"/>
    </row>
    <row r="28" spans="1:9" x14ac:dyDescent="0.45">
      <c r="A28">
        <v>27</v>
      </c>
      <c r="B28" s="4" t="s">
        <v>11</v>
      </c>
      <c r="C28" t="s">
        <v>204</v>
      </c>
      <c r="D28"/>
      <c r="E28" t="s">
        <v>42</v>
      </c>
      <c r="F28" t="s">
        <v>23</v>
      </c>
      <c r="G28" t="s">
        <v>23</v>
      </c>
      <c r="H28"/>
      <c r="I28"/>
    </row>
    <row r="29" spans="1:9" x14ac:dyDescent="0.45">
      <c r="A29">
        <v>28</v>
      </c>
      <c r="B29" s="4" t="s">
        <v>11</v>
      </c>
      <c r="C29" t="s">
        <v>214</v>
      </c>
      <c r="D29"/>
      <c r="E29" t="s">
        <v>42</v>
      </c>
      <c r="F29" t="s">
        <v>23</v>
      </c>
      <c r="G29" t="s">
        <v>23</v>
      </c>
      <c r="H29"/>
      <c r="I29"/>
    </row>
    <row r="30" spans="1:9" x14ac:dyDescent="0.45">
      <c r="A30">
        <v>29</v>
      </c>
      <c r="B30" s="4" t="s">
        <v>11</v>
      </c>
      <c r="C30" t="s">
        <v>12337</v>
      </c>
      <c r="D30"/>
      <c r="E30" t="s">
        <v>42</v>
      </c>
      <c r="F30" t="s">
        <v>1333</v>
      </c>
      <c r="G30" t="s">
        <v>53</v>
      </c>
      <c r="H30" t="s">
        <v>5</v>
      </c>
      <c r="I30"/>
    </row>
    <row r="31" spans="1:9" x14ac:dyDescent="0.45">
      <c r="A31">
        <v>30</v>
      </c>
      <c r="B31" s="4" t="s">
        <v>11</v>
      </c>
      <c r="C31" t="s">
        <v>12338</v>
      </c>
      <c r="D31"/>
      <c r="E31" t="s">
        <v>42</v>
      </c>
      <c r="F31" t="s">
        <v>12340</v>
      </c>
      <c r="G31" t="s">
        <v>12339</v>
      </c>
      <c r="H31" t="s">
        <v>12341</v>
      </c>
      <c r="I31"/>
    </row>
    <row r="32" spans="1:9" x14ac:dyDescent="0.45">
      <c r="A32">
        <v>31</v>
      </c>
      <c r="B32" s="4" t="s">
        <v>11</v>
      </c>
      <c r="C32" t="s">
        <v>65</v>
      </c>
      <c r="D32" t="s">
        <v>66</v>
      </c>
      <c r="E32" t="s">
        <v>42</v>
      </c>
      <c r="F32" t="s">
        <v>61</v>
      </c>
      <c r="G32" t="s">
        <v>63</v>
      </c>
      <c r="H32"/>
      <c r="I32"/>
    </row>
    <row r="33" spans="1:9" x14ac:dyDescent="0.45">
      <c r="A33">
        <v>32</v>
      </c>
      <c r="B33" s="4" t="s">
        <v>11</v>
      </c>
      <c r="C33" t="s">
        <v>68</v>
      </c>
      <c r="D33"/>
      <c r="E33" t="s">
        <v>42</v>
      </c>
      <c r="F33" t="s">
        <v>69</v>
      </c>
      <c r="G33" t="s">
        <v>68</v>
      </c>
      <c r="H33"/>
      <c r="I33"/>
    </row>
    <row r="34" spans="1:9" x14ac:dyDescent="0.45">
      <c r="A34">
        <v>33</v>
      </c>
      <c r="B34" s="4" t="s">
        <v>11</v>
      </c>
      <c r="C34" t="s">
        <v>426</v>
      </c>
      <c r="D34"/>
      <c r="E34" t="s">
        <v>42</v>
      </c>
      <c r="F34" t="s">
        <v>235</v>
      </c>
      <c r="G34" t="s">
        <v>236</v>
      </c>
      <c r="H34" t="s">
        <v>12342</v>
      </c>
      <c r="I34"/>
    </row>
    <row r="35" spans="1:9" x14ac:dyDescent="0.45">
      <c r="A35">
        <v>34</v>
      </c>
      <c r="B35" s="4" t="s">
        <v>11</v>
      </c>
      <c r="C35" t="s">
        <v>10852</v>
      </c>
      <c r="D35"/>
      <c r="E35" t="s">
        <v>12343</v>
      </c>
      <c r="F35" t="s">
        <v>10851</v>
      </c>
      <c r="G35" t="s">
        <v>12344</v>
      </c>
      <c r="H35" t="s">
        <v>10853</v>
      </c>
      <c r="I35"/>
    </row>
    <row r="36" spans="1:9" x14ac:dyDescent="0.45">
      <c r="A36">
        <v>35</v>
      </c>
      <c r="B36" s="4" t="s">
        <v>11</v>
      </c>
      <c r="C36" t="s">
        <v>10857</v>
      </c>
      <c r="D36"/>
      <c r="E36" t="s">
        <v>12345</v>
      </c>
      <c r="F36" t="s">
        <v>12346</v>
      </c>
      <c r="G36" t="s">
        <v>10856</v>
      </c>
      <c r="H36" t="s">
        <v>10853</v>
      </c>
      <c r="I36"/>
    </row>
    <row r="37" spans="1:9" x14ac:dyDescent="0.45">
      <c r="A37">
        <v>36</v>
      </c>
      <c r="B37" s="4" t="s">
        <v>11</v>
      </c>
      <c r="C37" t="s">
        <v>72</v>
      </c>
      <c r="D37"/>
      <c r="E37" t="s">
        <v>42</v>
      </c>
      <c r="F37" t="s">
        <v>73</v>
      </c>
      <c r="G37" t="s">
        <v>73</v>
      </c>
      <c r="H37" t="s">
        <v>4</v>
      </c>
      <c r="I37"/>
    </row>
    <row r="38" spans="1:9" x14ac:dyDescent="0.45">
      <c r="A38">
        <v>37</v>
      </c>
      <c r="B38" s="4" t="s">
        <v>11</v>
      </c>
      <c r="C38" t="s">
        <v>12347</v>
      </c>
      <c r="D38"/>
      <c r="E38" t="s">
        <v>12348</v>
      </c>
      <c r="F38" t="s">
        <v>1333</v>
      </c>
      <c r="G38" t="s">
        <v>10862</v>
      </c>
      <c r="H38" t="s">
        <v>27</v>
      </c>
      <c r="I38"/>
    </row>
    <row r="39" spans="1:9" x14ac:dyDescent="0.45">
      <c r="A39">
        <v>38</v>
      </c>
      <c r="B39" s="4" t="s">
        <v>11</v>
      </c>
      <c r="C39" t="s">
        <v>75</v>
      </c>
      <c r="D39"/>
      <c r="E39" t="s">
        <v>76</v>
      </c>
      <c r="F39" t="s">
        <v>77</v>
      </c>
      <c r="G39" t="s">
        <v>53</v>
      </c>
      <c r="H39" t="s">
        <v>78</v>
      </c>
      <c r="I39"/>
    </row>
    <row r="40" spans="1:9" x14ac:dyDescent="0.45">
      <c r="A40">
        <v>39</v>
      </c>
      <c r="B40" s="4" t="s">
        <v>11</v>
      </c>
      <c r="C40" t="s">
        <v>79</v>
      </c>
      <c r="D40"/>
      <c r="E40" t="s">
        <v>80</v>
      </c>
      <c r="F40" t="s">
        <v>77</v>
      </c>
      <c r="G40" t="s">
        <v>53</v>
      </c>
      <c r="H40" t="s">
        <v>78</v>
      </c>
      <c r="I40"/>
    </row>
    <row r="41" spans="1:9" x14ac:dyDescent="0.45">
      <c r="A41">
        <v>40</v>
      </c>
      <c r="B41" s="4" t="s">
        <v>11</v>
      </c>
      <c r="C41" t="s">
        <v>81</v>
      </c>
      <c r="D41"/>
      <c r="E41" t="s">
        <v>82</v>
      </c>
      <c r="F41" t="s">
        <v>77</v>
      </c>
      <c r="G41" t="s">
        <v>53</v>
      </c>
      <c r="H41" t="s">
        <v>78</v>
      </c>
      <c r="I41"/>
    </row>
    <row r="42" spans="1:9" x14ac:dyDescent="0.45">
      <c r="A42">
        <v>41</v>
      </c>
      <c r="B42" s="4" t="s">
        <v>11</v>
      </c>
      <c r="C42" t="s">
        <v>83</v>
      </c>
      <c r="D42"/>
      <c r="E42" t="s">
        <v>84</v>
      </c>
      <c r="F42" t="s">
        <v>77</v>
      </c>
      <c r="G42" t="s">
        <v>53</v>
      </c>
      <c r="H42" t="s">
        <v>78</v>
      </c>
      <c r="I42"/>
    </row>
    <row r="43" spans="1:9" x14ac:dyDescent="0.45">
      <c r="A43">
        <v>42</v>
      </c>
      <c r="B43" s="4" t="s">
        <v>11</v>
      </c>
      <c r="C43" t="s">
        <v>85</v>
      </c>
      <c r="D43"/>
      <c r="E43" t="s">
        <v>86</v>
      </c>
      <c r="F43" t="s">
        <v>77</v>
      </c>
      <c r="G43" t="s">
        <v>53</v>
      </c>
      <c r="H43" t="s">
        <v>78</v>
      </c>
      <c r="I43"/>
    </row>
    <row r="44" spans="1:9" x14ac:dyDescent="0.45">
      <c r="A44">
        <v>43</v>
      </c>
      <c r="B44" s="4" t="s">
        <v>11</v>
      </c>
      <c r="C44" t="s">
        <v>87</v>
      </c>
      <c r="D44"/>
      <c r="E44" t="s">
        <v>88</v>
      </c>
      <c r="F44" t="s">
        <v>77</v>
      </c>
      <c r="G44" t="s">
        <v>53</v>
      </c>
      <c r="H44" t="s">
        <v>78</v>
      </c>
      <c r="I44"/>
    </row>
    <row r="45" spans="1:9" x14ac:dyDescent="0.45">
      <c r="A45">
        <v>44</v>
      </c>
      <c r="B45" s="4" t="s">
        <v>11</v>
      </c>
      <c r="C45" t="s">
        <v>89</v>
      </c>
      <c r="D45"/>
      <c r="E45" t="s">
        <v>90</v>
      </c>
      <c r="F45" t="s">
        <v>77</v>
      </c>
      <c r="G45" t="s">
        <v>53</v>
      </c>
      <c r="H45" t="s">
        <v>78</v>
      </c>
      <c r="I45"/>
    </row>
    <row r="46" spans="1:9" x14ac:dyDescent="0.45">
      <c r="A46">
        <v>45</v>
      </c>
      <c r="B46" s="4" t="s">
        <v>11</v>
      </c>
      <c r="C46" t="s">
        <v>91</v>
      </c>
      <c r="D46"/>
      <c r="E46" t="s">
        <v>92</v>
      </c>
      <c r="F46" t="s">
        <v>77</v>
      </c>
      <c r="G46" t="s">
        <v>53</v>
      </c>
      <c r="H46" t="s">
        <v>78</v>
      </c>
      <c r="I46"/>
    </row>
    <row r="47" spans="1:9" x14ac:dyDescent="0.45">
      <c r="A47">
        <v>46</v>
      </c>
      <c r="B47" s="4" t="s">
        <v>11</v>
      </c>
      <c r="C47" t="s">
        <v>93</v>
      </c>
      <c r="D47"/>
      <c r="E47" t="s">
        <v>94</v>
      </c>
      <c r="F47" t="s">
        <v>77</v>
      </c>
      <c r="G47" t="s">
        <v>53</v>
      </c>
      <c r="H47" t="s">
        <v>78</v>
      </c>
      <c r="I47"/>
    </row>
    <row r="48" spans="1:9" x14ac:dyDescent="0.45">
      <c r="A48">
        <v>47</v>
      </c>
      <c r="B48" s="4" t="s">
        <v>11</v>
      </c>
      <c r="C48" t="s">
        <v>95</v>
      </c>
      <c r="D48"/>
      <c r="E48" t="s">
        <v>96</v>
      </c>
      <c r="F48" t="s">
        <v>77</v>
      </c>
      <c r="G48" t="s">
        <v>53</v>
      </c>
      <c r="H48" t="s">
        <v>78</v>
      </c>
      <c r="I48"/>
    </row>
    <row r="49" spans="1:9" x14ac:dyDescent="0.45">
      <c r="A49">
        <v>48</v>
      </c>
      <c r="B49" s="4" t="s">
        <v>11</v>
      </c>
      <c r="C49" t="s">
        <v>97</v>
      </c>
      <c r="D49"/>
      <c r="E49" t="s">
        <v>98</v>
      </c>
      <c r="F49" t="s">
        <v>77</v>
      </c>
      <c r="G49" t="s">
        <v>53</v>
      </c>
      <c r="H49" t="s">
        <v>78</v>
      </c>
      <c r="I49"/>
    </row>
    <row r="50" spans="1:9" x14ac:dyDescent="0.45">
      <c r="A50">
        <v>49</v>
      </c>
      <c r="B50" s="4" t="s">
        <v>11</v>
      </c>
      <c r="C50" t="s">
        <v>99</v>
      </c>
      <c r="D50"/>
      <c r="E50" t="s">
        <v>100</v>
      </c>
      <c r="F50" t="s">
        <v>77</v>
      </c>
      <c r="G50" t="s">
        <v>53</v>
      </c>
      <c r="H50" t="s">
        <v>78</v>
      </c>
      <c r="I50"/>
    </row>
    <row r="51" spans="1:9" x14ac:dyDescent="0.45">
      <c r="A51">
        <v>50</v>
      </c>
      <c r="B51" s="4" t="s">
        <v>11</v>
      </c>
      <c r="C51" t="s">
        <v>101</v>
      </c>
      <c r="D51"/>
      <c r="E51" t="s">
        <v>102</v>
      </c>
      <c r="F51" t="s">
        <v>77</v>
      </c>
      <c r="G51" t="s">
        <v>53</v>
      </c>
      <c r="H51" t="s">
        <v>78</v>
      </c>
      <c r="I51"/>
    </row>
    <row r="52" spans="1:9" x14ac:dyDescent="0.45">
      <c r="A52">
        <v>51</v>
      </c>
      <c r="B52" s="4" t="s">
        <v>11</v>
      </c>
      <c r="C52" t="s">
        <v>103</v>
      </c>
      <c r="D52"/>
      <c r="E52" t="s">
        <v>104</v>
      </c>
      <c r="F52" t="s">
        <v>77</v>
      </c>
      <c r="G52" t="s">
        <v>53</v>
      </c>
      <c r="H52" t="s">
        <v>78</v>
      </c>
      <c r="I52"/>
    </row>
    <row r="53" spans="1:9" x14ac:dyDescent="0.45">
      <c r="A53">
        <v>52</v>
      </c>
      <c r="B53" s="4" t="s">
        <v>11</v>
      </c>
      <c r="C53" t="s">
        <v>105</v>
      </c>
      <c r="D53"/>
      <c r="E53" t="s">
        <v>106</v>
      </c>
      <c r="F53" t="s">
        <v>77</v>
      </c>
      <c r="G53" t="s">
        <v>53</v>
      </c>
      <c r="H53" t="s">
        <v>78</v>
      </c>
      <c r="I53"/>
    </row>
    <row r="54" spans="1:9" x14ac:dyDescent="0.45">
      <c r="A54">
        <v>53</v>
      </c>
      <c r="B54" s="4" t="s">
        <v>11</v>
      </c>
      <c r="C54" t="s">
        <v>107</v>
      </c>
      <c r="D54"/>
      <c r="E54" t="s">
        <v>108</v>
      </c>
      <c r="F54" t="s">
        <v>77</v>
      </c>
      <c r="G54" t="s">
        <v>53</v>
      </c>
      <c r="H54" t="s">
        <v>78</v>
      </c>
      <c r="I54"/>
    </row>
    <row r="55" spans="1:9" x14ac:dyDescent="0.45">
      <c r="A55">
        <v>54</v>
      </c>
      <c r="B55" s="4" t="s">
        <v>11</v>
      </c>
      <c r="C55" t="s">
        <v>109</v>
      </c>
      <c r="D55"/>
      <c r="E55" t="s">
        <v>110</v>
      </c>
      <c r="F55" t="s">
        <v>77</v>
      </c>
      <c r="G55" t="s">
        <v>53</v>
      </c>
      <c r="H55" t="s">
        <v>78</v>
      </c>
      <c r="I55"/>
    </row>
    <row r="56" spans="1:9" x14ac:dyDescent="0.45">
      <c r="A56">
        <v>55</v>
      </c>
      <c r="B56" s="4" t="s">
        <v>11</v>
      </c>
      <c r="C56" t="s">
        <v>111</v>
      </c>
      <c r="D56"/>
      <c r="E56" t="s">
        <v>112</v>
      </c>
      <c r="F56" t="s">
        <v>77</v>
      </c>
      <c r="G56" t="s">
        <v>53</v>
      </c>
      <c r="H56" t="s">
        <v>78</v>
      </c>
      <c r="I56"/>
    </row>
    <row r="57" spans="1:9" x14ac:dyDescent="0.45">
      <c r="A57">
        <v>56</v>
      </c>
      <c r="B57" s="4" t="s">
        <v>11</v>
      </c>
      <c r="C57" t="s">
        <v>113</v>
      </c>
      <c r="D57"/>
      <c r="E57" t="s">
        <v>114</v>
      </c>
      <c r="F57" t="s">
        <v>77</v>
      </c>
      <c r="G57" t="s">
        <v>53</v>
      </c>
      <c r="H57" t="s">
        <v>78</v>
      </c>
      <c r="I57"/>
    </row>
    <row r="58" spans="1:9" x14ac:dyDescent="0.45">
      <c r="A58">
        <v>57</v>
      </c>
      <c r="B58" s="4" t="s">
        <v>11</v>
      </c>
      <c r="C58" t="s">
        <v>115</v>
      </c>
      <c r="D58"/>
      <c r="E58" t="s">
        <v>116</v>
      </c>
      <c r="F58" t="s">
        <v>77</v>
      </c>
      <c r="G58" t="s">
        <v>53</v>
      </c>
      <c r="H58" t="s">
        <v>78</v>
      </c>
      <c r="I58"/>
    </row>
    <row r="59" spans="1:9" x14ac:dyDescent="0.45">
      <c r="A59">
        <v>58</v>
      </c>
      <c r="B59" s="4" t="s">
        <v>11</v>
      </c>
      <c r="C59" t="s">
        <v>117</v>
      </c>
      <c r="D59"/>
      <c r="E59" t="s">
        <v>118</v>
      </c>
      <c r="F59" t="s">
        <v>77</v>
      </c>
      <c r="G59" t="s">
        <v>53</v>
      </c>
      <c r="H59" t="s">
        <v>78</v>
      </c>
      <c r="I59"/>
    </row>
    <row r="60" spans="1:9" x14ac:dyDescent="0.45">
      <c r="A60">
        <v>59</v>
      </c>
      <c r="B60" s="4" t="s">
        <v>11</v>
      </c>
      <c r="C60" t="s">
        <v>119</v>
      </c>
      <c r="D60"/>
      <c r="E60" t="s">
        <v>120</v>
      </c>
      <c r="F60" t="s">
        <v>77</v>
      </c>
      <c r="G60" t="s">
        <v>53</v>
      </c>
      <c r="H60" t="s">
        <v>78</v>
      </c>
      <c r="I60"/>
    </row>
    <row r="61" spans="1:9" x14ac:dyDescent="0.45">
      <c r="A61">
        <v>60</v>
      </c>
      <c r="B61" s="4" t="s">
        <v>11</v>
      </c>
      <c r="C61" t="s">
        <v>121</v>
      </c>
      <c r="D61"/>
      <c r="E61" t="s">
        <v>122</v>
      </c>
      <c r="F61" t="s">
        <v>77</v>
      </c>
      <c r="G61" t="s">
        <v>53</v>
      </c>
      <c r="H61" t="s">
        <v>78</v>
      </c>
      <c r="I61"/>
    </row>
    <row r="62" spans="1:9" x14ac:dyDescent="0.45">
      <c r="A62">
        <v>61</v>
      </c>
      <c r="B62" s="4" t="s">
        <v>11</v>
      </c>
      <c r="C62" t="s">
        <v>123</v>
      </c>
      <c r="D62"/>
      <c r="E62" t="s">
        <v>124</v>
      </c>
      <c r="F62" t="s">
        <v>77</v>
      </c>
      <c r="G62" t="s">
        <v>53</v>
      </c>
      <c r="H62" t="s">
        <v>78</v>
      </c>
      <c r="I62"/>
    </row>
    <row r="63" spans="1:9" x14ac:dyDescent="0.45">
      <c r="A63">
        <v>62</v>
      </c>
      <c r="B63" s="4" t="s">
        <v>11</v>
      </c>
      <c r="C63" t="s">
        <v>125</v>
      </c>
      <c r="D63"/>
      <c r="E63" t="s">
        <v>126</v>
      </c>
      <c r="F63" t="s">
        <v>127</v>
      </c>
      <c r="G63" t="s">
        <v>53</v>
      </c>
      <c r="H63" t="s">
        <v>78</v>
      </c>
      <c r="I63"/>
    </row>
    <row r="64" spans="1:9" x14ac:dyDescent="0.45">
      <c r="A64">
        <v>63</v>
      </c>
      <c r="B64" s="4" t="s">
        <v>11</v>
      </c>
      <c r="C64" t="s">
        <v>128</v>
      </c>
      <c r="D64"/>
      <c r="E64" t="s">
        <v>129</v>
      </c>
      <c r="F64" t="s">
        <v>127</v>
      </c>
      <c r="G64" t="s">
        <v>53</v>
      </c>
      <c r="H64" t="s">
        <v>78</v>
      </c>
      <c r="I64"/>
    </row>
    <row r="65" spans="1:9" x14ac:dyDescent="0.45">
      <c r="A65">
        <v>64</v>
      </c>
      <c r="B65" s="4" t="s">
        <v>11</v>
      </c>
      <c r="C65" t="s">
        <v>130</v>
      </c>
      <c r="D65"/>
      <c r="E65" t="s">
        <v>131</v>
      </c>
      <c r="F65" t="s">
        <v>127</v>
      </c>
      <c r="G65" t="s">
        <v>53</v>
      </c>
      <c r="H65" t="s">
        <v>78</v>
      </c>
      <c r="I65"/>
    </row>
    <row r="66" spans="1:9" x14ac:dyDescent="0.45">
      <c r="A66">
        <v>65</v>
      </c>
      <c r="B66" s="4" t="s">
        <v>11</v>
      </c>
      <c r="C66" t="s">
        <v>132</v>
      </c>
      <c r="D66"/>
      <c r="E66" t="s">
        <v>133</v>
      </c>
      <c r="F66" t="s">
        <v>127</v>
      </c>
      <c r="G66" t="s">
        <v>53</v>
      </c>
      <c r="H66" t="s">
        <v>78</v>
      </c>
      <c r="I66"/>
    </row>
    <row r="67" spans="1:9" x14ac:dyDescent="0.45">
      <c r="A67">
        <v>66</v>
      </c>
      <c r="B67" s="4" t="s">
        <v>11</v>
      </c>
      <c r="C67" t="s">
        <v>134</v>
      </c>
      <c r="D67"/>
      <c r="E67" t="s">
        <v>135</v>
      </c>
      <c r="F67" t="s">
        <v>127</v>
      </c>
      <c r="G67" t="s">
        <v>53</v>
      </c>
      <c r="H67" t="s">
        <v>78</v>
      </c>
      <c r="I67"/>
    </row>
    <row r="68" spans="1:9" x14ac:dyDescent="0.45">
      <c r="A68">
        <v>67</v>
      </c>
      <c r="B68" s="4" t="s">
        <v>11</v>
      </c>
      <c r="C68" t="s">
        <v>136</v>
      </c>
      <c r="D68"/>
      <c r="E68" t="s">
        <v>137</v>
      </c>
      <c r="F68" t="s">
        <v>127</v>
      </c>
      <c r="G68" t="s">
        <v>53</v>
      </c>
      <c r="H68" t="s">
        <v>78</v>
      </c>
      <c r="I68"/>
    </row>
    <row r="69" spans="1:9" x14ac:dyDescent="0.45">
      <c r="A69">
        <v>68</v>
      </c>
      <c r="B69" s="4" t="s">
        <v>11</v>
      </c>
      <c r="C69" t="s">
        <v>138</v>
      </c>
      <c r="D69"/>
      <c r="E69" t="s">
        <v>139</v>
      </c>
      <c r="F69" t="s">
        <v>127</v>
      </c>
      <c r="G69" t="s">
        <v>53</v>
      </c>
      <c r="H69" t="s">
        <v>78</v>
      </c>
      <c r="I69"/>
    </row>
    <row r="70" spans="1:9" x14ac:dyDescent="0.45">
      <c r="A70">
        <v>69</v>
      </c>
      <c r="B70" s="4" t="s">
        <v>11</v>
      </c>
      <c r="C70" t="s">
        <v>140</v>
      </c>
      <c r="D70"/>
      <c r="E70" t="s">
        <v>141</v>
      </c>
      <c r="F70" t="s">
        <v>127</v>
      </c>
      <c r="G70" t="s">
        <v>53</v>
      </c>
      <c r="H70" t="s">
        <v>78</v>
      </c>
      <c r="I70"/>
    </row>
    <row r="71" spans="1:9" x14ac:dyDescent="0.45">
      <c r="A71">
        <v>70</v>
      </c>
      <c r="B71" s="4" t="s">
        <v>11</v>
      </c>
      <c r="C71" t="s">
        <v>142</v>
      </c>
      <c r="D71"/>
      <c r="E71" t="s">
        <v>143</v>
      </c>
      <c r="F71" t="s">
        <v>127</v>
      </c>
      <c r="G71" t="s">
        <v>53</v>
      </c>
      <c r="H71" t="s">
        <v>78</v>
      </c>
      <c r="I71"/>
    </row>
    <row r="72" spans="1:9" x14ac:dyDescent="0.45">
      <c r="A72">
        <v>71</v>
      </c>
      <c r="B72" s="4" t="s">
        <v>11</v>
      </c>
      <c r="C72" t="s">
        <v>144</v>
      </c>
      <c r="D72"/>
      <c r="E72" t="s">
        <v>145</v>
      </c>
      <c r="F72" t="s">
        <v>127</v>
      </c>
      <c r="G72" t="s">
        <v>53</v>
      </c>
      <c r="H72" t="s">
        <v>78</v>
      </c>
      <c r="I72"/>
    </row>
    <row r="73" spans="1:9" x14ac:dyDescent="0.45">
      <c r="A73">
        <v>72</v>
      </c>
      <c r="B73" s="4" t="s">
        <v>11</v>
      </c>
      <c r="C73" t="s">
        <v>146</v>
      </c>
      <c r="D73"/>
      <c r="E73" t="s">
        <v>147</v>
      </c>
      <c r="F73" t="s">
        <v>127</v>
      </c>
      <c r="G73" t="s">
        <v>53</v>
      </c>
      <c r="H73" t="s">
        <v>78</v>
      </c>
      <c r="I73"/>
    </row>
    <row r="74" spans="1:9" x14ac:dyDescent="0.45">
      <c r="A74">
        <v>73</v>
      </c>
      <c r="B74" s="4" t="s">
        <v>11</v>
      </c>
      <c r="C74" t="s">
        <v>148</v>
      </c>
      <c r="D74"/>
      <c r="E74" t="s">
        <v>149</v>
      </c>
      <c r="F74" t="s">
        <v>127</v>
      </c>
      <c r="G74" t="s">
        <v>53</v>
      </c>
      <c r="H74" t="s">
        <v>78</v>
      </c>
      <c r="I74"/>
    </row>
    <row r="75" spans="1:9" x14ac:dyDescent="0.45">
      <c r="A75">
        <v>74</v>
      </c>
      <c r="B75" s="4" t="s">
        <v>11</v>
      </c>
      <c r="C75" t="s">
        <v>150</v>
      </c>
      <c r="D75"/>
      <c r="E75" t="s">
        <v>151</v>
      </c>
      <c r="F75" t="s">
        <v>127</v>
      </c>
      <c r="G75" t="s">
        <v>53</v>
      </c>
      <c r="H75" t="s">
        <v>78</v>
      </c>
      <c r="I75"/>
    </row>
    <row r="76" spans="1:9" x14ac:dyDescent="0.45">
      <c r="A76">
        <v>75</v>
      </c>
      <c r="B76" s="4" t="s">
        <v>11</v>
      </c>
      <c r="C76" t="s">
        <v>152</v>
      </c>
      <c r="D76"/>
      <c r="E76" t="s">
        <v>153</v>
      </c>
      <c r="F76" t="s">
        <v>127</v>
      </c>
      <c r="G76" t="s">
        <v>53</v>
      </c>
      <c r="H76" t="s">
        <v>78</v>
      </c>
      <c r="I76"/>
    </row>
    <row r="77" spans="1:9" x14ac:dyDescent="0.45">
      <c r="A77">
        <v>76</v>
      </c>
      <c r="B77" s="4" t="s">
        <v>11</v>
      </c>
      <c r="C77" t="s">
        <v>154</v>
      </c>
      <c r="D77"/>
      <c r="E77" t="s">
        <v>155</v>
      </c>
      <c r="F77" t="s">
        <v>127</v>
      </c>
      <c r="G77" t="s">
        <v>53</v>
      </c>
      <c r="H77" t="s">
        <v>78</v>
      </c>
      <c r="I77"/>
    </row>
    <row r="78" spans="1:9" x14ac:dyDescent="0.45">
      <c r="A78">
        <v>77</v>
      </c>
      <c r="B78" s="4" t="s">
        <v>11</v>
      </c>
      <c r="C78" t="s">
        <v>156</v>
      </c>
      <c r="D78"/>
      <c r="E78" t="s">
        <v>157</v>
      </c>
      <c r="F78" t="s">
        <v>127</v>
      </c>
      <c r="G78" t="s">
        <v>53</v>
      </c>
      <c r="H78" t="s">
        <v>78</v>
      </c>
      <c r="I78"/>
    </row>
    <row r="79" spans="1:9" x14ac:dyDescent="0.45">
      <c r="A79">
        <v>78</v>
      </c>
      <c r="B79" s="4" t="s">
        <v>11</v>
      </c>
      <c r="C79" t="s">
        <v>158</v>
      </c>
      <c r="D79"/>
      <c r="E79" t="s">
        <v>159</v>
      </c>
      <c r="F79" t="s">
        <v>127</v>
      </c>
      <c r="G79" t="s">
        <v>53</v>
      </c>
      <c r="H79" t="s">
        <v>78</v>
      </c>
      <c r="I79"/>
    </row>
    <row r="80" spans="1:9" x14ac:dyDescent="0.45">
      <c r="A80">
        <v>79</v>
      </c>
      <c r="B80" s="4" t="s">
        <v>11</v>
      </c>
      <c r="C80" t="s">
        <v>160</v>
      </c>
      <c r="D80"/>
      <c r="E80" t="s">
        <v>161</v>
      </c>
      <c r="F80" t="s">
        <v>127</v>
      </c>
      <c r="G80" t="s">
        <v>53</v>
      </c>
      <c r="H80" t="s">
        <v>78</v>
      </c>
      <c r="I80"/>
    </row>
    <row r="81" spans="1:9" x14ac:dyDescent="0.45">
      <c r="A81">
        <v>80</v>
      </c>
      <c r="B81" s="4" t="s">
        <v>11</v>
      </c>
      <c r="C81" t="s">
        <v>162</v>
      </c>
      <c r="D81"/>
      <c r="E81" t="s">
        <v>163</v>
      </c>
      <c r="F81" t="s">
        <v>127</v>
      </c>
      <c r="G81" t="s">
        <v>53</v>
      </c>
      <c r="H81" t="s">
        <v>78</v>
      </c>
      <c r="I81"/>
    </row>
    <row r="82" spans="1:9" x14ac:dyDescent="0.45">
      <c r="A82">
        <v>81</v>
      </c>
      <c r="B82" s="4" t="s">
        <v>11</v>
      </c>
      <c r="C82" t="s">
        <v>164</v>
      </c>
      <c r="D82"/>
      <c r="E82" t="s">
        <v>165</v>
      </c>
      <c r="F82" t="s">
        <v>127</v>
      </c>
      <c r="G82" t="s">
        <v>53</v>
      </c>
      <c r="H82" t="s">
        <v>78</v>
      </c>
      <c r="I82"/>
    </row>
    <row r="83" spans="1:9" x14ac:dyDescent="0.45">
      <c r="A83">
        <v>82</v>
      </c>
      <c r="B83" s="4" t="s">
        <v>11</v>
      </c>
      <c r="C83" t="s">
        <v>166</v>
      </c>
      <c r="D83"/>
      <c r="E83" t="s">
        <v>167</v>
      </c>
      <c r="F83" t="s">
        <v>127</v>
      </c>
      <c r="G83" t="s">
        <v>53</v>
      </c>
      <c r="H83" t="s">
        <v>78</v>
      </c>
      <c r="I83"/>
    </row>
    <row r="84" spans="1:9" x14ac:dyDescent="0.45">
      <c r="A84">
        <v>83</v>
      </c>
      <c r="B84" s="4" t="s">
        <v>11</v>
      </c>
      <c r="C84" t="s">
        <v>168</v>
      </c>
      <c r="D84"/>
      <c r="E84" t="s">
        <v>169</v>
      </c>
      <c r="F84" t="s">
        <v>127</v>
      </c>
      <c r="G84" t="s">
        <v>53</v>
      </c>
      <c r="H84" t="s">
        <v>78</v>
      </c>
      <c r="I84"/>
    </row>
    <row r="85" spans="1:9" x14ac:dyDescent="0.45">
      <c r="A85">
        <v>84</v>
      </c>
      <c r="B85" s="4" t="s">
        <v>11</v>
      </c>
      <c r="C85" t="s">
        <v>170</v>
      </c>
      <c r="D85"/>
      <c r="E85" t="s">
        <v>171</v>
      </c>
      <c r="F85" t="s">
        <v>127</v>
      </c>
      <c r="G85" t="s">
        <v>53</v>
      </c>
      <c r="H85" t="s">
        <v>78</v>
      </c>
      <c r="I85"/>
    </row>
    <row r="86" spans="1:9" x14ac:dyDescent="0.45">
      <c r="A86">
        <v>85</v>
      </c>
      <c r="B86" s="4" t="s">
        <v>11</v>
      </c>
      <c r="C86" t="s">
        <v>172</v>
      </c>
      <c r="D86"/>
      <c r="E86" t="s">
        <v>173</v>
      </c>
      <c r="F86" t="s">
        <v>127</v>
      </c>
      <c r="G86" t="s">
        <v>53</v>
      </c>
      <c r="H86" t="s">
        <v>78</v>
      </c>
      <c r="I86"/>
    </row>
    <row r="87" spans="1:9" x14ac:dyDescent="0.45">
      <c r="A87">
        <v>86</v>
      </c>
      <c r="B87" s="4" t="s">
        <v>11</v>
      </c>
      <c r="C87" t="s">
        <v>174</v>
      </c>
      <c r="D87"/>
      <c r="E87" t="s">
        <v>175</v>
      </c>
      <c r="F87" t="s">
        <v>176</v>
      </c>
      <c r="G87" t="s">
        <v>12200</v>
      </c>
      <c r="H87" t="s">
        <v>12349</v>
      </c>
      <c r="I87"/>
    </row>
    <row r="88" spans="1:9" x14ac:dyDescent="0.45">
      <c r="A88">
        <v>87</v>
      </c>
      <c r="B88" s="4" t="s">
        <v>11</v>
      </c>
      <c r="C88" t="s">
        <v>12350</v>
      </c>
      <c r="D88"/>
      <c r="E88" t="s">
        <v>42</v>
      </c>
      <c r="F88" t="s">
        <v>239</v>
      </c>
      <c r="G88" t="s">
        <v>21</v>
      </c>
      <c r="H88"/>
      <c r="I88"/>
    </row>
    <row r="89" spans="1:9" x14ac:dyDescent="0.45">
      <c r="A89">
        <v>88</v>
      </c>
      <c r="B89" s="4" t="s">
        <v>11</v>
      </c>
      <c r="C89" t="s">
        <v>12351</v>
      </c>
      <c r="D89"/>
      <c r="E89" t="s">
        <v>42</v>
      </c>
      <c r="F89" t="s">
        <v>127</v>
      </c>
      <c r="G89" t="s">
        <v>10862</v>
      </c>
      <c r="H89"/>
      <c r="I89"/>
    </row>
    <row r="90" spans="1:9" x14ac:dyDescent="0.45">
      <c r="A90">
        <v>89</v>
      </c>
      <c r="B90" s="4" t="s">
        <v>11</v>
      </c>
      <c r="C90" t="s">
        <v>12352</v>
      </c>
      <c r="D90"/>
      <c r="E90" t="s">
        <v>42</v>
      </c>
      <c r="F90" t="s">
        <v>127</v>
      </c>
      <c r="G90" t="s">
        <v>10862</v>
      </c>
      <c r="H90"/>
      <c r="I90"/>
    </row>
    <row r="91" spans="1:9" x14ac:dyDescent="0.45">
      <c r="A91">
        <v>90</v>
      </c>
      <c r="B91" s="4" t="s">
        <v>11</v>
      </c>
      <c r="C91" t="s">
        <v>180</v>
      </c>
      <c r="D91"/>
      <c r="E91" t="s">
        <v>42</v>
      </c>
      <c r="F91" t="s">
        <v>181</v>
      </c>
      <c r="G91" t="s">
        <v>182</v>
      </c>
      <c r="H91"/>
      <c r="I91"/>
    </row>
    <row r="92" spans="1:9" x14ac:dyDescent="0.45">
      <c r="A92">
        <v>91</v>
      </c>
      <c r="B92" s="4" t="s">
        <v>11</v>
      </c>
      <c r="C92" t="s">
        <v>183</v>
      </c>
      <c r="D92"/>
      <c r="E92" t="s">
        <v>42</v>
      </c>
      <c r="F92" t="s">
        <v>184</v>
      </c>
      <c r="G92" t="s">
        <v>185</v>
      </c>
      <c r="H92"/>
      <c r="I92"/>
    </row>
    <row r="93" spans="1:9" x14ac:dyDescent="0.45">
      <c r="A93">
        <v>92</v>
      </c>
      <c r="B93" s="4" t="s">
        <v>11</v>
      </c>
      <c r="C93" t="s">
        <v>198</v>
      </c>
      <c r="D93"/>
      <c r="E93" t="s">
        <v>42</v>
      </c>
      <c r="F93" t="s">
        <v>199</v>
      </c>
      <c r="G93" t="s">
        <v>190</v>
      </c>
      <c r="H93"/>
      <c r="I93"/>
    </row>
    <row r="94" spans="1:9" x14ac:dyDescent="0.45">
      <c r="A94">
        <v>93</v>
      </c>
      <c r="B94" s="4" t="s">
        <v>11</v>
      </c>
      <c r="C94" t="s">
        <v>195</v>
      </c>
      <c r="D94"/>
      <c r="E94" t="s">
        <v>42</v>
      </c>
      <c r="F94" t="s">
        <v>23</v>
      </c>
      <c r="G94" t="s">
        <v>23</v>
      </c>
      <c r="H94"/>
      <c r="I94"/>
    </row>
    <row r="95" spans="1:9" x14ac:dyDescent="0.45">
      <c r="A95">
        <v>94</v>
      </c>
      <c r="B95" s="4" t="s">
        <v>11</v>
      </c>
      <c r="C95" t="s">
        <v>11016</v>
      </c>
      <c r="D95"/>
      <c r="E95" t="s">
        <v>12353</v>
      </c>
      <c r="F95" t="s">
        <v>10034</v>
      </c>
      <c r="G95" t="s">
        <v>190</v>
      </c>
      <c r="H95" t="s">
        <v>6952</v>
      </c>
      <c r="I95"/>
    </row>
    <row r="96" spans="1:9" x14ac:dyDescent="0.45">
      <c r="A96">
        <v>95</v>
      </c>
      <c r="B96" s="4" t="s">
        <v>11</v>
      </c>
      <c r="C96" t="s">
        <v>201</v>
      </c>
      <c r="D96"/>
      <c r="E96" t="s">
        <v>42</v>
      </c>
      <c r="F96"/>
      <c r="G96"/>
      <c r="H96"/>
      <c r="I96"/>
    </row>
    <row r="97" spans="1:9" x14ac:dyDescent="0.45">
      <c r="A97">
        <v>96</v>
      </c>
      <c r="B97" s="4" t="s">
        <v>11</v>
      </c>
      <c r="C97" t="s">
        <v>203</v>
      </c>
      <c r="D97"/>
      <c r="E97" t="s">
        <v>42</v>
      </c>
      <c r="F97" t="s">
        <v>204</v>
      </c>
      <c r="G97" t="s">
        <v>190</v>
      </c>
      <c r="H97"/>
      <c r="I97"/>
    </row>
    <row r="98" spans="1:9" x14ac:dyDescent="0.45">
      <c r="A98">
        <v>97</v>
      </c>
      <c r="B98" s="4" t="s">
        <v>11</v>
      </c>
      <c r="C98" t="s">
        <v>206</v>
      </c>
      <c r="D98"/>
      <c r="E98" t="s">
        <v>42</v>
      </c>
      <c r="F98"/>
      <c r="G98"/>
      <c r="H98"/>
      <c r="I98"/>
    </row>
    <row r="99" spans="1:9" x14ac:dyDescent="0.45">
      <c r="A99">
        <v>98</v>
      </c>
      <c r="B99" s="4" t="s">
        <v>11</v>
      </c>
      <c r="C99" t="s">
        <v>209</v>
      </c>
      <c r="D99"/>
      <c r="E99" t="s">
        <v>210</v>
      </c>
      <c r="F99" t="s">
        <v>211</v>
      </c>
      <c r="G99" t="s">
        <v>12354</v>
      </c>
      <c r="H99" t="s">
        <v>11986</v>
      </c>
      <c r="I99"/>
    </row>
    <row r="100" spans="1:9" x14ac:dyDescent="0.45">
      <c r="A100">
        <v>99</v>
      </c>
      <c r="B100" s="4" t="s">
        <v>11</v>
      </c>
      <c r="C100" t="s">
        <v>216</v>
      </c>
      <c r="D100"/>
      <c r="E100" t="s">
        <v>42</v>
      </c>
      <c r="F100" t="s">
        <v>23</v>
      </c>
      <c r="G100" t="s">
        <v>23</v>
      </c>
      <c r="H100"/>
      <c r="I100"/>
    </row>
    <row r="101" spans="1:9" x14ac:dyDescent="0.45">
      <c r="A101">
        <v>100</v>
      </c>
      <c r="B101" s="4" t="s">
        <v>11</v>
      </c>
      <c r="C101" t="s">
        <v>12355</v>
      </c>
      <c r="D101"/>
      <c r="E101" t="s">
        <v>42</v>
      </c>
      <c r="F101" t="s">
        <v>23</v>
      </c>
      <c r="G101" t="s">
        <v>23</v>
      </c>
      <c r="H101"/>
      <c r="I101"/>
    </row>
    <row r="102" spans="1:9" x14ac:dyDescent="0.45">
      <c r="A102">
        <v>101</v>
      </c>
      <c r="B102" s="4" t="s">
        <v>11</v>
      </c>
      <c r="C102" t="s">
        <v>12355</v>
      </c>
      <c r="D102"/>
      <c r="E102" t="s">
        <v>42</v>
      </c>
      <c r="F102" t="s">
        <v>23</v>
      </c>
      <c r="G102" t="s">
        <v>23</v>
      </c>
      <c r="H102"/>
      <c r="I102"/>
    </row>
    <row r="103" spans="1:9" x14ac:dyDescent="0.45">
      <c r="A103">
        <v>102</v>
      </c>
      <c r="B103" s="4" t="s">
        <v>11</v>
      </c>
      <c r="C103" t="s">
        <v>218</v>
      </c>
      <c r="D103"/>
      <c r="E103" t="s">
        <v>42</v>
      </c>
      <c r="F103"/>
      <c r="G103"/>
      <c r="H103"/>
      <c r="I103"/>
    </row>
    <row r="104" spans="1:9" x14ac:dyDescent="0.45">
      <c r="A104">
        <v>103</v>
      </c>
      <c r="B104" s="4" t="s">
        <v>11</v>
      </c>
      <c r="C104" t="s">
        <v>220</v>
      </c>
      <c r="D104"/>
      <c r="E104" t="s">
        <v>42</v>
      </c>
      <c r="F104" t="s">
        <v>221</v>
      </c>
      <c r="G104" t="s">
        <v>388</v>
      </c>
      <c r="H104"/>
      <c r="I104"/>
    </row>
    <row r="105" spans="1:9" x14ac:dyDescent="0.45">
      <c r="A105">
        <v>104</v>
      </c>
      <c r="B105" s="4" t="s">
        <v>11</v>
      </c>
      <c r="C105" t="s">
        <v>223</v>
      </c>
      <c r="D105"/>
      <c r="E105" t="s">
        <v>42</v>
      </c>
      <c r="F105" t="s">
        <v>184</v>
      </c>
      <c r="G105" t="s">
        <v>11157</v>
      </c>
      <c r="H105"/>
      <c r="I105"/>
    </row>
    <row r="106" spans="1:9" x14ac:dyDescent="0.45">
      <c r="A106">
        <v>105</v>
      </c>
      <c r="B106" s="4" t="s">
        <v>11</v>
      </c>
      <c r="C106" t="s">
        <v>12356</v>
      </c>
      <c r="D106"/>
      <c r="E106" t="s">
        <v>42</v>
      </c>
      <c r="F106" t="s">
        <v>235</v>
      </c>
      <c r="G106" t="s">
        <v>236</v>
      </c>
      <c r="H106"/>
      <c r="I106"/>
    </row>
    <row r="107" spans="1:9" x14ac:dyDescent="0.45">
      <c r="A107">
        <v>106</v>
      </c>
      <c r="B107" s="4" t="s">
        <v>11</v>
      </c>
      <c r="C107" t="s">
        <v>12357</v>
      </c>
      <c r="D107"/>
      <c r="E107" t="s">
        <v>42</v>
      </c>
      <c r="F107" t="s">
        <v>127</v>
      </c>
      <c r="G107" t="s">
        <v>383</v>
      </c>
      <c r="H107"/>
      <c r="I107"/>
    </row>
    <row r="108" spans="1:9" x14ac:dyDescent="0.45">
      <c r="A108">
        <v>107</v>
      </c>
      <c r="B108" s="4" t="s">
        <v>11</v>
      </c>
      <c r="C108" t="s">
        <v>12358</v>
      </c>
      <c r="D108"/>
      <c r="E108" t="s">
        <v>42</v>
      </c>
      <c r="F108" t="s">
        <v>127</v>
      </c>
      <c r="G108" t="s">
        <v>11195</v>
      </c>
      <c r="H108"/>
      <c r="I108"/>
    </row>
    <row r="109" spans="1:9" x14ac:dyDescent="0.45">
      <c r="A109">
        <v>108</v>
      </c>
      <c r="B109" s="4" t="s">
        <v>11</v>
      </c>
      <c r="C109" t="s">
        <v>226</v>
      </c>
      <c r="D109"/>
      <c r="E109" t="s">
        <v>42</v>
      </c>
      <c r="F109"/>
      <c r="G109"/>
      <c r="H109"/>
      <c r="I109"/>
    </row>
    <row r="110" spans="1:9" x14ac:dyDescent="0.45">
      <c r="A110">
        <v>109</v>
      </c>
      <c r="B110" s="4" t="s">
        <v>11</v>
      </c>
      <c r="C110" t="s">
        <v>12359</v>
      </c>
      <c r="D110"/>
      <c r="E110" t="s">
        <v>42</v>
      </c>
      <c r="F110" t="s">
        <v>11509</v>
      </c>
      <c r="G110" t="s">
        <v>12240</v>
      </c>
      <c r="H110" t="s">
        <v>12360</v>
      </c>
      <c r="I110"/>
    </row>
    <row r="111" spans="1:9" x14ac:dyDescent="0.45">
      <c r="A111">
        <v>110</v>
      </c>
      <c r="B111" s="4" t="s">
        <v>11</v>
      </c>
      <c r="C111" t="s">
        <v>12361</v>
      </c>
      <c r="D111"/>
      <c r="E111" t="s">
        <v>42</v>
      </c>
      <c r="F111"/>
      <c r="G111"/>
      <c r="H111"/>
      <c r="I111"/>
    </row>
    <row r="112" spans="1:9" x14ac:dyDescent="0.45">
      <c r="A112">
        <v>111</v>
      </c>
      <c r="B112" s="4" t="s">
        <v>11</v>
      </c>
      <c r="C112" t="s">
        <v>12362</v>
      </c>
      <c r="D112"/>
      <c r="E112" t="s">
        <v>12363</v>
      </c>
      <c r="F112" t="s">
        <v>11238</v>
      </c>
      <c r="G112" t="s">
        <v>1353</v>
      </c>
      <c r="H112" t="s">
        <v>1355</v>
      </c>
      <c r="I112"/>
    </row>
    <row r="113" spans="1:9" x14ac:dyDescent="0.45">
      <c r="A113">
        <v>112</v>
      </c>
      <c r="B113" s="4" t="s">
        <v>11</v>
      </c>
      <c r="C113" t="s">
        <v>12364</v>
      </c>
      <c r="D113"/>
      <c r="E113" t="s">
        <v>42</v>
      </c>
      <c r="F113" t="s">
        <v>11241</v>
      </c>
      <c r="G113" t="s">
        <v>1353</v>
      </c>
      <c r="H113" t="s">
        <v>12365</v>
      </c>
      <c r="I113"/>
    </row>
    <row r="114" spans="1:9" x14ac:dyDescent="0.45">
      <c r="A114">
        <v>113</v>
      </c>
      <c r="B114" s="4" t="s">
        <v>11</v>
      </c>
      <c r="C114" t="s">
        <v>12366</v>
      </c>
      <c r="D114"/>
      <c r="E114" t="s">
        <v>42</v>
      </c>
      <c r="F114" t="s">
        <v>12367</v>
      </c>
      <c r="G114" t="s">
        <v>1353</v>
      </c>
      <c r="H114" t="s">
        <v>5</v>
      </c>
      <c r="I114"/>
    </row>
    <row r="115" spans="1:9" x14ac:dyDescent="0.45">
      <c r="A115">
        <v>114</v>
      </c>
      <c r="B115" s="4" t="s">
        <v>11</v>
      </c>
      <c r="C115" t="s">
        <v>230</v>
      </c>
      <c r="D115"/>
      <c r="E115" t="s">
        <v>42</v>
      </c>
      <c r="F115" t="s">
        <v>231</v>
      </c>
      <c r="G115" t="s">
        <v>23</v>
      </c>
      <c r="H115"/>
      <c r="I115"/>
    </row>
    <row r="116" spans="1:9" x14ac:dyDescent="0.45">
      <c r="A116">
        <v>115</v>
      </c>
      <c r="B116" s="4" t="s">
        <v>11</v>
      </c>
      <c r="C116" t="s">
        <v>12368</v>
      </c>
      <c r="D116"/>
      <c r="E116" t="s">
        <v>12369</v>
      </c>
      <c r="F116" t="s">
        <v>11509</v>
      </c>
      <c r="G116" t="s">
        <v>12370</v>
      </c>
      <c r="H116" t="s">
        <v>4</v>
      </c>
      <c r="I116"/>
    </row>
    <row r="117" spans="1:9" x14ac:dyDescent="0.45">
      <c r="A117">
        <v>116</v>
      </c>
      <c r="B117" s="4" t="s">
        <v>11</v>
      </c>
      <c r="C117" t="s">
        <v>12371</v>
      </c>
      <c r="D117"/>
      <c r="E117" t="s">
        <v>12369</v>
      </c>
      <c r="F117" t="s">
        <v>11519</v>
      </c>
      <c r="G117" t="s">
        <v>11518</v>
      </c>
      <c r="H117" t="s">
        <v>4</v>
      </c>
      <c r="I117"/>
    </row>
    <row r="118" spans="1:9" x14ac:dyDescent="0.45">
      <c r="A118">
        <v>117</v>
      </c>
      <c r="B118" s="4" t="s">
        <v>11</v>
      </c>
      <c r="C118" t="s">
        <v>368</v>
      </c>
      <c r="D118"/>
      <c r="E118" t="s">
        <v>42</v>
      </c>
      <c r="F118" t="s">
        <v>12204</v>
      </c>
      <c r="G118" t="s">
        <v>12372</v>
      </c>
      <c r="H118" t="s">
        <v>370</v>
      </c>
      <c r="I118"/>
    </row>
    <row r="119" spans="1:9" x14ac:dyDescent="0.45">
      <c r="A119">
        <v>118</v>
      </c>
      <c r="B119" s="4" t="s">
        <v>11</v>
      </c>
      <c r="C119" t="s">
        <v>238</v>
      </c>
      <c r="D119"/>
      <c r="E119" t="s">
        <v>42</v>
      </c>
      <c r="F119" t="s">
        <v>239</v>
      </c>
      <c r="G119" t="s">
        <v>23</v>
      </c>
      <c r="H119"/>
      <c r="I119"/>
    </row>
    <row r="120" spans="1:9" x14ac:dyDescent="0.45">
      <c r="A120">
        <v>119</v>
      </c>
      <c r="B120" s="4" t="s">
        <v>11</v>
      </c>
      <c r="C120" t="s">
        <v>244</v>
      </c>
      <c r="D120"/>
      <c r="E120" t="s">
        <v>245</v>
      </c>
      <c r="F120" t="s">
        <v>246</v>
      </c>
      <c r="G120" t="s">
        <v>68</v>
      </c>
      <c r="H120" t="s">
        <v>242</v>
      </c>
      <c r="I120"/>
    </row>
    <row r="121" spans="1:9" x14ac:dyDescent="0.45">
      <c r="A121">
        <v>120</v>
      </c>
      <c r="B121" s="4" t="s">
        <v>11</v>
      </c>
      <c r="C121" t="s">
        <v>249</v>
      </c>
      <c r="D121"/>
      <c r="E121" t="s">
        <v>250</v>
      </c>
      <c r="F121" t="s">
        <v>251</v>
      </c>
      <c r="G121" t="s">
        <v>23</v>
      </c>
      <c r="H121"/>
      <c r="I121"/>
    </row>
    <row r="122" spans="1:9" x14ac:dyDescent="0.45">
      <c r="A122">
        <v>121</v>
      </c>
      <c r="B122" s="4" t="s">
        <v>11</v>
      </c>
      <c r="C122" t="s">
        <v>249</v>
      </c>
      <c r="D122"/>
      <c r="E122" t="s">
        <v>250</v>
      </c>
      <c r="F122" t="s">
        <v>251</v>
      </c>
      <c r="G122" t="s">
        <v>23</v>
      </c>
      <c r="H122"/>
      <c r="I122"/>
    </row>
    <row r="123" spans="1:9" x14ac:dyDescent="0.45">
      <c r="A123">
        <v>122</v>
      </c>
      <c r="B123" s="4" t="s">
        <v>11</v>
      </c>
      <c r="C123" t="s">
        <v>255</v>
      </c>
      <c r="D123"/>
      <c r="E123" t="s">
        <v>256</v>
      </c>
      <c r="F123" t="s">
        <v>251</v>
      </c>
      <c r="G123" t="s">
        <v>11696</v>
      </c>
      <c r="H123"/>
      <c r="I123"/>
    </row>
    <row r="124" spans="1:9" x14ac:dyDescent="0.45">
      <c r="A124">
        <v>123</v>
      </c>
      <c r="B124" s="4" t="s">
        <v>11</v>
      </c>
      <c r="C124" t="s">
        <v>258</v>
      </c>
      <c r="D124"/>
      <c r="E124" t="s">
        <v>259</v>
      </c>
      <c r="F124" t="s">
        <v>251</v>
      </c>
      <c r="G124"/>
      <c r="H124"/>
      <c r="I124"/>
    </row>
    <row r="125" spans="1:9" x14ac:dyDescent="0.45">
      <c r="A125">
        <v>124</v>
      </c>
      <c r="B125" s="4" t="s">
        <v>11</v>
      </c>
      <c r="C125" t="s">
        <v>261</v>
      </c>
      <c r="D125"/>
      <c r="E125" t="s">
        <v>262</v>
      </c>
      <c r="F125" t="s">
        <v>251</v>
      </c>
      <c r="G125"/>
      <c r="H125"/>
      <c r="I125"/>
    </row>
    <row r="126" spans="1:9" x14ac:dyDescent="0.45">
      <c r="A126">
        <v>125</v>
      </c>
      <c r="B126" s="4" t="s">
        <v>11</v>
      </c>
      <c r="C126" t="s">
        <v>264</v>
      </c>
      <c r="D126"/>
      <c r="E126" t="s">
        <v>265</v>
      </c>
      <c r="F126" t="s">
        <v>251</v>
      </c>
      <c r="G126"/>
      <c r="H126"/>
      <c r="I126"/>
    </row>
    <row r="127" spans="1:9" x14ac:dyDescent="0.45">
      <c r="A127">
        <v>126</v>
      </c>
      <c r="B127" s="4" t="s">
        <v>11</v>
      </c>
      <c r="C127" t="s">
        <v>267</v>
      </c>
      <c r="D127"/>
      <c r="E127" t="s">
        <v>268</v>
      </c>
      <c r="F127" t="s">
        <v>269</v>
      </c>
      <c r="G127"/>
      <c r="H127"/>
      <c r="I127"/>
    </row>
    <row r="128" spans="1:9" x14ac:dyDescent="0.45">
      <c r="A128">
        <v>127</v>
      </c>
      <c r="B128" s="4" t="s">
        <v>11</v>
      </c>
      <c r="C128" t="s">
        <v>277</v>
      </c>
      <c r="D128"/>
      <c r="E128" t="s">
        <v>278</v>
      </c>
      <c r="F128" t="s">
        <v>269</v>
      </c>
      <c r="G128"/>
      <c r="H128"/>
      <c r="I128"/>
    </row>
    <row r="129" spans="1:9" x14ac:dyDescent="0.45">
      <c r="A129">
        <v>128</v>
      </c>
      <c r="B129" s="4" t="s">
        <v>11</v>
      </c>
      <c r="C129" t="s">
        <v>271</v>
      </c>
      <c r="D129"/>
      <c r="E129" t="s">
        <v>272</v>
      </c>
      <c r="F129" t="s">
        <v>269</v>
      </c>
      <c r="G129"/>
      <c r="H129"/>
      <c r="I129"/>
    </row>
    <row r="130" spans="1:9" x14ac:dyDescent="0.45">
      <c r="A130">
        <v>129</v>
      </c>
      <c r="B130" s="4" t="s">
        <v>11</v>
      </c>
      <c r="C130" t="s">
        <v>12329</v>
      </c>
      <c r="D130"/>
      <c r="E130" t="s">
        <v>12330</v>
      </c>
      <c r="F130" t="s">
        <v>2154</v>
      </c>
      <c r="G130" t="s">
        <v>10516</v>
      </c>
      <c r="H130" t="s">
        <v>12331</v>
      </c>
      <c r="I130"/>
    </row>
    <row r="131" spans="1:9" x14ac:dyDescent="0.45">
      <c r="A131">
        <v>130</v>
      </c>
      <c r="B131" s="4" t="s">
        <v>11</v>
      </c>
      <c r="C131" t="s">
        <v>12329</v>
      </c>
      <c r="D131"/>
      <c r="E131" t="s">
        <v>12330</v>
      </c>
      <c r="F131" t="s">
        <v>2154</v>
      </c>
      <c r="G131" t="s">
        <v>10516</v>
      </c>
      <c r="H131" t="s">
        <v>12331</v>
      </c>
      <c r="I131"/>
    </row>
    <row r="132" spans="1:9" x14ac:dyDescent="0.45">
      <c r="A132">
        <v>131</v>
      </c>
      <c r="B132" s="4" t="s">
        <v>11</v>
      </c>
      <c r="C132" t="s">
        <v>204</v>
      </c>
      <c r="D132"/>
      <c r="E132" t="s">
        <v>42</v>
      </c>
      <c r="F132"/>
      <c r="G132"/>
      <c r="H132"/>
      <c r="I132"/>
    </row>
    <row r="133" spans="1:9" x14ac:dyDescent="0.45">
      <c r="A133">
        <v>132</v>
      </c>
      <c r="B133" s="4" t="s">
        <v>11</v>
      </c>
      <c r="C133" t="s">
        <v>204</v>
      </c>
      <c r="D133" t="s">
        <v>12373</v>
      </c>
      <c r="E133" t="s">
        <v>42</v>
      </c>
      <c r="F133"/>
      <c r="G133"/>
      <c r="H133"/>
      <c r="I133"/>
    </row>
    <row r="134" spans="1:9" x14ac:dyDescent="0.45">
      <c r="A134">
        <v>133</v>
      </c>
      <c r="B134" s="4" t="s">
        <v>11</v>
      </c>
      <c r="C134" t="s">
        <v>12329</v>
      </c>
      <c r="D134"/>
      <c r="E134" t="s">
        <v>12330</v>
      </c>
      <c r="F134" t="s">
        <v>2154</v>
      </c>
      <c r="G134" t="s">
        <v>10516</v>
      </c>
      <c r="H134" t="s">
        <v>12331</v>
      </c>
      <c r="I134"/>
    </row>
    <row r="135" spans="1:9" x14ac:dyDescent="0.45">
      <c r="A135">
        <v>134</v>
      </c>
      <c r="B135" s="4" t="s">
        <v>11</v>
      </c>
      <c r="C135" t="s">
        <v>274</v>
      </c>
      <c r="D135"/>
      <c r="E135" t="s">
        <v>275</v>
      </c>
      <c r="F135" t="s">
        <v>269</v>
      </c>
      <c r="G135"/>
      <c r="H135"/>
      <c r="I135"/>
    </row>
    <row r="136" spans="1:9" x14ac:dyDescent="0.45">
      <c r="A136">
        <v>135</v>
      </c>
      <c r="B136" s="4" t="s">
        <v>11</v>
      </c>
      <c r="C136" t="s">
        <v>277</v>
      </c>
      <c r="D136"/>
      <c r="E136" t="s">
        <v>278</v>
      </c>
      <c r="F136" t="s">
        <v>269</v>
      </c>
      <c r="G136"/>
      <c r="H136"/>
      <c r="I136"/>
    </row>
    <row r="137" spans="1:9" x14ac:dyDescent="0.45">
      <c r="A137">
        <v>136</v>
      </c>
      <c r="B137" s="4" t="s">
        <v>11</v>
      </c>
      <c r="C137" t="s">
        <v>255</v>
      </c>
      <c r="D137"/>
      <c r="E137" t="s">
        <v>280</v>
      </c>
      <c r="F137" t="s">
        <v>269</v>
      </c>
      <c r="G137" t="s">
        <v>11696</v>
      </c>
      <c r="H137"/>
      <c r="I137"/>
    </row>
    <row r="138" spans="1:9" x14ac:dyDescent="0.45">
      <c r="A138">
        <v>137</v>
      </c>
      <c r="B138" s="4" t="s">
        <v>11</v>
      </c>
      <c r="C138" t="s">
        <v>282</v>
      </c>
      <c r="D138"/>
      <c r="E138" t="s">
        <v>42</v>
      </c>
      <c r="F138" t="s">
        <v>239</v>
      </c>
      <c r="G138" t="s">
        <v>21</v>
      </c>
      <c r="H138" t="s">
        <v>283</v>
      </c>
      <c r="I138"/>
    </row>
    <row r="139" spans="1:9" x14ac:dyDescent="0.45">
      <c r="A139">
        <v>138</v>
      </c>
      <c r="B139" s="4" t="s">
        <v>11</v>
      </c>
      <c r="C139" t="s">
        <v>285</v>
      </c>
      <c r="D139"/>
      <c r="E139" t="s">
        <v>42</v>
      </c>
      <c r="F139" t="s">
        <v>239</v>
      </c>
      <c r="G139" t="s">
        <v>21</v>
      </c>
      <c r="H139" t="s">
        <v>283</v>
      </c>
      <c r="I139"/>
    </row>
    <row r="140" spans="1:9" x14ac:dyDescent="0.45">
      <c r="A140">
        <v>139</v>
      </c>
      <c r="B140" s="4" t="s">
        <v>11</v>
      </c>
      <c r="C140" t="s">
        <v>290</v>
      </c>
      <c r="D140"/>
      <c r="E140" t="s">
        <v>42</v>
      </c>
      <c r="F140" t="s">
        <v>291</v>
      </c>
      <c r="G140" t="s">
        <v>21</v>
      </c>
      <c r="H140"/>
      <c r="I140"/>
    </row>
    <row r="141" spans="1:9" x14ac:dyDescent="0.45">
      <c r="A141">
        <v>140</v>
      </c>
      <c r="B141" s="4" t="s">
        <v>11</v>
      </c>
      <c r="C141" t="s">
        <v>293</v>
      </c>
      <c r="D141"/>
      <c r="E141" t="s">
        <v>42</v>
      </c>
      <c r="F141" t="s">
        <v>12374</v>
      </c>
      <c r="G141" t="s">
        <v>11938</v>
      </c>
      <c r="H141"/>
      <c r="I141"/>
    </row>
    <row r="142" spans="1:9" x14ac:dyDescent="0.45">
      <c r="A142">
        <v>141</v>
      </c>
      <c r="B142" s="4" t="s">
        <v>12416</v>
      </c>
      <c r="C142" t="s">
        <v>293</v>
      </c>
      <c r="D142"/>
      <c r="E142" t="s">
        <v>42</v>
      </c>
      <c r="F142" t="s">
        <v>294</v>
      </c>
      <c r="G142" t="s">
        <v>11938</v>
      </c>
      <c r="H142"/>
      <c r="I142"/>
    </row>
    <row r="143" spans="1:9" x14ac:dyDescent="0.45">
      <c r="A143">
        <v>142</v>
      </c>
      <c r="B143" s="4" t="s">
        <v>11</v>
      </c>
      <c r="C143" t="s">
        <v>12375</v>
      </c>
      <c r="D143"/>
      <c r="E143" t="s">
        <v>42</v>
      </c>
      <c r="F143" t="s">
        <v>294</v>
      </c>
      <c r="G143" t="s">
        <v>11938</v>
      </c>
      <c r="H143"/>
      <c r="I143"/>
    </row>
    <row r="144" spans="1:9" x14ac:dyDescent="0.45">
      <c r="A144">
        <v>143</v>
      </c>
      <c r="B144" s="4" t="s">
        <v>11</v>
      </c>
      <c r="C144" t="s">
        <v>297</v>
      </c>
      <c r="D144"/>
      <c r="E144" t="s">
        <v>42</v>
      </c>
      <c r="F144" t="s">
        <v>294</v>
      </c>
      <c r="G144" t="s">
        <v>11938</v>
      </c>
      <c r="H144"/>
      <c r="I144"/>
    </row>
    <row r="145" spans="1:9" x14ac:dyDescent="0.45">
      <c r="A145">
        <v>144</v>
      </c>
      <c r="B145" s="4" t="s">
        <v>11</v>
      </c>
      <c r="C145" t="s">
        <v>299</v>
      </c>
      <c r="D145"/>
      <c r="E145" t="s">
        <v>42</v>
      </c>
      <c r="F145" t="s">
        <v>294</v>
      </c>
      <c r="G145" t="s">
        <v>68</v>
      </c>
      <c r="H145"/>
      <c r="I145"/>
    </row>
    <row r="146" spans="1:9" x14ac:dyDescent="0.45">
      <c r="A146">
        <v>145</v>
      </c>
      <c r="B146" s="4" t="s">
        <v>11</v>
      </c>
      <c r="C146" t="s">
        <v>301</v>
      </c>
      <c r="D146"/>
      <c r="E146" t="s">
        <v>42</v>
      </c>
      <c r="F146" t="s">
        <v>302</v>
      </c>
      <c r="G146"/>
      <c r="H146"/>
      <c r="I146"/>
    </row>
    <row r="147" spans="1:9" x14ac:dyDescent="0.45">
      <c r="A147">
        <v>146</v>
      </c>
      <c r="B147" s="4" t="s">
        <v>11</v>
      </c>
      <c r="C147" t="s">
        <v>303</v>
      </c>
      <c r="D147"/>
      <c r="E147" t="s">
        <v>42</v>
      </c>
      <c r="F147"/>
      <c r="G147"/>
      <c r="H147"/>
      <c r="I147"/>
    </row>
    <row r="148" spans="1:9" x14ac:dyDescent="0.45">
      <c r="A148">
        <v>147</v>
      </c>
      <c r="B148" s="4" t="s">
        <v>11</v>
      </c>
      <c r="C148" t="s">
        <v>305</v>
      </c>
      <c r="D148"/>
      <c r="E148" t="s">
        <v>42</v>
      </c>
      <c r="F148" t="s">
        <v>306</v>
      </c>
      <c r="G148" t="s">
        <v>308</v>
      </c>
      <c r="H148" t="s">
        <v>12376</v>
      </c>
      <c r="I148"/>
    </row>
    <row r="149" spans="1:9" x14ac:dyDescent="0.45">
      <c r="A149">
        <v>148</v>
      </c>
      <c r="B149" s="4" t="s">
        <v>11</v>
      </c>
      <c r="C149" t="s">
        <v>12377</v>
      </c>
      <c r="D149"/>
      <c r="E149" t="s">
        <v>42</v>
      </c>
      <c r="F149" t="s">
        <v>12039</v>
      </c>
      <c r="G149" t="s">
        <v>21</v>
      </c>
      <c r="H149" t="s">
        <v>351</v>
      </c>
      <c r="I149"/>
    </row>
    <row r="150" spans="1:9" x14ac:dyDescent="0.45">
      <c r="A150">
        <v>149</v>
      </c>
      <c r="B150" s="4" t="s">
        <v>11</v>
      </c>
      <c r="C150" t="s">
        <v>310</v>
      </c>
      <c r="D150"/>
      <c r="E150" t="s">
        <v>42</v>
      </c>
      <c r="F150"/>
      <c r="G150"/>
      <c r="H150"/>
      <c r="I150"/>
    </row>
    <row r="151" spans="1:9" x14ac:dyDescent="0.45">
      <c r="A151">
        <v>150</v>
      </c>
      <c r="B151" s="4" t="s">
        <v>11</v>
      </c>
      <c r="C151" t="s">
        <v>312</v>
      </c>
      <c r="D151"/>
      <c r="E151" t="s">
        <v>42</v>
      </c>
      <c r="F151" t="s">
        <v>313</v>
      </c>
      <c r="G151" t="s">
        <v>11184</v>
      </c>
      <c r="H151" t="s">
        <v>12365</v>
      </c>
      <c r="I151"/>
    </row>
    <row r="152" spans="1:9" x14ac:dyDescent="0.45">
      <c r="A152">
        <v>151</v>
      </c>
      <c r="B152" s="4" t="s">
        <v>11</v>
      </c>
      <c r="C152" t="s">
        <v>316</v>
      </c>
      <c r="D152"/>
      <c r="E152" t="s">
        <v>42</v>
      </c>
      <c r="F152" t="s">
        <v>317</v>
      </c>
      <c r="G152" t="s">
        <v>318</v>
      </c>
      <c r="H152" t="s">
        <v>1355</v>
      </c>
      <c r="I152"/>
    </row>
    <row r="153" spans="1:9" x14ac:dyDescent="0.45">
      <c r="A153">
        <v>152</v>
      </c>
      <c r="B153" s="4" t="s">
        <v>11</v>
      </c>
      <c r="C153" t="s">
        <v>320</v>
      </c>
      <c r="D153"/>
      <c r="E153" t="s">
        <v>42</v>
      </c>
      <c r="F153"/>
      <c r="G153"/>
      <c r="H153" t="s">
        <v>12365</v>
      </c>
      <c r="I153"/>
    </row>
    <row r="154" spans="1:9" x14ac:dyDescent="0.45">
      <c r="A154">
        <v>153</v>
      </c>
      <c r="B154" s="4" t="s">
        <v>11</v>
      </c>
      <c r="C154" t="s">
        <v>324</v>
      </c>
      <c r="D154"/>
      <c r="E154" t="s">
        <v>42</v>
      </c>
      <c r="F154" t="s">
        <v>325</v>
      </c>
      <c r="G154" t="s">
        <v>12107</v>
      </c>
      <c r="H154" t="s">
        <v>12378</v>
      </c>
      <c r="I154"/>
    </row>
    <row r="155" spans="1:9" x14ac:dyDescent="0.45">
      <c r="A155">
        <v>154</v>
      </c>
      <c r="B155" s="4" t="s">
        <v>11</v>
      </c>
      <c r="C155" t="s">
        <v>327</v>
      </c>
      <c r="D155"/>
      <c r="E155" t="s">
        <v>42</v>
      </c>
      <c r="F155"/>
      <c r="G155"/>
      <c r="H155" t="s">
        <v>395</v>
      </c>
      <c r="I155"/>
    </row>
    <row r="156" spans="1:9" x14ac:dyDescent="0.45">
      <c r="A156">
        <v>155</v>
      </c>
      <c r="B156" s="4" t="s">
        <v>11</v>
      </c>
      <c r="C156" t="s">
        <v>329</v>
      </c>
      <c r="D156"/>
      <c r="E156" t="s">
        <v>42</v>
      </c>
      <c r="F156" t="s">
        <v>330</v>
      </c>
      <c r="G156" t="s">
        <v>331</v>
      </c>
      <c r="H156"/>
      <c r="I156"/>
    </row>
    <row r="157" spans="1:9" x14ac:dyDescent="0.45">
      <c r="A157">
        <v>156</v>
      </c>
      <c r="B157" s="4" t="s">
        <v>11</v>
      </c>
      <c r="C157" t="s">
        <v>12379</v>
      </c>
      <c r="D157"/>
      <c r="E157" t="s">
        <v>42</v>
      </c>
      <c r="F157"/>
      <c r="G157"/>
      <c r="H157" t="s">
        <v>395</v>
      </c>
      <c r="I157"/>
    </row>
    <row r="158" spans="1:9" x14ac:dyDescent="0.45">
      <c r="A158">
        <v>157</v>
      </c>
      <c r="B158" s="4" t="s">
        <v>11</v>
      </c>
      <c r="C158" t="s">
        <v>334</v>
      </c>
      <c r="D158"/>
      <c r="E158" t="s">
        <v>42</v>
      </c>
      <c r="F158" t="s">
        <v>23</v>
      </c>
      <c r="G158" t="s">
        <v>23</v>
      </c>
      <c r="H158"/>
      <c r="I158"/>
    </row>
    <row r="159" spans="1:9" x14ac:dyDescent="0.45">
      <c r="A159">
        <v>158</v>
      </c>
      <c r="B159" s="4" t="s">
        <v>11</v>
      </c>
      <c r="C159" t="s">
        <v>12380</v>
      </c>
      <c r="D159"/>
      <c r="E159" t="s">
        <v>42</v>
      </c>
      <c r="F159" t="s">
        <v>23</v>
      </c>
      <c r="G159" t="s">
        <v>23</v>
      </c>
      <c r="H159"/>
      <c r="I159"/>
    </row>
    <row r="160" spans="1:9" x14ac:dyDescent="0.45">
      <c r="A160">
        <v>159</v>
      </c>
      <c r="B160" s="4" t="s">
        <v>11</v>
      </c>
      <c r="C160" t="s">
        <v>33</v>
      </c>
      <c r="D160" t="s">
        <v>36</v>
      </c>
      <c r="E160" t="s">
        <v>34</v>
      </c>
      <c r="F160" t="s">
        <v>35</v>
      </c>
      <c r="G160" t="s">
        <v>28</v>
      </c>
      <c r="H160" t="s">
        <v>7</v>
      </c>
      <c r="I160"/>
    </row>
    <row r="161" spans="1:9" x14ac:dyDescent="0.45">
      <c r="A161">
        <v>160</v>
      </c>
      <c r="B161" s="4" t="s">
        <v>11</v>
      </c>
      <c r="C161" t="s">
        <v>37</v>
      </c>
      <c r="D161"/>
      <c r="E161" t="s">
        <v>38</v>
      </c>
      <c r="F161" t="s">
        <v>39</v>
      </c>
      <c r="G161" t="s">
        <v>28</v>
      </c>
      <c r="H161" t="s">
        <v>7</v>
      </c>
      <c r="I161"/>
    </row>
    <row r="162" spans="1:9" x14ac:dyDescent="0.45">
      <c r="A162">
        <v>161</v>
      </c>
      <c r="B162" s="4" t="s">
        <v>11</v>
      </c>
      <c r="C162" t="s">
        <v>45</v>
      </c>
      <c r="D162"/>
      <c r="E162" t="s">
        <v>42</v>
      </c>
      <c r="F162" t="s">
        <v>46</v>
      </c>
      <c r="G162" t="s">
        <v>41</v>
      </c>
      <c r="H162" t="s">
        <v>47</v>
      </c>
      <c r="I162"/>
    </row>
    <row r="163" spans="1:9" x14ac:dyDescent="0.45">
      <c r="A163">
        <v>162</v>
      </c>
      <c r="B163" s="4" t="s">
        <v>11</v>
      </c>
      <c r="C163" t="s">
        <v>6</v>
      </c>
      <c r="D163"/>
      <c r="E163" t="s">
        <v>42</v>
      </c>
      <c r="F163"/>
      <c r="G163" t="s">
        <v>6</v>
      </c>
      <c r="H163"/>
      <c r="I163"/>
    </row>
    <row r="164" spans="1:9" x14ac:dyDescent="0.45">
      <c r="A164">
        <v>163</v>
      </c>
      <c r="B164" s="4" t="s">
        <v>11</v>
      </c>
      <c r="C164" t="s">
        <v>55</v>
      </c>
      <c r="D164"/>
      <c r="E164" t="s">
        <v>42</v>
      </c>
      <c r="F164" t="s">
        <v>56</v>
      </c>
      <c r="G164" t="s">
        <v>41</v>
      </c>
      <c r="H164"/>
      <c r="I164"/>
    </row>
    <row r="165" spans="1:9" x14ac:dyDescent="0.45">
      <c r="A165">
        <v>164</v>
      </c>
      <c r="B165" s="4" t="s">
        <v>11</v>
      </c>
      <c r="C165" t="s">
        <v>58</v>
      </c>
      <c r="D165"/>
      <c r="E165" t="s">
        <v>42</v>
      </c>
      <c r="F165" t="s">
        <v>59</v>
      </c>
      <c r="G165" t="s">
        <v>41</v>
      </c>
      <c r="H165"/>
      <c r="I165"/>
    </row>
    <row r="166" spans="1:9" x14ac:dyDescent="0.45">
      <c r="A166">
        <v>165</v>
      </c>
      <c r="B166" s="4" t="s">
        <v>11</v>
      </c>
      <c r="C166" t="s">
        <v>68</v>
      </c>
      <c r="D166"/>
      <c r="E166" t="s">
        <v>42</v>
      </c>
      <c r="F166" t="s">
        <v>69</v>
      </c>
      <c r="G166" t="s">
        <v>71</v>
      </c>
      <c r="H166" t="s">
        <v>70</v>
      </c>
      <c r="I166"/>
    </row>
    <row r="167" spans="1:9" x14ac:dyDescent="0.45">
      <c r="A167">
        <v>166</v>
      </c>
      <c r="B167" s="4" t="s">
        <v>11</v>
      </c>
      <c r="C167" t="s">
        <v>72</v>
      </c>
      <c r="D167"/>
      <c r="E167" t="s">
        <v>42</v>
      </c>
      <c r="F167" t="s">
        <v>73</v>
      </c>
      <c r="G167" t="s">
        <v>2</v>
      </c>
      <c r="H167" t="s">
        <v>74</v>
      </c>
      <c r="I167"/>
    </row>
    <row r="168" spans="1:9" x14ac:dyDescent="0.45">
      <c r="A168">
        <v>167</v>
      </c>
      <c r="B168" s="4" t="s">
        <v>11</v>
      </c>
      <c r="C168" t="s">
        <v>174</v>
      </c>
      <c r="D168"/>
      <c r="E168" t="s">
        <v>175</v>
      </c>
      <c r="F168" t="s">
        <v>176</v>
      </c>
      <c r="G168" t="s">
        <v>63</v>
      </c>
      <c r="H168" t="s">
        <v>177</v>
      </c>
      <c r="I168"/>
    </row>
    <row r="169" spans="1:9" x14ac:dyDescent="0.45">
      <c r="A169">
        <v>168</v>
      </c>
      <c r="B169" s="4" t="s">
        <v>11</v>
      </c>
      <c r="C169" t="s">
        <v>183</v>
      </c>
      <c r="D169"/>
      <c r="E169" t="s">
        <v>42</v>
      </c>
      <c r="F169" t="s">
        <v>184</v>
      </c>
      <c r="G169" t="s">
        <v>186</v>
      </c>
      <c r="H169" t="s">
        <v>185</v>
      </c>
      <c r="I169"/>
    </row>
    <row r="170" spans="1:9" x14ac:dyDescent="0.45">
      <c r="A170">
        <v>169</v>
      </c>
      <c r="B170" s="4" t="s">
        <v>11</v>
      </c>
      <c r="C170" t="s">
        <v>188</v>
      </c>
      <c r="D170"/>
      <c r="E170" t="s">
        <v>42</v>
      </c>
      <c r="F170" t="s">
        <v>69</v>
      </c>
      <c r="G170" t="s">
        <v>190</v>
      </c>
      <c r="H170" t="s">
        <v>189</v>
      </c>
      <c r="I170"/>
    </row>
    <row r="171" spans="1:9" x14ac:dyDescent="0.45">
      <c r="A171">
        <v>170</v>
      </c>
      <c r="B171" s="4" t="s">
        <v>11</v>
      </c>
      <c r="C171" t="s">
        <v>192</v>
      </c>
      <c r="D171"/>
      <c r="E171" t="s">
        <v>42</v>
      </c>
      <c r="F171"/>
      <c r="G171" t="s">
        <v>2</v>
      </c>
      <c r="H171" t="s">
        <v>2</v>
      </c>
      <c r="I171"/>
    </row>
    <row r="172" spans="1:9" x14ac:dyDescent="0.45">
      <c r="A172">
        <v>171</v>
      </c>
      <c r="B172" s="4" t="s">
        <v>11</v>
      </c>
      <c r="C172" t="s">
        <v>192</v>
      </c>
      <c r="D172"/>
      <c r="E172" t="s">
        <v>42</v>
      </c>
      <c r="F172"/>
      <c r="G172" t="s">
        <v>2</v>
      </c>
      <c r="H172" t="s">
        <v>2</v>
      </c>
      <c r="I172"/>
    </row>
    <row r="173" spans="1:9" x14ac:dyDescent="0.45">
      <c r="A173">
        <v>172</v>
      </c>
      <c r="B173" s="4" t="s">
        <v>11</v>
      </c>
      <c r="C173" t="s">
        <v>192</v>
      </c>
      <c r="D173"/>
      <c r="E173" t="s">
        <v>42</v>
      </c>
      <c r="F173"/>
      <c r="G173" t="s">
        <v>193</v>
      </c>
      <c r="H173" t="s">
        <v>2</v>
      </c>
      <c r="I173"/>
    </row>
    <row r="174" spans="1:9" x14ac:dyDescent="0.45">
      <c r="A174">
        <v>173</v>
      </c>
      <c r="B174" s="4" t="s">
        <v>11</v>
      </c>
      <c r="C174" t="s">
        <v>195</v>
      </c>
      <c r="D174"/>
      <c r="E174" t="s">
        <v>42</v>
      </c>
      <c r="F174"/>
      <c r="G174" t="s">
        <v>71</v>
      </c>
      <c r="H174" t="s">
        <v>196</v>
      </c>
      <c r="I174"/>
    </row>
    <row r="175" spans="1:9" x14ac:dyDescent="0.45">
      <c r="A175">
        <v>174</v>
      </c>
      <c r="B175" s="4" t="s">
        <v>11</v>
      </c>
      <c r="C175" t="s">
        <v>198</v>
      </c>
      <c r="D175"/>
      <c r="E175" t="s">
        <v>42</v>
      </c>
      <c r="F175" t="s">
        <v>199</v>
      </c>
      <c r="G175" t="s">
        <v>190</v>
      </c>
      <c r="H175" t="s">
        <v>18</v>
      </c>
      <c r="I175"/>
    </row>
    <row r="176" spans="1:9" x14ac:dyDescent="0.45">
      <c r="A176">
        <v>175</v>
      </c>
      <c r="B176" s="4" t="s">
        <v>11</v>
      </c>
      <c r="C176" t="s">
        <v>201</v>
      </c>
      <c r="D176"/>
      <c r="E176" t="s">
        <v>42</v>
      </c>
      <c r="F176"/>
      <c r="G176" t="s">
        <v>190</v>
      </c>
      <c r="H176" t="s">
        <v>189</v>
      </c>
      <c r="I176"/>
    </row>
    <row r="177" spans="1:9" x14ac:dyDescent="0.45">
      <c r="A177">
        <v>176</v>
      </c>
      <c r="B177" s="4" t="s">
        <v>11</v>
      </c>
      <c r="C177" t="s">
        <v>203</v>
      </c>
      <c r="D177"/>
      <c r="E177" t="s">
        <v>42</v>
      </c>
      <c r="F177" t="s">
        <v>204</v>
      </c>
      <c r="G177" t="s">
        <v>190</v>
      </c>
      <c r="H177" t="s">
        <v>18</v>
      </c>
      <c r="I177"/>
    </row>
    <row r="178" spans="1:9" x14ac:dyDescent="0.45">
      <c r="A178">
        <v>177</v>
      </c>
      <c r="B178" s="4" t="s">
        <v>11</v>
      </c>
      <c r="C178" t="s">
        <v>206</v>
      </c>
      <c r="D178"/>
      <c r="E178" t="s">
        <v>42</v>
      </c>
      <c r="F178"/>
      <c r="G178" t="s">
        <v>21</v>
      </c>
      <c r="H178" t="s">
        <v>207</v>
      </c>
      <c r="I178"/>
    </row>
    <row r="179" spans="1:9" x14ac:dyDescent="0.45">
      <c r="A179">
        <v>178</v>
      </c>
      <c r="B179" s="4" t="s">
        <v>11</v>
      </c>
      <c r="C179" t="s">
        <v>209</v>
      </c>
      <c r="D179"/>
      <c r="E179" t="s">
        <v>210</v>
      </c>
      <c r="F179" t="s">
        <v>211</v>
      </c>
      <c r="G179" t="s">
        <v>21</v>
      </c>
      <c r="H179" t="s">
        <v>212</v>
      </c>
      <c r="I179"/>
    </row>
    <row r="180" spans="1:9" x14ac:dyDescent="0.45">
      <c r="A180">
        <v>179</v>
      </c>
      <c r="B180" s="4" t="s">
        <v>11</v>
      </c>
      <c r="C180" t="s">
        <v>214</v>
      </c>
      <c r="D180"/>
      <c r="E180" t="s">
        <v>42</v>
      </c>
      <c r="F180"/>
      <c r="G180" t="s">
        <v>193</v>
      </c>
      <c r="H180"/>
      <c r="I180"/>
    </row>
    <row r="181" spans="1:9" x14ac:dyDescent="0.45">
      <c r="A181">
        <v>180</v>
      </c>
      <c r="B181" s="4" t="s">
        <v>11</v>
      </c>
      <c r="C181" t="s">
        <v>216</v>
      </c>
      <c r="D181"/>
      <c r="E181" t="s">
        <v>42</v>
      </c>
      <c r="F181"/>
      <c r="G181" t="s">
        <v>190</v>
      </c>
      <c r="H181" t="s">
        <v>217</v>
      </c>
      <c r="I181"/>
    </row>
    <row r="182" spans="1:9" x14ac:dyDescent="0.45">
      <c r="A182">
        <v>181</v>
      </c>
      <c r="B182" s="4" t="s">
        <v>11</v>
      </c>
      <c r="C182" t="s">
        <v>218</v>
      </c>
      <c r="D182"/>
      <c r="E182" t="s">
        <v>42</v>
      </c>
      <c r="F182"/>
      <c r="G182" t="s">
        <v>71</v>
      </c>
      <c r="H182" t="s">
        <v>196</v>
      </c>
      <c r="I182"/>
    </row>
    <row r="183" spans="1:9" x14ac:dyDescent="0.45">
      <c r="A183">
        <v>182</v>
      </c>
      <c r="B183" s="4" t="s">
        <v>11</v>
      </c>
      <c r="C183" t="s">
        <v>220</v>
      </c>
      <c r="D183"/>
      <c r="E183" t="s">
        <v>42</v>
      </c>
      <c r="F183" t="s">
        <v>221</v>
      </c>
      <c r="G183" t="s">
        <v>71</v>
      </c>
      <c r="H183" t="s">
        <v>196</v>
      </c>
      <c r="I183"/>
    </row>
    <row r="184" spans="1:9" x14ac:dyDescent="0.45">
      <c r="A184">
        <v>183</v>
      </c>
      <c r="B184" s="4" t="s">
        <v>11</v>
      </c>
      <c r="C184" t="s">
        <v>223</v>
      </c>
      <c r="D184"/>
      <c r="E184" t="s">
        <v>42</v>
      </c>
      <c r="F184" t="s">
        <v>184</v>
      </c>
      <c r="G184" t="s">
        <v>186</v>
      </c>
      <c r="H184" t="s">
        <v>224</v>
      </c>
      <c r="I184"/>
    </row>
    <row r="185" spans="1:9" x14ac:dyDescent="0.45">
      <c r="A185">
        <v>184</v>
      </c>
      <c r="B185" s="4" t="s">
        <v>11</v>
      </c>
      <c r="C185" t="s">
        <v>226</v>
      </c>
      <c r="D185"/>
      <c r="E185" t="s">
        <v>42</v>
      </c>
      <c r="F185"/>
      <c r="G185" t="s">
        <v>228</v>
      </c>
      <c r="H185" t="s">
        <v>227</v>
      </c>
      <c r="I185"/>
    </row>
    <row r="186" spans="1:9" x14ac:dyDescent="0.45">
      <c r="A186">
        <v>185</v>
      </c>
      <c r="B186" s="4" t="s">
        <v>11</v>
      </c>
      <c r="C186" t="s">
        <v>12359</v>
      </c>
      <c r="D186"/>
      <c r="E186" t="s">
        <v>42</v>
      </c>
      <c r="F186" t="s">
        <v>11509</v>
      </c>
      <c r="G186" t="s">
        <v>28</v>
      </c>
      <c r="H186" t="s">
        <v>12360</v>
      </c>
      <c r="I186"/>
    </row>
    <row r="187" spans="1:9" x14ac:dyDescent="0.45">
      <c r="A187">
        <v>186</v>
      </c>
      <c r="B187" s="4" t="s">
        <v>11</v>
      </c>
      <c r="C187" t="s">
        <v>230</v>
      </c>
      <c r="D187"/>
      <c r="E187" t="s">
        <v>42</v>
      </c>
      <c r="F187" t="s">
        <v>231</v>
      </c>
      <c r="G187" t="s">
        <v>12372</v>
      </c>
      <c r="H187" t="s">
        <v>232</v>
      </c>
      <c r="I187"/>
    </row>
    <row r="188" spans="1:9" x14ac:dyDescent="0.45">
      <c r="A188">
        <v>187</v>
      </c>
      <c r="B188" s="4" t="s">
        <v>11</v>
      </c>
      <c r="C188" t="s">
        <v>234</v>
      </c>
      <c r="D188"/>
      <c r="E188" t="s">
        <v>42</v>
      </c>
      <c r="F188" t="s">
        <v>235</v>
      </c>
      <c r="G188" t="s">
        <v>236</v>
      </c>
      <c r="H188" t="s">
        <v>234</v>
      </c>
    </row>
    <row r="189" spans="1:9" x14ac:dyDescent="0.45">
      <c r="A189">
        <v>188</v>
      </c>
      <c r="B189" s="4" t="s">
        <v>11</v>
      </c>
      <c r="C189" t="s">
        <v>368</v>
      </c>
      <c r="D189"/>
      <c r="E189" t="s">
        <v>42</v>
      </c>
      <c r="F189" t="s">
        <v>369</v>
      </c>
      <c r="G189" t="s">
        <v>28</v>
      </c>
      <c r="H189" t="s">
        <v>370</v>
      </c>
    </row>
    <row r="190" spans="1:9" x14ac:dyDescent="0.45">
      <c r="A190">
        <v>189</v>
      </c>
      <c r="B190" s="4" t="s">
        <v>11</v>
      </c>
      <c r="C190" t="s">
        <v>238</v>
      </c>
      <c r="D190"/>
      <c r="E190" t="s">
        <v>42</v>
      </c>
      <c r="F190" t="s">
        <v>239</v>
      </c>
      <c r="G190" t="s">
        <v>21</v>
      </c>
      <c r="H190"/>
    </row>
    <row r="191" spans="1:9" x14ac:dyDescent="0.45">
      <c r="A191">
        <v>190</v>
      </c>
      <c r="B191" s="4" t="s">
        <v>11</v>
      </c>
      <c r="C191" t="s">
        <v>241</v>
      </c>
      <c r="D191"/>
      <c r="E191" t="s">
        <v>42</v>
      </c>
      <c r="F191" t="s">
        <v>239</v>
      </c>
      <c r="G191" t="s">
        <v>21</v>
      </c>
      <c r="H191" t="s">
        <v>242</v>
      </c>
    </row>
    <row r="192" spans="1:9" x14ac:dyDescent="0.45">
      <c r="A192">
        <v>191</v>
      </c>
      <c r="B192" s="4" t="s">
        <v>11</v>
      </c>
      <c r="C192" t="s">
        <v>244</v>
      </c>
      <c r="D192"/>
      <c r="E192" t="s">
        <v>245</v>
      </c>
      <c r="F192" t="s">
        <v>246</v>
      </c>
      <c r="G192" t="s">
        <v>71</v>
      </c>
      <c r="H192" t="s">
        <v>70</v>
      </c>
    </row>
    <row r="193" spans="1:8" x14ac:dyDescent="0.45">
      <c r="A193">
        <v>192</v>
      </c>
      <c r="B193" s="4" t="s">
        <v>11</v>
      </c>
      <c r="C193" t="s">
        <v>244</v>
      </c>
      <c r="D193"/>
      <c r="E193" t="s">
        <v>245</v>
      </c>
      <c r="F193" t="s">
        <v>246</v>
      </c>
      <c r="G193" t="s">
        <v>71</v>
      </c>
      <c r="H193" t="s">
        <v>70</v>
      </c>
    </row>
    <row r="194" spans="1:8" x14ac:dyDescent="0.45">
      <c r="A194">
        <v>193</v>
      </c>
      <c r="B194" s="4" t="s">
        <v>11</v>
      </c>
      <c r="C194" t="s">
        <v>249</v>
      </c>
      <c r="D194"/>
      <c r="E194" t="s">
        <v>250</v>
      </c>
      <c r="F194" t="s">
        <v>251</v>
      </c>
      <c r="G194" t="s">
        <v>253</v>
      </c>
      <c r="H194" t="s">
        <v>252</v>
      </c>
    </row>
    <row r="195" spans="1:8" x14ac:dyDescent="0.45">
      <c r="A195">
        <v>194</v>
      </c>
      <c r="B195" s="4" t="s">
        <v>11</v>
      </c>
      <c r="C195" t="s">
        <v>255</v>
      </c>
      <c r="D195"/>
      <c r="E195" t="s">
        <v>256</v>
      </c>
      <c r="F195" t="s">
        <v>251</v>
      </c>
      <c r="G195" t="s">
        <v>253</v>
      </c>
      <c r="H195" t="s">
        <v>252</v>
      </c>
    </row>
    <row r="196" spans="1:8" x14ac:dyDescent="0.45">
      <c r="A196">
        <v>195</v>
      </c>
      <c r="B196" s="4" t="s">
        <v>11</v>
      </c>
      <c r="C196" t="s">
        <v>258</v>
      </c>
      <c r="D196"/>
      <c r="E196" t="s">
        <v>259</v>
      </c>
      <c r="F196" t="s">
        <v>251</v>
      </c>
      <c r="G196" t="s">
        <v>253</v>
      </c>
      <c r="H196" t="s">
        <v>252</v>
      </c>
    </row>
    <row r="197" spans="1:8" x14ac:dyDescent="0.45">
      <c r="A197">
        <v>196</v>
      </c>
      <c r="B197" s="4" t="s">
        <v>11</v>
      </c>
      <c r="C197" t="s">
        <v>261</v>
      </c>
      <c r="D197"/>
      <c r="E197" t="s">
        <v>262</v>
      </c>
      <c r="F197" t="s">
        <v>251</v>
      </c>
      <c r="G197" t="s">
        <v>253</v>
      </c>
      <c r="H197" t="s">
        <v>252</v>
      </c>
    </row>
    <row r="198" spans="1:8" x14ac:dyDescent="0.45">
      <c r="A198">
        <v>197</v>
      </c>
      <c r="B198" s="4" t="s">
        <v>11</v>
      </c>
      <c r="C198" t="s">
        <v>264</v>
      </c>
      <c r="D198"/>
      <c r="E198" t="s">
        <v>265</v>
      </c>
      <c r="F198" t="s">
        <v>251</v>
      </c>
      <c r="G198" t="s">
        <v>253</v>
      </c>
      <c r="H198" t="s">
        <v>252</v>
      </c>
    </row>
    <row r="199" spans="1:8" x14ac:dyDescent="0.45">
      <c r="A199">
        <v>198</v>
      </c>
      <c r="B199" s="4" t="s">
        <v>11</v>
      </c>
      <c r="C199" t="s">
        <v>267</v>
      </c>
      <c r="D199"/>
      <c r="E199" t="s">
        <v>268</v>
      </c>
      <c r="F199" t="s">
        <v>269</v>
      </c>
      <c r="G199" t="s">
        <v>253</v>
      </c>
      <c r="H199" t="s">
        <v>252</v>
      </c>
    </row>
    <row r="200" spans="1:8" x14ac:dyDescent="0.45">
      <c r="A200">
        <v>199</v>
      </c>
      <c r="B200" s="4" t="s">
        <v>11</v>
      </c>
      <c r="C200" t="s">
        <v>271</v>
      </c>
      <c r="D200"/>
      <c r="E200" t="s">
        <v>272</v>
      </c>
      <c r="F200" t="s">
        <v>269</v>
      </c>
      <c r="G200" t="s">
        <v>253</v>
      </c>
      <c r="H200" t="s">
        <v>252</v>
      </c>
    </row>
    <row r="201" spans="1:8" x14ac:dyDescent="0.45">
      <c r="A201">
        <v>200</v>
      </c>
      <c r="B201" s="4" t="s">
        <v>11</v>
      </c>
      <c r="C201" t="s">
        <v>274</v>
      </c>
      <c r="D201"/>
      <c r="E201" t="s">
        <v>275</v>
      </c>
      <c r="F201" t="s">
        <v>269</v>
      </c>
      <c r="G201" t="s">
        <v>253</v>
      </c>
      <c r="H201" t="s">
        <v>252</v>
      </c>
    </row>
    <row r="202" spans="1:8" x14ac:dyDescent="0.45">
      <c r="A202">
        <v>201</v>
      </c>
      <c r="B202" s="4" t="s">
        <v>11</v>
      </c>
      <c r="C202" t="s">
        <v>277</v>
      </c>
      <c r="D202"/>
      <c r="E202" t="s">
        <v>278</v>
      </c>
      <c r="F202" t="s">
        <v>269</v>
      </c>
      <c r="G202" t="s">
        <v>253</v>
      </c>
      <c r="H202" t="s">
        <v>252</v>
      </c>
    </row>
    <row r="203" spans="1:8" x14ac:dyDescent="0.45">
      <c r="A203">
        <v>202</v>
      </c>
      <c r="B203" s="4" t="s">
        <v>11</v>
      </c>
      <c r="C203" t="s">
        <v>255</v>
      </c>
      <c r="D203"/>
      <c r="E203" t="s">
        <v>280</v>
      </c>
      <c r="F203" t="s">
        <v>269</v>
      </c>
      <c r="G203" t="s">
        <v>253</v>
      </c>
      <c r="H203" t="s">
        <v>252</v>
      </c>
    </row>
    <row r="204" spans="1:8" x14ac:dyDescent="0.45">
      <c r="A204">
        <v>203</v>
      </c>
      <c r="B204" s="4" t="s">
        <v>11</v>
      </c>
      <c r="C204" t="s">
        <v>293</v>
      </c>
      <c r="D204"/>
      <c r="E204" t="s">
        <v>42</v>
      </c>
      <c r="F204" t="s">
        <v>294</v>
      </c>
      <c r="G204" t="s">
        <v>71</v>
      </c>
      <c r="H204" t="s">
        <v>295</v>
      </c>
    </row>
    <row r="205" spans="1:8" x14ac:dyDescent="0.45">
      <c r="A205">
        <v>204</v>
      </c>
      <c r="B205" s="4" t="s">
        <v>11</v>
      </c>
      <c r="C205" t="s">
        <v>297</v>
      </c>
      <c r="D205"/>
      <c r="E205" t="s">
        <v>42</v>
      </c>
      <c r="F205" t="s">
        <v>294</v>
      </c>
      <c r="G205" t="s">
        <v>71</v>
      </c>
      <c r="H205" t="s">
        <v>295</v>
      </c>
    </row>
    <row r="206" spans="1:8" x14ac:dyDescent="0.45">
      <c r="A206">
        <v>205</v>
      </c>
      <c r="B206" s="4" t="s">
        <v>11</v>
      </c>
      <c r="C206" t="s">
        <v>299</v>
      </c>
      <c r="D206"/>
      <c r="E206" t="s">
        <v>42</v>
      </c>
      <c r="F206" t="s">
        <v>294</v>
      </c>
      <c r="G206" t="s">
        <v>71</v>
      </c>
      <c r="H206" t="s">
        <v>70</v>
      </c>
    </row>
    <row r="207" spans="1:8" x14ac:dyDescent="0.45">
      <c r="A207">
        <v>206</v>
      </c>
      <c r="B207" s="4" t="s">
        <v>11</v>
      </c>
      <c r="C207" t="s">
        <v>301</v>
      </c>
      <c r="D207"/>
      <c r="E207" t="s">
        <v>42</v>
      </c>
      <c r="F207" t="s">
        <v>302</v>
      </c>
      <c r="G207" t="s">
        <v>193</v>
      </c>
      <c r="H207"/>
    </row>
    <row r="208" spans="1:8" x14ac:dyDescent="0.45">
      <c r="A208">
        <v>207</v>
      </c>
      <c r="B208" s="4" t="s">
        <v>11</v>
      </c>
      <c r="C208" t="s">
        <v>303</v>
      </c>
      <c r="D208"/>
      <c r="E208" t="s">
        <v>42</v>
      </c>
      <c r="F208"/>
      <c r="G208" t="s">
        <v>41</v>
      </c>
      <c r="H208"/>
    </row>
    <row r="209" spans="1:8" x14ac:dyDescent="0.45">
      <c r="A209">
        <v>208</v>
      </c>
      <c r="B209" s="4" t="s">
        <v>11</v>
      </c>
      <c r="C209" t="s">
        <v>305</v>
      </c>
      <c r="D209"/>
      <c r="E209" t="s">
        <v>42</v>
      </c>
      <c r="F209" t="s">
        <v>306</v>
      </c>
      <c r="G209" t="s">
        <v>308</v>
      </c>
      <c r="H209" t="s">
        <v>307</v>
      </c>
    </row>
    <row r="210" spans="1:8" x14ac:dyDescent="0.45">
      <c r="A210">
        <v>209</v>
      </c>
      <c r="B210" s="4" t="s">
        <v>11</v>
      </c>
      <c r="C210" t="s">
        <v>310</v>
      </c>
      <c r="D210"/>
      <c r="E210" t="s">
        <v>42</v>
      </c>
      <c r="F210"/>
      <c r="G210" t="s">
        <v>2</v>
      </c>
      <c r="H210" t="s">
        <v>2</v>
      </c>
    </row>
    <row r="211" spans="1:8" x14ac:dyDescent="0.45">
      <c r="A211">
        <v>210</v>
      </c>
      <c r="B211" s="4" t="s">
        <v>11</v>
      </c>
      <c r="C211" t="s">
        <v>312</v>
      </c>
      <c r="D211"/>
      <c r="E211" t="s">
        <v>42</v>
      </c>
      <c r="F211" t="s">
        <v>313</v>
      </c>
      <c r="G211" t="s">
        <v>11184</v>
      </c>
      <c r="H211" t="s">
        <v>314</v>
      </c>
    </row>
    <row r="212" spans="1:8" x14ac:dyDescent="0.45">
      <c r="A212">
        <v>211</v>
      </c>
      <c r="B212" s="4" t="s">
        <v>11</v>
      </c>
      <c r="C212" t="s">
        <v>316</v>
      </c>
      <c r="D212"/>
      <c r="E212" t="s">
        <v>42</v>
      </c>
      <c r="F212" t="s">
        <v>317</v>
      </c>
      <c r="G212" t="s">
        <v>318</v>
      </c>
      <c r="H212" t="s">
        <v>27</v>
      </c>
    </row>
    <row r="213" spans="1:8" x14ac:dyDescent="0.45">
      <c r="A213">
        <v>212</v>
      </c>
      <c r="B213" s="4" t="s">
        <v>11</v>
      </c>
      <c r="C213" t="s">
        <v>320</v>
      </c>
      <c r="D213"/>
      <c r="E213" t="s">
        <v>42</v>
      </c>
      <c r="F213"/>
      <c r="G213" t="s">
        <v>322</v>
      </c>
      <c r="H213" t="s">
        <v>321</v>
      </c>
    </row>
    <row r="214" spans="1:8" x14ac:dyDescent="0.45">
      <c r="A214">
        <v>213</v>
      </c>
      <c r="B214" s="4" t="s">
        <v>11</v>
      </c>
      <c r="C214" t="s">
        <v>324</v>
      </c>
      <c r="D214"/>
      <c r="E214" t="s">
        <v>42</v>
      </c>
      <c r="F214" t="s">
        <v>325</v>
      </c>
      <c r="G214" t="s">
        <v>190</v>
      </c>
      <c r="H214" t="s">
        <v>326</v>
      </c>
    </row>
    <row r="215" spans="1:8" x14ac:dyDescent="0.45">
      <c r="A215">
        <v>214</v>
      </c>
      <c r="B215" s="4" t="s">
        <v>11</v>
      </c>
      <c r="C215" t="s">
        <v>327</v>
      </c>
      <c r="D215"/>
      <c r="E215" t="s">
        <v>42</v>
      </c>
      <c r="F215"/>
      <c r="G215" t="s">
        <v>190</v>
      </c>
      <c r="H215" t="s">
        <v>328</v>
      </c>
    </row>
    <row r="216" spans="1:8" x14ac:dyDescent="0.45">
      <c r="A216">
        <v>215</v>
      </c>
      <c r="B216" s="4" t="s">
        <v>11</v>
      </c>
      <c r="C216" t="s">
        <v>329</v>
      </c>
      <c r="D216"/>
      <c r="E216" t="s">
        <v>42</v>
      </c>
      <c r="F216" t="s">
        <v>330</v>
      </c>
      <c r="G216" t="s">
        <v>190</v>
      </c>
      <c r="H216" t="s">
        <v>331</v>
      </c>
    </row>
    <row r="217" spans="1:8" x14ac:dyDescent="0.45">
      <c r="A217">
        <v>216</v>
      </c>
      <c r="B217" s="4" t="s">
        <v>11</v>
      </c>
      <c r="C217" t="s">
        <v>324</v>
      </c>
      <c r="D217"/>
      <c r="E217" t="s">
        <v>42</v>
      </c>
      <c r="F217" t="s">
        <v>325</v>
      </c>
      <c r="G217" t="s">
        <v>190</v>
      </c>
      <c r="H217" t="s">
        <v>326</v>
      </c>
    </row>
    <row r="218" spans="1:8" x14ac:dyDescent="0.45">
      <c r="A218">
        <v>217</v>
      </c>
      <c r="B218" s="4" t="s">
        <v>11</v>
      </c>
      <c r="C218" t="s">
        <v>12379</v>
      </c>
      <c r="D218"/>
      <c r="E218" t="s">
        <v>42</v>
      </c>
      <c r="F218"/>
      <c r="G218" t="s">
        <v>190</v>
      </c>
      <c r="H218" t="s">
        <v>328</v>
      </c>
    </row>
    <row r="219" spans="1:8" x14ac:dyDescent="0.45">
      <c r="A219">
        <v>218</v>
      </c>
      <c r="B219" s="4" t="s">
        <v>11</v>
      </c>
      <c r="C219" t="s">
        <v>334</v>
      </c>
      <c r="D219"/>
      <c r="E219" t="s">
        <v>42</v>
      </c>
      <c r="F219"/>
      <c r="G219" t="s">
        <v>71</v>
      </c>
      <c r="H219" t="s">
        <v>335</v>
      </c>
    </row>
    <row r="220" spans="1:8" x14ac:dyDescent="0.45">
      <c r="A220">
        <v>219</v>
      </c>
      <c r="B220" s="4" t="s">
        <v>11</v>
      </c>
      <c r="C220" t="s">
        <v>12380</v>
      </c>
      <c r="D220"/>
      <c r="E220" t="s">
        <v>42</v>
      </c>
      <c r="F220"/>
      <c r="G220" t="s">
        <v>71</v>
      </c>
      <c r="H220" t="s">
        <v>335</v>
      </c>
    </row>
    <row r="221" spans="1:8" x14ac:dyDescent="0.45">
      <c r="A221">
        <v>220</v>
      </c>
      <c r="B221" s="4" t="s">
        <v>11</v>
      </c>
      <c r="C221" t="s">
        <v>312</v>
      </c>
      <c r="D221"/>
      <c r="E221" t="s">
        <v>42</v>
      </c>
      <c r="F221" t="s">
        <v>313</v>
      </c>
      <c r="G221" t="s">
        <v>53</v>
      </c>
      <c r="H221" t="s">
        <v>314</v>
      </c>
    </row>
    <row r="222" spans="1:8" x14ac:dyDescent="0.45">
      <c r="A222">
        <v>221</v>
      </c>
      <c r="B222" s="4" t="s">
        <v>11</v>
      </c>
      <c r="C222" t="s">
        <v>230</v>
      </c>
      <c r="D222"/>
      <c r="E222" t="s">
        <v>42</v>
      </c>
      <c r="F222" t="s">
        <v>231</v>
      </c>
      <c r="G222" t="s">
        <v>233</v>
      </c>
      <c r="H222" t="s">
        <v>232</v>
      </c>
    </row>
    <row r="223" spans="1:8" x14ac:dyDescent="0.45">
      <c r="A223">
        <v>222</v>
      </c>
      <c r="B223" s="4" t="s">
        <v>11</v>
      </c>
      <c r="C223" t="s">
        <v>334</v>
      </c>
      <c r="D223"/>
      <c r="E223" t="s">
        <v>42</v>
      </c>
      <c r="F223"/>
      <c r="G223" t="s">
        <v>71</v>
      </c>
      <c r="H223" t="s">
        <v>335</v>
      </c>
    </row>
    <row r="224" spans="1:8" x14ac:dyDescent="0.45">
      <c r="A224">
        <v>223</v>
      </c>
      <c r="B224" s="4" t="s">
        <v>11</v>
      </c>
      <c r="C224" t="s">
        <v>334</v>
      </c>
      <c r="D224"/>
      <c r="E224" t="s">
        <v>42</v>
      </c>
      <c r="F224"/>
      <c r="G224" t="s">
        <v>71</v>
      </c>
      <c r="H224" t="s">
        <v>335</v>
      </c>
    </row>
    <row r="225" spans="1:8" x14ac:dyDescent="0.45">
      <c r="A225">
        <v>224</v>
      </c>
      <c r="B225" s="4" t="s">
        <v>11</v>
      </c>
      <c r="C225" t="s">
        <v>334</v>
      </c>
      <c r="D225"/>
      <c r="E225" t="s">
        <v>42</v>
      </c>
      <c r="F225"/>
      <c r="G225" t="s">
        <v>71</v>
      </c>
      <c r="H225" t="s">
        <v>335</v>
      </c>
    </row>
    <row r="226" spans="1:8" x14ac:dyDescent="0.45">
      <c r="A226">
        <v>225</v>
      </c>
      <c r="B226" s="4" t="s">
        <v>11</v>
      </c>
      <c r="C226" t="s">
        <v>337</v>
      </c>
      <c r="D226"/>
      <c r="E226" t="s">
        <v>42</v>
      </c>
      <c r="F226" t="s">
        <v>338</v>
      </c>
      <c r="G226" t="s">
        <v>318</v>
      </c>
      <c r="H226" t="s">
        <v>339</v>
      </c>
    </row>
    <row r="227" spans="1:8" x14ac:dyDescent="0.45">
      <c r="A227">
        <v>226</v>
      </c>
      <c r="B227" s="4" t="s">
        <v>11</v>
      </c>
      <c r="C227" t="s">
        <v>341</v>
      </c>
      <c r="D227"/>
      <c r="E227" t="s">
        <v>42</v>
      </c>
      <c r="F227" t="s">
        <v>342</v>
      </c>
      <c r="G227" t="s">
        <v>228</v>
      </c>
      <c r="H227"/>
    </row>
    <row r="228" spans="1:8" x14ac:dyDescent="0.45">
      <c r="A228">
        <v>227</v>
      </c>
      <c r="B228" s="4" t="s">
        <v>11</v>
      </c>
      <c r="C228" t="s">
        <v>345</v>
      </c>
      <c r="D228" t="s">
        <v>345</v>
      </c>
      <c r="E228" t="s">
        <v>42</v>
      </c>
      <c r="F228" t="s">
        <v>61</v>
      </c>
      <c r="G228" t="s">
        <v>63</v>
      </c>
      <c r="H228"/>
    </row>
    <row r="229" spans="1:8" x14ac:dyDescent="0.45">
      <c r="A229">
        <v>228</v>
      </c>
      <c r="B229" s="4" t="s">
        <v>11</v>
      </c>
      <c r="C229" t="s">
        <v>349</v>
      </c>
      <c r="D229"/>
      <c r="E229" t="s">
        <v>42</v>
      </c>
      <c r="F229" t="s">
        <v>350</v>
      </c>
      <c r="G229" t="s">
        <v>352</v>
      </c>
      <c r="H229" t="s">
        <v>351</v>
      </c>
    </row>
    <row r="230" spans="1:8" x14ac:dyDescent="0.45">
      <c r="A230">
        <v>229</v>
      </c>
      <c r="B230" s="4" t="s">
        <v>11</v>
      </c>
      <c r="C230" t="s">
        <v>354</v>
      </c>
      <c r="D230"/>
      <c r="E230" t="s">
        <v>42</v>
      </c>
      <c r="F230" t="s">
        <v>239</v>
      </c>
      <c r="G230" t="s">
        <v>21</v>
      </c>
      <c r="H230" t="s">
        <v>283</v>
      </c>
    </row>
    <row r="231" spans="1:8" x14ac:dyDescent="0.45">
      <c r="A231">
        <v>230</v>
      </c>
      <c r="B231" s="4" t="s">
        <v>11</v>
      </c>
      <c r="C231" t="s">
        <v>357</v>
      </c>
      <c r="D231"/>
      <c r="E231" t="s">
        <v>42</v>
      </c>
      <c r="F231" t="s">
        <v>358</v>
      </c>
      <c r="G231" t="s">
        <v>190</v>
      </c>
      <c r="H231" t="s">
        <v>359</v>
      </c>
    </row>
    <row r="232" spans="1:8" x14ac:dyDescent="0.45">
      <c r="A232">
        <v>231</v>
      </c>
      <c r="B232" s="4" t="s">
        <v>11</v>
      </c>
      <c r="C232" t="s">
        <v>361</v>
      </c>
      <c r="D232"/>
      <c r="E232" t="s">
        <v>42</v>
      </c>
      <c r="F232" t="s">
        <v>362</v>
      </c>
      <c r="G232" t="s">
        <v>363</v>
      </c>
      <c r="H232"/>
    </row>
    <row r="233" spans="1:8" x14ac:dyDescent="0.45">
      <c r="A233">
        <v>232</v>
      </c>
      <c r="B233" s="4" t="s">
        <v>11</v>
      </c>
      <c r="C233" t="s">
        <v>365</v>
      </c>
      <c r="D233"/>
      <c r="E233" t="s">
        <v>42</v>
      </c>
      <c r="F233" t="s">
        <v>366</v>
      </c>
      <c r="G233" t="s">
        <v>363</v>
      </c>
      <c r="H233"/>
    </row>
    <row r="234" spans="1:8" x14ac:dyDescent="0.45">
      <c r="A234">
        <v>233</v>
      </c>
      <c r="B234" s="4" t="s">
        <v>11</v>
      </c>
      <c r="C234" t="s">
        <v>12381</v>
      </c>
      <c r="D234"/>
      <c r="E234" t="s">
        <v>42</v>
      </c>
      <c r="F234" t="s">
        <v>23</v>
      </c>
      <c r="G234" t="s">
        <v>23</v>
      </c>
      <c r="H234"/>
    </row>
    <row r="235" spans="1:8" x14ac:dyDescent="0.45">
      <c r="A235">
        <v>234</v>
      </c>
      <c r="B235" s="4" t="s">
        <v>11</v>
      </c>
      <c r="C235" t="s">
        <v>374</v>
      </c>
      <c r="D235"/>
      <c r="E235" t="s">
        <v>42</v>
      </c>
      <c r="F235" t="s">
        <v>375</v>
      </c>
      <c r="G235" t="s">
        <v>376</v>
      </c>
      <c r="H235" t="s">
        <v>370</v>
      </c>
    </row>
    <row r="236" spans="1:8" x14ac:dyDescent="0.45">
      <c r="A236">
        <v>235</v>
      </c>
      <c r="B236" s="4" t="s">
        <v>11</v>
      </c>
      <c r="C236" t="s">
        <v>380</v>
      </c>
      <c r="D236"/>
      <c r="E236" t="s">
        <v>42</v>
      </c>
      <c r="F236"/>
      <c r="G236"/>
      <c r="H236"/>
    </row>
    <row r="237" spans="1:8" x14ac:dyDescent="0.45">
      <c r="A237">
        <v>236</v>
      </c>
      <c r="B237" s="4" t="s">
        <v>11</v>
      </c>
      <c r="C237" t="s">
        <v>77</v>
      </c>
      <c r="D237"/>
      <c r="E237" t="s">
        <v>42</v>
      </c>
      <c r="F237"/>
      <c r="G237"/>
      <c r="H237"/>
    </row>
    <row r="238" spans="1:8" x14ac:dyDescent="0.45">
      <c r="A238">
        <v>237</v>
      </c>
      <c r="B238" s="4" t="s">
        <v>11</v>
      </c>
      <c r="C238" t="s">
        <v>77</v>
      </c>
      <c r="D238"/>
      <c r="E238" t="s">
        <v>42</v>
      </c>
      <c r="F238" t="s">
        <v>52</v>
      </c>
      <c r="G238" t="s">
        <v>383</v>
      </c>
      <c r="H238" t="s">
        <v>7</v>
      </c>
    </row>
    <row r="239" spans="1:8" x14ac:dyDescent="0.45">
      <c r="A239">
        <v>238</v>
      </c>
      <c r="B239" s="4" t="s">
        <v>11</v>
      </c>
      <c r="C239" t="s">
        <v>384</v>
      </c>
      <c r="D239"/>
      <c r="E239" t="s">
        <v>42</v>
      </c>
      <c r="F239" t="s">
        <v>385</v>
      </c>
      <c r="G239" t="s">
        <v>23</v>
      </c>
      <c r="H239"/>
    </row>
    <row r="240" spans="1:8" x14ac:dyDescent="0.45">
      <c r="A240">
        <v>239</v>
      </c>
      <c r="B240" s="4" t="s">
        <v>11</v>
      </c>
      <c r="C240" t="s">
        <v>386</v>
      </c>
      <c r="D240"/>
      <c r="E240" t="s">
        <v>42</v>
      </c>
      <c r="F240" t="s">
        <v>387</v>
      </c>
      <c r="G240" t="s">
        <v>388</v>
      </c>
      <c r="H240"/>
    </row>
    <row r="241" spans="1:8" x14ac:dyDescent="0.45">
      <c r="A241">
        <v>240</v>
      </c>
      <c r="B241" s="4" t="s">
        <v>11</v>
      </c>
      <c r="C241" t="s">
        <v>390</v>
      </c>
      <c r="D241"/>
      <c r="E241" t="s">
        <v>42</v>
      </c>
      <c r="F241" t="s">
        <v>391</v>
      </c>
      <c r="G241" t="s">
        <v>331</v>
      </c>
      <c r="H241" t="s">
        <v>331</v>
      </c>
    </row>
    <row r="242" spans="1:8" x14ac:dyDescent="0.45">
      <c r="A242">
        <v>241</v>
      </c>
      <c r="B242" s="4" t="s">
        <v>11</v>
      </c>
      <c r="C242" t="s">
        <v>394</v>
      </c>
      <c r="D242"/>
      <c r="E242" t="s">
        <v>42</v>
      </c>
      <c r="F242" t="s">
        <v>317</v>
      </c>
      <c r="G242" t="s">
        <v>331</v>
      </c>
      <c r="H242" t="s">
        <v>395</v>
      </c>
    </row>
    <row r="243" spans="1:8" x14ac:dyDescent="0.45">
      <c r="A243">
        <v>242</v>
      </c>
      <c r="B243" s="4" t="s">
        <v>11</v>
      </c>
      <c r="C243" t="s">
        <v>397</v>
      </c>
      <c r="D243"/>
      <c r="E243" t="s">
        <v>42</v>
      </c>
      <c r="F243" t="s">
        <v>317</v>
      </c>
      <c r="G243" t="s">
        <v>331</v>
      </c>
      <c r="H243" t="s">
        <v>395</v>
      </c>
    </row>
    <row r="244" spans="1:8" x14ac:dyDescent="0.45">
      <c r="A244">
        <v>243</v>
      </c>
      <c r="B244" s="4" t="s">
        <v>11</v>
      </c>
      <c r="C244" t="s">
        <v>399</v>
      </c>
      <c r="D244"/>
      <c r="E244" t="s">
        <v>42</v>
      </c>
      <c r="F244" t="s">
        <v>325</v>
      </c>
      <c r="G244" t="s">
        <v>190</v>
      </c>
      <c r="H244" t="s">
        <v>400</v>
      </c>
    </row>
    <row r="245" spans="1:8" x14ac:dyDescent="0.45">
      <c r="A245">
        <v>244</v>
      </c>
      <c r="B245" s="4" t="s">
        <v>11</v>
      </c>
      <c r="C245" t="s">
        <v>402</v>
      </c>
      <c r="D245"/>
      <c r="E245" t="s">
        <v>42</v>
      </c>
      <c r="F245" t="s">
        <v>325</v>
      </c>
      <c r="G245" t="s">
        <v>190</v>
      </c>
      <c r="H245" t="s">
        <v>400</v>
      </c>
    </row>
    <row r="246" spans="1:8" x14ac:dyDescent="0.45">
      <c r="A246">
        <v>245</v>
      </c>
      <c r="B246" s="4" t="s">
        <v>11</v>
      </c>
      <c r="C246" t="s">
        <v>12382</v>
      </c>
      <c r="D246"/>
      <c r="E246" t="s">
        <v>42</v>
      </c>
      <c r="F246" t="s">
        <v>405</v>
      </c>
      <c r="G246" t="s">
        <v>63</v>
      </c>
      <c r="H246" t="s">
        <v>406</v>
      </c>
    </row>
    <row r="247" spans="1:8" x14ac:dyDescent="0.45">
      <c r="A247">
        <v>246</v>
      </c>
      <c r="B247" s="4" t="s">
        <v>11</v>
      </c>
      <c r="C247" t="s">
        <v>12383</v>
      </c>
      <c r="D247"/>
      <c r="E247" t="s">
        <v>42</v>
      </c>
      <c r="F247" t="s">
        <v>409</v>
      </c>
      <c r="G247" t="s">
        <v>63</v>
      </c>
      <c r="H247" t="s">
        <v>406</v>
      </c>
    </row>
    <row r="248" spans="1:8" x14ac:dyDescent="0.45">
      <c r="A248">
        <v>247</v>
      </c>
      <c r="B248" s="4" t="s">
        <v>11</v>
      </c>
      <c r="C248" t="s">
        <v>404</v>
      </c>
      <c r="D248"/>
      <c r="E248" t="s">
        <v>42</v>
      </c>
      <c r="F248" t="s">
        <v>405</v>
      </c>
      <c r="G248" t="s">
        <v>63</v>
      </c>
      <c r="H248" t="s">
        <v>406</v>
      </c>
    </row>
    <row r="249" spans="1:8" x14ac:dyDescent="0.45">
      <c r="A249">
        <v>248</v>
      </c>
      <c r="B249" s="4" t="s">
        <v>11</v>
      </c>
      <c r="C249" t="s">
        <v>408</v>
      </c>
      <c r="D249"/>
      <c r="E249" t="s">
        <v>42</v>
      </c>
      <c r="F249" t="s">
        <v>409</v>
      </c>
      <c r="G249" t="s">
        <v>63</v>
      </c>
      <c r="H249" t="s">
        <v>406</v>
      </c>
    </row>
    <row r="250" spans="1:8" x14ac:dyDescent="0.45">
      <c r="A250">
        <v>249</v>
      </c>
      <c r="B250" s="4" t="s">
        <v>11</v>
      </c>
      <c r="C250" t="s">
        <v>410</v>
      </c>
      <c r="D250"/>
      <c r="E250" t="s">
        <v>42</v>
      </c>
      <c r="F250"/>
      <c r="G250" t="s">
        <v>41</v>
      </c>
      <c r="H250"/>
    </row>
    <row r="251" spans="1:8" x14ac:dyDescent="0.45">
      <c r="A251">
        <v>250</v>
      </c>
      <c r="B251" s="4" t="s">
        <v>11</v>
      </c>
      <c r="C251" t="s">
        <v>412</v>
      </c>
      <c r="D251"/>
      <c r="E251" t="s">
        <v>42</v>
      </c>
      <c r="F251" t="s">
        <v>413</v>
      </c>
      <c r="G251" t="s">
        <v>308</v>
      </c>
      <c r="H251"/>
    </row>
    <row r="252" spans="1:8" x14ac:dyDescent="0.45">
      <c r="A252">
        <v>251</v>
      </c>
      <c r="B252" s="4" t="s">
        <v>11</v>
      </c>
      <c r="C252" t="s">
        <v>414</v>
      </c>
      <c r="D252"/>
      <c r="E252" t="s">
        <v>42</v>
      </c>
      <c r="F252" t="s">
        <v>413</v>
      </c>
      <c r="G252" t="s">
        <v>308</v>
      </c>
      <c r="H252"/>
    </row>
    <row r="253" spans="1:8" x14ac:dyDescent="0.45">
      <c r="A253">
        <v>252</v>
      </c>
      <c r="B253" s="4" t="s">
        <v>11</v>
      </c>
      <c r="C253" t="s">
        <v>12384</v>
      </c>
      <c r="D253"/>
      <c r="E253" t="s">
        <v>42</v>
      </c>
      <c r="F253" t="s">
        <v>413</v>
      </c>
      <c r="G253" t="s">
        <v>308</v>
      </c>
      <c r="H253"/>
    </row>
    <row r="254" spans="1:8" x14ac:dyDescent="0.45">
      <c r="A254">
        <v>253</v>
      </c>
      <c r="B254" s="4" t="s">
        <v>11</v>
      </c>
      <c r="C254" t="s">
        <v>415</v>
      </c>
      <c r="D254"/>
      <c r="E254" t="s">
        <v>42</v>
      </c>
      <c r="F254" t="s">
        <v>413</v>
      </c>
      <c r="G254" t="s">
        <v>308</v>
      </c>
      <c r="H254"/>
    </row>
  </sheetData>
  <autoFilter ref="A1:I2" xr:uid="{D0AE24C4-5BA4-43AE-86DA-5E68A7D9E12E}"/>
  <sortState xmlns:xlrd2="http://schemas.microsoft.com/office/spreadsheetml/2017/richdata2" ref="A2:I259">
    <sortCondition ref="A2:A259"/>
  </sortState>
  <dataValidations count="1">
    <dataValidation type="list" allowBlank="1" showInputMessage="1" showErrorMessage="1" prompt="*Select Good if nothing needs to be changed._x000a_*Select Delete if equipment needs to be deleted._x000a_*Select Modify if equipment data has changed on equipment list._x000a_*Select Add when adding a new piece of equipment." sqref="B1:B254" xr:uid="{9C7AB414-F686-449C-BC72-E8ABDDB1B0B4}">
      <formula1>"Good, Delete, Modify, Add"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E9E-3C34-4E9F-8474-37D447D84B94}">
  <dimension ref="A1:G6726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sqref="A1:G1"/>
    </sheetView>
  </sheetViews>
  <sheetFormatPr defaultColWidth="9.1328125" defaultRowHeight="14.25" x14ac:dyDescent="0.45"/>
  <cols>
    <col min="1" max="2" width="8.73046875" style="9" bestFit="1" customWidth="1"/>
    <col min="3" max="3" width="76.86328125" style="9" bestFit="1" customWidth="1"/>
    <col min="4" max="4" width="39.86328125" style="9" bestFit="1" customWidth="1"/>
    <col min="5" max="5" width="64.86328125" style="9" bestFit="1" customWidth="1"/>
    <col min="6" max="6" width="42.86328125" style="9" bestFit="1" customWidth="1"/>
    <col min="7" max="7" width="35" style="9" bestFit="1" customWidth="1"/>
    <col min="8" max="16384" width="9.1328125" style="9"/>
  </cols>
  <sheetData>
    <row r="1" spans="1:7" x14ac:dyDescent="0.45">
      <c r="A1" s="8" t="s">
        <v>10</v>
      </c>
      <c r="B1" s="2" t="s">
        <v>9</v>
      </c>
      <c r="C1" s="8" t="s">
        <v>8</v>
      </c>
      <c r="D1" s="8" t="s">
        <v>12388</v>
      </c>
      <c r="E1" s="8" t="s">
        <v>12389</v>
      </c>
      <c r="F1" s="8" t="s">
        <v>12390</v>
      </c>
      <c r="G1" s="8" t="s">
        <v>12391</v>
      </c>
    </row>
    <row r="2" spans="1:7" x14ac:dyDescent="0.45">
      <c r="A2">
        <v>1</v>
      </c>
      <c r="B2" s="4" t="s">
        <v>11</v>
      </c>
      <c r="C2" t="s">
        <v>416</v>
      </c>
      <c r="D2" t="s">
        <v>417</v>
      </c>
      <c r="E2" t="s">
        <v>420</v>
      </c>
      <c r="F2" t="s">
        <v>418</v>
      </c>
      <c r="G2" t="s">
        <v>419</v>
      </c>
    </row>
    <row r="3" spans="1:7" x14ac:dyDescent="0.45">
      <c r="A3">
        <v>2</v>
      </c>
      <c r="B3" s="4" t="s">
        <v>11</v>
      </c>
      <c r="C3" t="s">
        <v>421</v>
      </c>
      <c r="D3" t="s">
        <v>422</v>
      </c>
      <c r="E3" t="s">
        <v>181</v>
      </c>
      <c r="F3" t="s">
        <v>418</v>
      </c>
      <c r="G3" t="s">
        <v>419</v>
      </c>
    </row>
    <row r="4" spans="1:7" x14ac:dyDescent="0.45">
      <c r="A4">
        <v>3</v>
      </c>
      <c r="B4" s="4" t="s">
        <v>11</v>
      </c>
      <c r="C4" t="s">
        <v>423</v>
      </c>
      <c r="D4" t="s">
        <v>424</v>
      </c>
      <c r="E4" t="s">
        <v>181</v>
      </c>
      <c r="F4" t="s">
        <v>418</v>
      </c>
      <c r="G4" t="s">
        <v>419</v>
      </c>
    </row>
    <row r="5" spans="1:7" x14ac:dyDescent="0.45">
      <c r="A5">
        <v>4</v>
      </c>
      <c r="B5" s="4" t="s">
        <v>11</v>
      </c>
      <c r="C5" t="s">
        <v>425</v>
      </c>
      <c r="D5" t="s">
        <v>426</v>
      </c>
      <c r="E5" t="s">
        <v>235</v>
      </c>
      <c r="F5" t="s">
        <v>418</v>
      </c>
      <c r="G5" t="s">
        <v>419</v>
      </c>
    </row>
    <row r="6" spans="1:7" x14ac:dyDescent="0.45">
      <c r="A6">
        <v>5</v>
      </c>
      <c r="B6" s="4" t="s">
        <v>11</v>
      </c>
      <c r="C6" t="s">
        <v>427</v>
      </c>
      <c r="D6" t="s">
        <v>428</v>
      </c>
      <c r="E6" t="s">
        <v>429</v>
      </c>
      <c r="F6" t="s">
        <v>418</v>
      </c>
      <c r="G6" t="s">
        <v>418</v>
      </c>
    </row>
    <row r="7" spans="1:7" x14ac:dyDescent="0.45">
      <c r="A7">
        <v>6</v>
      </c>
      <c r="B7" s="4" t="s">
        <v>11</v>
      </c>
      <c r="C7" t="s">
        <v>427</v>
      </c>
      <c r="D7" t="s">
        <v>430</v>
      </c>
      <c r="E7" t="s">
        <v>431</v>
      </c>
      <c r="F7" t="s">
        <v>418</v>
      </c>
      <c r="G7" t="s">
        <v>418</v>
      </c>
    </row>
    <row r="8" spans="1:7" x14ac:dyDescent="0.45">
      <c r="A8">
        <v>7</v>
      </c>
      <c r="B8" s="4" t="s">
        <v>11</v>
      </c>
      <c r="C8" t="s">
        <v>432</v>
      </c>
      <c r="D8" t="s">
        <v>433</v>
      </c>
      <c r="E8" t="s">
        <v>434</v>
      </c>
      <c r="F8" t="s">
        <v>418</v>
      </c>
      <c r="G8" t="s">
        <v>419</v>
      </c>
    </row>
    <row r="9" spans="1:7" x14ac:dyDescent="0.45">
      <c r="A9">
        <v>8</v>
      </c>
      <c r="B9" s="4" t="s">
        <v>11</v>
      </c>
      <c r="C9" t="s">
        <v>435</v>
      </c>
      <c r="D9" t="s">
        <v>436</v>
      </c>
      <c r="E9" t="s">
        <v>181</v>
      </c>
      <c r="F9" t="s">
        <v>418</v>
      </c>
      <c r="G9" t="s">
        <v>419</v>
      </c>
    </row>
    <row r="10" spans="1:7" x14ac:dyDescent="0.45">
      <c r="A10">
        <v>9</v>
      </c>
      <c r="B10" s="4" t="s">
        <v>11</v>
      </c>
      <c r="C10" t="s">
        <v>437</v>
      </c>
      <c r="D10" t="s">
        <v>438</v>
      </c>
      <c r="E10" t="s">
        <v>434</v>
      </c>
      <c r="F10" t="s">
        <v>418</v>
      </c>
      <c r="G10" t="s">
        <v>419</v>
      </c>
    </row>
    <row r="11" spans="1:7" x14ac:dyDescent="0.45">
      <c r="A11">
        <v>10</v>
      </c>
      <c r="B11" s="4" t="s">
        <v>11</v>
      </c>
      <c r="C11" t="s">
        <v>439</v>
      </c>
      <c r="D11" t="s">
        <v>440</v>
      </c>
      <c r="E11" t="s">
        <v>441</v>
      </c>
      <c r="F11" t="s">
        <v>418</v>
      </c>
      <c r="G11" t="s">
        <v>418</v>
      </c>
    </row>
    <row r="12" spans="1:7" x14ac:dyDescent="0.45">
      <c r="A12">
        <v>11</v>
      </c>
      <c r="B12" s="4" t="s">
        <v>11</v>
      </c>
      <c r="C12" t="s">
        <v>442</v>
      </c>
      <c r="D12" t="s">
        <v>443</v>
      </c>
      <c r="E12" t="s">
        <v>441</v>
      </c>
      <c r="F12" t="s">
        <v>418</v>
      </c>
      <c r="G12" t="s">
        <v>418</v>
      </c>
    </row>
    <row r="13" spans="1:7" x14ac:dyDescent="0.45">
      <c r="A13">
        <v>12</v>
      </c>
      <c r="B13" s="4" t="s">
        <v>11</v>
      </c>
      <c r="C13" t="s">
        <v>444</v>
      </c>
      <c r="D13" t="s">
        <v>445</v>
      </c>
      <c r="E13" t="s">
        <v>441</v>
      </c>
      <c r="F13" t="s">
        <v>419</v>
      </c>
      <c r="G13" t="s">
        <v>418</v>
      </c>
    </row>
    <row r="14" spans="1:7" x14ac:dyDescent="0.45">
      <c r="A14">
        <v>13</v>
      </c>
      <c r="B14" s="4" t="s">
        <v>11</v>
      </c>
      <c r="C14" t="s">
        <v>446</v>
      </c>
      <c r="D14" t="s">
        <v>447</v>
      </c>
      <c r="E14" t="s">
        <v>441</v>
      </c>
      <c r="F14" t="s">
        <v>419</v>
      </c>
      <c r="G14" t="s">
        <v>418</v>
      </c>
    </row>
    <row r="15" spans="1:7" x14ac:dyDescent="0.45">
      <c r="A15">
        <v>14</v>
      </c>
      <c r="B15" s="4" t="s">
        <v>11</v>
      </c>
      <c r="C15" t="s">
        <v>448</v>
      </c>
      <c r="D15" t="s">
        <v>449</v>
      </c>
      <c r="E15" t="s">
        <v>441</v>
      </c>
      <c r="F15" t="s">
        <v>418</v>
      </c>
      <c r="G15" t="s">
        <v>419</v>
      </c>
    </row>
    <row r="16" spans="1:7" x14ac:dyDescent="0.45">
      <c r="A16">
        <v>15</v>
      </c>
      <c r="B16" s="4" t="s">
        <v>11</v>
      </c>
      <c r="C16" t="s">
        <v>450</v>
      </c>
      <c r="D16" t="s">
        <v>451</v>
      </c>
      <c r="E16" t="s">
        <v>441</v>
      </c>
      <c r="F16" t="s">
        <v>418</v>
      </c>
      <c r="G16" t="s">
        <v>419</v>
      </c>
    </row>
    <row r="17" spans="1:7" x14ac:dyDescent="0.45">
      <c r="A17">
        <v>16</v>
      </c>
      <c r="B17" s="4" t="s">
        <v>11</v>
      </c>
      <c r="C17" t="s">
        <v>452</v>
      </c>
      <c r="D17" t="s">
        <v>453</v>
      </c>
      <c r="E17" t="s">
        <v>441</v>
      </c>
      <c r="F17" t="s">
        <v>419</v>
      </c>
      <c r="G17" t="s">
        <v>418</v>
      </c>
    </row>
    <row r="18" spans="1:7" x14ac:dyDescent="0.45">
      <c r="A18">
        <v>17</v>
      </c>
      <c r="B18" s="4" t="s">
        <v>11</v>
      </c>
      <c r="C18" t="s">
        <v>454</v>
      </c>
      <c r="D18" t="s">
        <v>455</v>
      </c>
      <c r="E18" t="s">
        <v>441</v>
      </c>
      <c r="F18" t="s">
        <v>418</v>
      </c>
      <c r="G18" t="s">
        <v>419</v>
      </c>
    </row>
    <row r="19" spans="1:7" x14ac:dyDescent="0.45">
      <c r="A19">
        <v>18</v>
      </c>
      <c r="B19" s="4" t="s">
        <v>11</v>
      </c>
      <c r="C19" t="s">
        <v>454</v>
      </c>
      <c r="D19" t="s">
        <v>456</v>
      </c>
      <c r="E19" t="s">
        <v>441</v>
      </c>
      <c r="F19" t="s">
        <v>418</v>
      </c>
      <c r="G19" t="s">
        <v>419</v>
      </c>
    </row>
    <row r="20" spans="1:7" x14ac:dyDescent="0.45">
      <c r="A20">
        <v>19</v>
      </c>
      <c r="B20" s="4" t="s">
        <v>11</v>
      </c>
      <c r="C20" t="s">
        <v>457</v>
      </c>
      <c r="D20" t="s">
        <v>458</v>
      </c>
      <c r="E20" t="s">
        <v>441</v>
      </c>
      <c r="F20" t="s">
        <v>418</v>
      </c>
      <c r="G20" t="s">
        <v>418</v>
      </c>
    </row>
    <row r="21" spans="1:7" x14ac:dyDescent="0.45">
      <c r="A21">
        <v>20</v>
      </c>
      <c r="B21" s="4" t="s">
        <v>11</v>
      </c>
      <c r="C21" t="s">
        <v>459</v>
      </c>
      <c r="D21" t="s">
        <v>460</v>
      </c>
      <c r="E21" t="s">
        <v>441</v>
      </c>
      <c r="F21" t="s">
        <v>418</v>
      </c>
      <c r="G21" t="s">
        <v>419</v>
      </c>
    </row>
    <row r="22" spans="1:7" x14ac:dyDescent="0.45">
      <c r="A22">
        <v>21</v>
      </c>
      <c r="B22" s="4" t="s">
        <v>11</v>
      </c>
      <c r="C22" t="s">
        <v>461</v>
      </c>
      <c r="D22" t="s">
        <v>462</v>
      </c>
      <c r="E22" t="s">
        <v>441</v>
      </c>
      <c r="F22" t="s">
        <v>418</v>
      </c>
      <c r="G22" t="s">
        <v>419</v>
      </c>
    </row>
    <row r="23" spans="1:7" x14ac:dyDescent="0.45">
      <c r="A23">
        <v>22</v>
      </c>
      <c r="B23" s="4" t="s">
        <v>11</v>
      </c>
      <c r="C23" t="s">
        <v>463</v>
      </c>
      <c r="D23" t="s">
        <v>464</v>
      </c>
      <c r="E23" t="s">
        <v>441</v>
      </c>
      <c r="F23" t="s">
        <v>418</v>
      </c>
      <c r="G23" t="s">
        <v>419</v>
      </c>
    </row>
    <row r="24" spans="1:7" x14ac:dyDescent="0.45">
      <c r="A24">
        <v>23</v>
      </c>
      <c r="B24" s="4" t="s">
        <v>11</v>
      </c>
      <c r="C24" t="s">
        <v>465</v>
      </c>
      <c r="D24" t="s">
        <v>466</v>
      </c>
      <c r="E24" t="s">
        <v>441</v>
      </c>
      <c r="F24" t="s">
        <v>419</v>
      </c>
      <c r="G24" t="s">
        <v>418</v>
      </c>
    </row>
    <row r="25" spans="1:7" x14ac:dyDescent="0.45">
      <c r="A25">
        <v>24</v>
      </c>
      <c r="B25" s="4" t="s">
        <v>11</v>
      </c>
      <c r="C25" t="s">
        <v>467</v>
      </c>
      <c r="D25" t="s">
        <v>468</v>
      </c>
      <c r="E25" t="s">
        <v>441</v>
      </c>
      <c r="F25" t="s">
        <v>418</v>
      </c>
      <c r="G25" t="s">
        <v>419</v>
      </c>
    </row>
    <row r="26" spans="1:7" x14ac:dyDescent="0.45">
      <c r="A26">
        <v>25</v>
      </c>
      <c r="B26" s="4" t="s">
        <v>12416</v>
      </c>
      <c r="C26" t="s">
        <v>469</v>
      </c>
      <c r="D26" t="s">
        <v>470</v>
      </c>
      <c r="E26" t="s">
        <v>441</v>
      </c>
      <c r="F26" t="s">
        <v>419</v>
      </c>
      <c r="G26" t="s">
        <v>418</v>
      </c>
    </row>
    <row r="27" spans="1:7" x14ac:dyDescent="0.45">
      <c r="A27">
        <v>26</v>
      </c>
      <c r="B27" s="4" t="s">
        <v>11</v>
      </c>
      <c r="C27" t="s">
        <v>471</v>
      </c>
      <c r="D27" t="s">
        <v>472</v>
      </c>
      <c r="E27" t="s">
        <v>441</v>
      </c>
      <c r="F27" t="s">
        <v>418</v>
      </c>
      <c r="G27" t="s">
        <v>418</v>
      </c>
    </row>
    <row r="28" spans="1:7" x14ac:dyDescent="0.45">
      <c r="A28">
        <v>27</v>
      </c>
      <c r="B28" s="4" t="s">
        <v>11</v>
      </c>
      <c r="C28" t="s">
        <v>473</v>
      </c>
      <c r="D28" t="s">
        <v>474</v>
      </c>
      <c r="E28" t="s">
        <v>441</v>
      </c>
      <c r="F28" t="s">
        <v>419</v>
      </c>
      <c r="G28" t="s">
        <v>418</v>
      </c>
    </row>
    <row r="29" spans="1:7" x14ac:dyDescent="0.45">
      <c r="A29">
        <v>28</v>
      </c>
      <c r="B29" s="4" t="s">
        <v>11</v>
      </c>
      <c r="C29" t="s">
        <v>475</v>
      </c>
      <c r="D29" t="s">
        <v>476</v>
      </c>
      <c r="E29" t="s">
        <v>441</v>
      </c>
      <c r="F29" t="s">
        <v>418</v>
      </c>
      <c r="G29" t="s">
        <v>419</v>
      </c>
    </row>
    <row r="30" spans="1:7" x14ac:dyDescent="0.45">
      <c r="A30">
        <v>29</v>
      </c>
      <c r="B30" s="4" t="s">
        <v>11</v>
      </c>
      <c r="C30" t="s">
        <v>477</v>
      </c>
      <c r="D30" t="s">
        <v>478</v>
      </c>
      <c r="E30" t="s">
        <v>441</v>
      </c>
      <c r="F30" t="s">
        <v>418</v>
      </c>
      <c r="G30" t="s">
        <v>419</v>
      </c>
    </row>
    <row r="31" spans="1:7" x14ac:dyDescent="0.45">
      <c r="A31">
        <v>30</v>
      </c>
      <c r="B31" s="4" t="s">
        <v>11</v>
      </c>
      <c r="C31" t="s">
        <v>477</v>
      </c>
      <c r="D31" t="s">
        <v>479</v>
      </c>
      <c r="E31" t="s">
        <v>441</v>
      </c>
      <c r="F31" t="s">
        <v>418</v>
      </c>
      <c r="G31" t="s">
        <v>419</v>
      </c>
    </row>
    <row r="32" spans="1:7" x14ac:dyDescent="0.45">
      <c r="A32">
        <v>31</v>
      </c>
      <c r="B32" s="4" t="s">
        <v>11</v>
      </c>
      <c r="C32" t="s">
        <v>480</v>
      </c>
      <c r="D32" t="s">
        <v>481</v>
      </c>
      <c r="E32" t="s">
        <v>441</v>
      </c>
      <c r="F32" t="s">
        <v>418</v>
      </c>
      <c r="G32" t="s">
        <v>419</v>
      </c>
    </row>
    <row r="33" spans="1:7" x14ac:dyDescent="0.45">
      <c r="A33">
        <v>32</v>
      </c>
      <c r="B33" s="4" t="s">
        <v>11</v>
      </c>
      <c r="C33" t="s">
        <v>482</v>
      </c>
      <c r="D33" t="s">
        <v>483</v>
      </c>
      <c r="E33" t="s">
        <v>441</v>
      </c>
      <c r="F33" t="s">
        <v>419</v>
      </c>
      <c r="G33" t="s">
        <v>418</v>
      </c>
    </row>
    <row r="34" spans="1:7" x14ac:dyDescent="0.45">
      <c r="A34">
        <v>33</v>
      </c>
      <c r="B34" s="4" t="s">
        <v>11</v>
      </c>
      <c r="C34" t="s">
        <v>484</v>
      </c>
      <c r="D34" t="s">
        <v>485</v>
      </c>
      <c r="E34" t="s">
        <v>441</v>
      </c>
      <c r="F34" t="s">
        <v>418</v>
      </c>
      <c r="G34" t="s">
        <v>419</v>
      </c>
    </row>
    <row r="35" spans="1:7" x14ac:dyDescent="0.45">
      <c r="A35">
        <v>34</v>
      </c>
      <c r="B35" s="4" t="s">
        <v>11</v>
      </c>
      <c r="C35" t="s">
        <v>486</v>
      </c>
      <c r="D35" t="s">
        <v>487</v>
      </c>
      <c r="E35" t="s">
        <v>441</v>
      </c>
      <c r="F35" t="s">
        <v>418</v>
      </c>
      <c r="G35" t="s">
        <v>419</v>
      </c>
    </row>
    <row r="36" spans="1:7" x14ac:dyDescent="0.45">
      <c r="A36">
        <v>35</v>
      </c>
      <c r="B36" s="4" t="s">
        <v>11</v>
      </c>
      <c r="C36" t="s">
        <v>488</v>
      </c>
      <c r="D36" t="s">
        <v>489</v>
      </c>
      <c r="E36" t="s">
        <v>441</v>
      </c>
      <c r="F36" t="s">
        <v>419</v>
      </c>
      <c r="G36" t="s">
        <v>418</v>
      </c>
    </row>
    <row r="37" spans="1:7" x14ac:dyDescent="0.45">
      <c r="A37">
        <v>36</v>
      </c>
      <c r="B37" s="4" t="s">
        <v>11</v>
      </c>
      <c r="C37" t="s">
        <v>490</v>
      </c>
      <c r="D37" t="s">
        <v>491</v>
      </c>
      <c r="E37" t="s">
        <v>235</v>
      </c>
      <c r="F37" t="s">
        <v>418</v>
      </c>
      <c r="G37" t="s">
        <v>419</v>
      </c>
    </row>
    <row r="38" spans="1:7" x14ac:dyDescent="0.45">
      <c r="A38">
        <v>37</v>
      </c>
      <c r="B38" s="4" t="s">
        <v>11</v>
      </c>
      <c r="C38" t="s">
        <v>492</v>
      </c>
      <c r="D38" t="s">
        <v>493</v>
      </c>
      <c r="E38" t="s">
        <v>235</v>
      </c>
      <c r="F38" t="s">
        <v>418</v>
      </c>
      <c r="G38" t="s">
        <v>418</v>
      </c>
    </row>
    <row r="39" spans="1:7" x14ac:dyDescent="0.45">
      <c r="A39">
        <v>38</v>
      </c>
      <c r="B39" s="4" t="s">
        <v>11</v>
      </c>
      <c r="C39" t="s">
        <v>494</v>
      </c>
      <c r="D39" t="s">
        <v>495</v>
      </c>
      <c r="E39" t="s">
        <v>235</v>
      </c>
      <c r="F39" t="s">
        <v>418</v>
      </c>
      <c r="G39" t="s">
        <v>419</v>
      </c>
    </row>
    <row r="40" spans="1:7" x14ac:dyDescent="0.45">
      <c r="A40">
        <v>39</v>
      </c>
      <c r="B40" s="4" t="s">
        <v>11</v>
      </c>
      <c r="C40" t="s">
        <v>496</v>
      </c>
      <c r="D40" t="s">
        <v>497</v>
      </c>
      <c r="E40" t="s">
        <v>181</v>
      </c>
      <c r="F40" t="s">
        <v>418</v>
      </c>
      <c r="G40" t="s">
        <v>419</v>
      </c>
    </row>
    <row r="41" spans="1:7" x14ac:dyDescent="0.45">
      <c r="A41">
        <v>40</v>
      </c>
      <c r="B41" s="4" t="s">
        <v>11</v>
      </c>
      <c r="C41" t="s">
        <v>498</v>
      </c>
      <c r="D41" t="s">
        <v>499</v>
      </c>
      <c r="E41" t="s">
        <v>434</v>
      </c>
      <c r="F41" t="s">
        <v>418</v>
      </c>
      <c r="G41" t="s">
        <v>419</v>
      </c>
    </row>
    <row r="42" spans="1:7" x14ac:dyDescent="0.45">
      <c r="A42">
        <v>41</v>
      </c>
      <c r="B42" s="4" t="s">
        <v>11</v>
      </c>
      <c r="C42" t="s">
        <v>500</v>
      </c>
      <c r="D42" t="s">
        <v>501</v>
      </c>
      <c r="E42" t="s">
        <v>235</v>
      </c>
      <c r="F42" t="s">
        <v>418</v>
      </c>
      <c r="G42" t="s">
        <v>419</v>
      </c>
    </row>
    <row r="43" spans="1:7" x14ac:dyDescent="0.45">
      <c r="A43">
        <v>42</v>
      </c>
      <c r="B43" s="4" t="s">
        <v>11</v>
      </c>
      <c r="C43" t="s">
        <v>502</v>
      </c>
      <c r="D43" t="s">
        <v>503</v>
      </c>
      <c r="E43" t="s">
        <v>504</v>
      </c>
      <c r="F43" t="s">
        <v>419</v>
      </c>
      <c r="G43" t="s">
        <v>418</v>
      </c>
    </row>
    <row r="44" spans="1:7" x14ac:dyDescent="0.45">
      <c r="A44">
        <v>43</v>
      </c>
      <c r="B44" s="4" t="s">
        <v>11</v>
      </c>
      <c r="C44" t="s">
        <v>505</v>
      </c>
      <c r="D44" t="s">
        <v>506</v>
      </c>
      <c r="E44" t="s">
        <v>504</v>
      </c>
      <c r="F44" t="s">
        <v>418</v>
      </c>
      <c r="G44" t="s">
        <v>418</v>
      </c>
    </row>
    <row r="45" spans="1:7" x14ac:dyDescent="0.45">
      <c r="A45">
        <v>44</v>
      </c>
      <c r="B45" s="4" t="s">
        <v>11</v>
      </c>
      <c r="C45" t="s">
        <v>507</v>
      </c>
      <c r="D45" t="s">
        <v>508</v>
      </c>
      <c r="E45" t="s">
        <v>504</v>
      </c>
      <c r="F45" t="s">
        <v>418</v>
      </c>
      <c r="G45" t="s">
        <v>419</v>
      </c>
    </row>
    <row r="46" spans="1:7" x14ac:dyDescent="0.45">
      <c r="A46">
        <v>45</v>
      </c>
      <c r="B46" s="4" t="s">
        <v>11</v>
      </c>
      <c r="C46" t="s">
        <v>509</v>
      </c>
      <c r="D46" t="s">
        <v>510</v>
      </c>
      <c r="E46" t="s">
        <v>504</v>
      </c>
      <c r="F46" t="s">
        <v>418</v>
      </c>
      <c r="G46" t="s">
        <v>419</v>
      </c>
    </row>
    <row r="47" spans="1:7" x14ac:dyDescent="0.45">
      <c r="A47">
        <v>46</v>
      </c>
      <c r="B47" s="4" t="s">
        <v>11</v>
      </c>
      <c r="C47" t="s">
        <v>511</v>
      </c>
      <c r="D47" t="s">
        <v>512</v>
      </c>
      <c r="E47" t="s">
        <v>420</v>
      </c>
      <c r="F47" t="s">
        <v>418</v>
      </c>
      <c r="G47" t="s">
        <v>419</v>
      </c>
    </row>
    <row r="48" spans="1:7" x14ac:dyDescent="0.45">
      <c r="A48">
        <v>47</v>
      </c>
      <c r="B48" s="4" t="s">
        <v>11</v>
      </c>
      <c r="C48" t="s">
        <v>513</v>
      </c>
      <c r="D48" t="s">
        <v>514</v>
      </c>
      <c r="E48" t="s">
        <v>420</v>
      </c>
      <c r="F48" t="s">
        <v>418</v>
      </c>
      <c r="G48" t="s">
        <v>419</v>
      </c>
    </row>
    <row r="49" spans="1:7" x14ac:dyDescent="0.45">
      <c r="A49">
        <v>48</v>
      </c>
      <c r="B49" s="4" t="s">
        <v>11</v>
      </c>
      <c r="C49" t="s">
        <v>515</v>
      </c>
      <c r="D49" t="s">
        <v>516</v>
      </c>
      <c r="E49" t="s">
        <v>420</v>
      </c>
      <c r="F49" t="s">
        <v>418</v>
      </c>
      <c r="G49" t="s">
        <v>419</v>
      </c>
    </row>
    <row r="50" spans="1:7" x14ac:dyDescent="0.45">
      <c r="A50">
        <v>49</v>
      </c>
      <c r="B50" s="4" t="s">
        <v>11</v>
      </c>
      <c r="C50" t="s">
        <v>517</v>
      </c>
      <c r="D50" t="s">
        <v>518</v>
      </c>
      <c r="E50" t="s">
        <v>420</v>
      </c>
      <c r="F50" t="s">
        <v>418</v>
      </c>
      <c r="G50" t="s">
        <v>419</v>
      </c>
    </row>
    <row r="51" spans="1:7" x14ac:dyDescent="0.45">
      <c r="A51">
        <v>50</v>
      </c>
      <c r="B51" s="4" t="s">
        <v>11</v>
      </c>
      <c r="C51" t="s">
        <v>519</v>
      </c>
      <c r="D51" t="s">
        <v>520</v>
      </c>
      <c r="E51" t="s">
        <v>521</v>
      </c>
      <c r="F51" t="s">
        <v>418</v>
      </c>
      <c r="G51" t="s">
        <v>418</v>
      </c>
    </row>
    <row r="52" spans="1:7" x14ac:dyDescent="0.45">
      <c r="A52">
        <v>51</v>
      </c>
      <c r="B52" s="4" t="s">
        <v>11</v>
      </c>
      <c r="C52" t="s">
        <v>522</v>
      </c>
      <c r="D52" t="s">
        <v>523</v>
      </c>
      <c r="E52" t="s">
        <v>420</v>
      </c>
      <c r="F52" t="s">
        <v>418</v>
      </c>
      <c r="G52" t="s">
        <v>419</v>
      </c>
    </row>
    <row r="53" spans="1:7" x14ac:dyDescent="0.45">
      <c r="A53">
        <v>52</v>
      </c>
      <c r="B53" s="4" t="s">
        <v>11</v>
      </c>
      <c r="C53" t="s">
        <v>524</v>
      </c>
      <c r="D53" t="s">
        <v>525</v>
      </c>
      <c r="E53" t="s">
        <v>420</v>
      </c>
      <c r="F53" t="s">
        <v>418</v>
      </c>
      <c r="G53" t="s">
        <v>419</v>
      </c>
    </row>
    <row r="54" spans="1:7" x14ac:dyDescent="0.45">
      <c r="A54">
        <v>53</v>
      </c>
      <c r="B54" s="4" t="s">
        <v>11</v>
      </c>
      <c r="C54" t="s">
        <v>526</v>
      </c>
      <c r="D54" t="s">
        <v>527</v>
      </c>
      <c r="E54" t="s">
        <v>420</v>
      </c>
      <c r="F54" t="s">
        <v>418</v>
      </c>
      <c r="G54" t="s">
        <v>418</v>
      </c>
    </row>
    <row r="55" spans="1:7" x14ac:dyDescent="0.45">
      <c r="A55">
        <v>54</v>
      </c>
      <c r="B55" s="4" t="s">
        <v>11</v>
      </c>
      <c r="C55" t="s">
        <v>528</v>
      </c>
      <c r="D55" t="s">
        <v>529</v>
      </c>
      <c r="E55" t="s">
        <v>420</v>
      </c>
      <c r="F55" t="s">
        <v>419</v>
      </c>
      <c r="G55" t="s">
        <v>418</v>
      </c>
    </row>
    <row r="56" spans="1:7" x14ac:dyDescent="0.45">
      <c r="A56">
        <v>55</v>
      </c>
      <c r="B56" s="4" t="s">
        <v>11</v>
      </c>
      <c r="C56" t="s">
        <v>530</v>
      </c>
      <c r="D56" t="s">
        <v>531</v>
      </c>
      <c r="E56" t="s">
        <v>521</v>
      </c>
      <c r="F56" t="s">
        <v>418</v>
      </c>
      <c r="G56" t="s">
        <v>419</v>
      </c>
    </row>
    <row r="57" spans="1:7" x14ac:dyDescent="0.45">
      <c r="A57">
        <v>56</v>
      </c>
      <c r="B57" s="4" t="s">
        <v>11</v>
      </c>
      <c r="C57" t="s">
        <v>530</v>
      </c>
      <c r="D57" t="s">
        <v>532</v>
      </c>
      <c r="E57" t="s">
        <v>521</v>
      </c>
      <c r="F57" t="s">
        <v>418</v>
      </c>
      <c r="G57" t="s">
        <v>419</v>
      </c>
    </row>
    <row r="58" spans="1:7" x14ac:dyDescent="0.45">
      <c r="A58">
        <v>57</v>
      </c>
      <c r="B58" s="4" t="s">
        <v>11</v>
      </c>
      <c r="C58" t="s">
        <v>533</v>
      </c>
      <c r="D58" t="s">
        <v>534</v>
      </c>
      <c r="E58" t="s">
        <v>521</v>
      </c>
      <c r="F58" t="s">
        <v>418</v>
      </c>
      <c r="G58" t="s">
        <v>418</v>
      </c>
    </row>
    <row r="59" spans="1:7" x14ac:dyDescent="0.45">
      <c r="A59">
        <v>58</v>
      </c>
      <c r="B59" s="4" t="s">
        <v>11</v>
      </c>
      <c r="C59" t="s">
        <v>533</v>
      </c>
      <c r="D59" t="s">
        <v>535</v>
      </c>
      <c r="E59" t="s">
        <v>521</v>
      </c>
      <c r="F59" t="s">
        <v>418</v>
      </c>
      <c r="G59" t="s">
        <v>418</v>
      </c>
    </row>
    <row r="60" spans="1:7" x14ac:dyDescent="0.45">
      <c r="A60">
        <v>59</v>
      </c>
      <c r="B60" s="4" t="s">
        <v>11</v>
      </c>
      <c r="C60" t="s">
        <v>536</v>
      </c>
      <c r="D60" t="s">
        <v>537</v>
      </c>
      <c r="E60" t="s">
        <v>521</v>
      </c>
      <c r="F60" t="s">
        <v>419</v>
      </c>
      <c r="G60" t="s">
        <v>418</v>
      </c>
    </row>
    <row r="61" spans="1:7" x14ac:dyDescent="0.45">
      <c r="A61">
        <v>60</v>
      </c>
      <c r="B61" s="4" t="s">
        <v>11</v>
      </c>
      <c r="C61" t="s">
        <v>538</v>
      </c>
      <c r="D61" t="s">
        <v>539</v>
      </c>
      <c r="E61" t="s">
        <v>521</v>
      </c>
      <c r="F61" t="s">
        <v>419</v>
      </c>
      <c r="G61" t="s">
        <v>418</v>
      </c>
    </row>
    <row r="62" spans="1:7" x14ac:dyDescent="0.45">
      <c r="A62">
        <v>61</v>
      </c>
      <c r="B62" s="4" t="s">
        <v>11</v>
      </c>
      <c r="C62" t="s">
        <v>540</v>
      </c>
      <c r="D62" t="s">
        <v>541</v>
      </c>
      <c r="E62" t="s">
        <v>521</v>
      </c>
      <c r="F62" t="s">
        <v>419</v>
      </c>
      <c r="G62" t="s">
        <v>418</v>
      </c>
    </row>
    <row r="63" spans="1:7" x14ac:dyDescent="0.45">
      <c r="A63">
        <v>62</v>
      </c>
      <c r="B63" s="4" t="s">
        <v>11</v>
      </c>
      <c r="C63" t="s">
        <v>542</v>
      </c>
      <c r="D63" t="s">
        <v>543</v>
      </c>
      <c r="E63" t="s">
        <v>521</v>
      </c>
      <c r="F63" t="s">
        <v>418</v>
      </c>
      <c r="G63" t="s">
        <v>419</v>
      </c>
    </row>
    <row r="64" spans="1:7" x14ac:dyDescent="0.45">
      <c r="A64">
        <v>63</v>
      </c>
      <c r="B64" s="4" t="s">
        <v>11</v>
      </c>
      <c r="C64" t="s">
        <v>544</v>
      </c>
      <c r="D64" t="s">
        <v>545</v>
      </c>
      <c r="E64" t="s">
        <v>521</v>
      </c>
      <c r="F64" t="s">
        <v>418</v>
      </c>
      <c r="G64" t="s">
        <v>419</v>
      </c>
    </row>
    <row r="65" spans="1:7" x14ac:dyDescent="0.45">
      <c r="A65">
        <v>64</v>
      </c>
      <c r="B65" s="4" t="s">
        <v>11</v>
      </c>
      <c r="C65" t="s">
        <v>546</v>
      </c>
      <c r="D65" t="s">
        <v>547</v>
      </c>
      <c r="E65" t="s">
        <v>521</v>
      </c>
      <c r="F65" t="s">
        <v>418</v>
      </c>
      <c r="G65" t="s">
        <v>419</v>
      </c>
    </row>
    <row r="66" spans="1:7" x14ac:dyDescent="0.45">
      <c r="A66">
        <v>65</v>
      </c>
      <c r="B66" s="4" t="s">
        <v>11</v>
      </c>
      <c r="C66" t="s">
        <v>548</v>
      </c>
      <c r="D66" t="s">
        <v>549</v>
      </c>
      <c r="E66" t="s">
        <v>521</v>
      </c>
      <c r="F66" t="s">
        <v>418</v>
      </c>
      <c r="G66" t="s">
        <v>419</v>
      </c>
    </row>
    <row r="67" spans="1:7" x14ac:dyDescent="0.45">
      <c r="A67">
        <v>66</v>
      </c>
      <c r="B67" s="4" t="s">
        <v>11</v>
      </c>
      <c r="C67" t="s">
        <v>550</v>
      </c>
      <c r="D67" t="s">
        <v>551</v>
      </c>
      <c r="E67" t="s">
        <v>521</v>
      </c>
      <c r="F67" t="s">
        <v>418</v>
      </c>
      <c r="G67" t="s">
        <v>419</v>
      </c>
    </row>
    <row r="68" spans="1:7" x14ac:dyDescent="0.45">
      <c r="A68">
        <v>67</v>
      </c>
      <c r="B68" s="4" t="s">
        <v>11</v>
      </c>
      <c r="C68" t="s">
        <v>552</v>
      </c>
      <c r="D68" t="s">
        <v>553</v>
      </c>
      <c r="E68" t="s">
        <v>521</v>
      </c>
      <c r="F68" t="s">
        <v>418</v>
      </c>
      <c r="G68" t="s">
        <v>419</v>
      </c>
    </row>
    <row r="69" spans="1:7" x14ac:dyDescent="0.45">
      <c r="A69">
        <v>68</v>
      </c>
      <c r="B69" s="4" t="s">
        <v>11</v>
      </c>
      <c r="C69" t="s">
        <v>550</v>
      </c>
      <c r="D69" t="s">
        <v>554</v>
      </c>
      <c r="E69" t="s">
        <v>521</v>
      </c>
      <c r="F69" t="s">
        <v>418</v>
      </c>
      <c r="G69" t="s">
        <v>419</v>
      </c>
    </row>
    <row r="70" spans="1:7" x14ac:dyDescent="0.45">
      <c r="A70">
        <v>69</v>
      </c>
      <c r="B70" s="4" t="s">
        <v>11</v>
      </c>
      <c r="C70" t="s">
        <v>552</v>
      </c>
      <c r="D70" t="s">
        <v>555</v>
      </c>
      <c r="E70" t="s">
        <v>521</v>
      </c>
      <c r="F70" t="s">
        <v>418</v>
      </c>
      <c r="G70" t="s">
        <v>419</v>
      </c>
    </row>
    <row r="71" spans="1:7" x14ac:dyDescent="0.45">
      <c r="A71">
        <v>70</v>
      </c>
      <c r="B71" s="4" t="s">
        <v>11</v>
      </c>
      <c r="C71" t="s">
        <v>556</v>
      </c>
      <c r="D71" t="s">
        <v>557</v>
      </c>
      <c r="E71" t="s">
        <v>521</v>
      </c>
      <c r="F71" t="s">
        <v>419</v>
      </c>
      <c r="G71" t="s">
        <v>418</v>
      </c>
    </row>
    <row r="72" spans="1:7" x14ac:dyDescent="0.45">
      <c r="A72">
        <v>71</v>
      </c>
      <c r="B72" s="4" t="s">
        <v>11</v>
      </c>
      <c r="C72" t="s">
        <v>558</v>
      </c>
      <c r="D72" t="s">
        <v>559</v>
      </c>
      <c r="E72" t="s">
        <v>521</v>
      </c>
      <c r="F72" t="s">
        <v>418</v>
      </c>
      <c r="G72" t="s">
        <v>419</v>
      </c>
    </row>
    <row r="73" spans="1:7" x14ac:dyDescent="0.45">
      <c r="A73">
        <v>72</v>
      </c>
      <c r="B73" s="4" t="s">
        <v>11</v>
      </c>
      <c r="C73" t="s">
        <v>560</v>
      </c>
      <c r="D73" t="s">
        <v>561</v>
      </c>
      <c r="E73" t="s">
        <v>521</v>
      </c>
      <c r="F73" t="s">
        <v>418</v>
      </c>
      <c r="G73" t="s">
        <v>419</v>
      </c>
    </row>
    <row r="74" spans="1:7" x14ac:dyDescent="0.45">
      <c r="A74">
        <v>73</v>
      </c>
      <c r="B74" s="4" t="s">
        <v>11</v>
      </c>
      <c r="C74" t="s">
        <v>562</v>
      </c>
      <c r="D74" t="s">
        <v>563</v>
      </c>
      <c r="E74" t="s">
        <v>521</v>
      </c>
      <c r="F74" t="s">
        <v>418</v>
      </c>
      <c r="G74" t="s">
        <v>419</v>
      </c>
    </row>
    <row r="75" spans="1:7" x14ac:dyDescent="0.45">
      <c r="A75">
        <v>74</v>
      </c>
      <c r="B75" s="4" t="s">
        <v>11</v>
      </c>
      <c r="C75" t="s">
        <v>564</v>
      </c>
      <c r="D75" t="s">
        <v>565</v>
      </c>
      <c r="E75" t="s">
        <v>521</v>
      </c>
      <c r="F75" t="s">
        <v>418</v>
      </c>
      <c r="G75" t="s">
        <v>419</v>
      </c>
    </row>
    <row r="76" spans="1:7" x14ac:dyDescent="0.45">
      <c r="A76">
        <v>75</v>
      </c>
      <c r="B76" s="4" t="s">
        <v>11</v>
      </c>
      <c r="C76" t="s">
        <v>566</v>
      </c>
      <c r="D76" t="s">
        <v>567</v>
      </c>
      <c r="E76" t="s">
        <v>521</v>
      </c>
      <c r="F76" t="s">
        <v>418</v>
      </c>
      <c r="G76" t="s">
        <v>419</v>
      </c>
    </row>
    <row r="77" spans="1:7" x14ac:dyDescent="0.45">
      <c r="A77">
        <v>76</v>
      </c>
      <c r="B77" s="4" t="s">
        <v>11</v>
      </c>
      <c r="C77" t="s">
        <v>568</v>
      </c>
      <c r="D77" t="s">
        <v>569</v>
      </c>
      <c r="E77" t="s">
        <v>521</v>
      </c>
      <c r="F77" t="s">
        <v>418</v>
      </c>
      <c r="G77" t="s">
        <v>419</v>
      </c>
    </row>
    <row r="78" spans="1:7" x14ac:dyDescent="0.45">
      <c r="A78">
        <v>77</v>
      </c>
      <c r="B78" s="4" t="s">
        <v>11</v>
      </c>
      <c r="C78" t="s">
        <v>570</v>
      </c>
      <c r="D78" t="s">
        <v>571</v>
      </c>
      <c r="E78" t="s">
        <v>521</v>
      </c>
      <c r="F78" t="s">
        <v>418</v>
      </c>
      <c r="G78" t="s">
        <v>419</v>
      </c>
    </row>
    <row r="79" spans="1:7" x14ac:dyDescent="0.45">
      <c r="A79">
        <v>78</v>
      </c>
      <c r="B79" s="4" t="s">
        <v>11</v>
      </c>
      <c r="C79" t="s">
        <v>572</v>
      </c>
      <c r="D79" t="s">
        <v>573</v>
      </c>
      <c r="E79" t="s">
        <v>521</v>
      </c>
      <c r="F79" t="s">
        <v>418</v>
      </c>
      <c r="G79" t="s">
        <v>419</v>
      </c>
    </row>
    <row r="80" spans="1:7" x14ac:dyDescent="0.45">
      <c r="A80">
        <v>79</v>
      </c>
      <c r="B80" s="4" t="s">
        <v>11</v>
      </c>
      <c r="C80" t="s">
        <v>574</v>
      </c>
      <c r="D80" t="s">
        <v>575</v>
      </c>
      <c r="E80" t="s">
        <v>521</v>
      </c>
      <c r="F80" t="s">
        <v>419</v>
      </c>
      <c r="G80" t="s">
        <v>418</v>
      </c>
    </row>
    <row r="81" spans="1:7" x14ac:dyDescent="0.45">
      <c r="A81">
        <v>80</v>
      </c>
      <c r="B81" s="4" t="s">
        <v>11</v>
      </c>
      <c r="C81" t="s">
        <v>576</v>
      </c>
      <c r="D81" t="s">
        <v>577</v>
      </c>
      <c r="E81" t="s">
        <v>521</v>
      </c>
      <c r="F81" t="s">
        <v>418</v>
      </c>
      <c r="G81" t="s">
        <v>419</v>
      </c>
    </row>
    <row r="82" spans="1:7" x14ac:dyDescent="0.45">
      <c r="A82">
        <v>81</v>
      </c>
      <c r="B82" s="4" t="s">
        <v>11</v>
      </c>
      <c r="C82" t="s">
        <v>578</v>
      </c>
      <c r="D82" t="s">
        <v>579</v>
      </c>
      <c r="E82" t="s">
        <v>521</v>
      </c>
      <c r="F82" t="s">
        <v>418</v>
      </c>
      <c r="G82" t="s">
        <v>419</v>
      </c>
    </row>
    <row r="83" spans="1:7" x14ac:dyDescent="0.45">
      <c r="A83">
        <v>82</v>
      </c>
      <c r="B83" s="4" t="s">
        <v>11</v>
      </c>
      <c r="C83" t="s">
        <v>580</v>
      </c>
      <c r="D83" t="s">
        <v>581</v>
      </c>
      <c r="E83" t="s">
        <v>521</v>
      </c>
      <c r="F83" t="s">
        <v>418</v>
      </c>
      <c r="G83" t="s">
        <v>418</v>
      </c>
    </row>
    <row r="84" spans="1:7" x14ac:dyDescent="0.45">
      <c r="A84">
        <v>83</v>
      </c>
      <c r="B84" s="4" t="s">
        <v>11</v>
      </c>
      <c r="C84" t="s">
        <v>580</v>
      </c>
      <c r="D84" t="s">
        <v>582</v>
      </c>
      <c r="E84" t="s">
        <v>521</v>
      </c>
      <c r="F84" t="s">
        <v>418</v>
      </c>
      <c r="G84" t="s">
        <v>418</v>
      </c>
    </row>
    <row r="85" spans="1:7" x14ac:dyDescent="0.45">
      <c r="A85">
        <v>84</v>
      </c>
      <c r="B85" s="4" t="s">
        <v>11</v>
      </c>
      <c r="C85" t="s">
        <v>583</v>
      </c>
      <c r="D85" t="s">
        <v>584</v>
      </c>
      <c r="E85" t="s">
        <v>521</v>
      </c>
      <c r="F85" t="s">
        <v>418</v>
      </c>
      <c r="G85" t="s">
        <v>419</v>
      </c>
    </row>
    <row r="86" spans="1:7" x14ac:dyDescent="0.45">
      <c r="A86">
        <v>85</v>
      </c>
      <c r="B86" s="4" t="s">
        <v>11</v>
      </c>
      <c r="C86" t="s">
        <v>585</v>
      </c>
      <c r="D86" t="s">
        <v>586</v>
      </c>
      <c r="E86" t="s">
        <v>521</v>
      </c>
      <c r="F86" t="s">
        <v>418</v>
      </c>
      <c r="G86" t="s">
        <v>419</v>
      </c>
    </row>
    <row r="87" spans="1:7" x14ac:dyDescent="0.45">
      <c r="A87">
        <v>86</v>
      </c>
      <c r="B87" s="4" t="s">
        <v>11</v>
      </c>
      <c r="C87" t="s">
        <v>587</v>
      </c>
      <c r="D87" t="s">
        <v>588</v>
      </c>
      <c r="E87" t="s">
        <v>521</v>
      </c>
      <c r="F87" t="s">
        <v>418</v>
      </c>
      <c r="G87" t="s">
        <v>419</v>
      </c>
    </row>
    <row r="88" spans="1:7" x14ac:dyDescent="0.45">
      <c r="A88">
        <v>87</v>
      </c>
      <c r="B88" s="4" t="s">
        <v>11</v>
      </c>
      <c r="C88" t="s">
        <v>589</v>
      </c>
      <c r="D88" t="s">
        <v>590</v>
      </c>
      <c r="E88" t="s">
        <v>521</v>
      </c>
      <c r="F88" t="s">
        <v>418</v>
      </c>
      <c r="G88" t="s">
        <v>419</v>
      </c>
    </row>
    <row r="89" spans="1:7" x14ac:dyDescent="0.45">
      <c r="A89">
        <v>88</v>
      </c>
      <c r="B89" s="4" t="s">
        <v>11</v>
      </c>
      <c r="C89" t="s">
        <v>591</v>
      </c>
      <c r="D89" t="s">
        <v>592</v>
      </c>
      <c r="E89" t="s">
        <v>521</v>
      </c>
      <c r="F89" t="s">
        <v>418</v>
      </c>
      <c r="G89" t="s">
        <v>419</v>
      </c>
    </row>
    <row r="90" spans="1:7" x14ac:dyDescent="0.45">
      <c r="A90">
        <v>89</v>
      </c>
      <c r="B90" s="4" t="s">
        <v>11</v>
      </c>
      <c r="C90" t="s">
        <v>593</v>
      </c>
      <c r="D90" t="s">
        <v>594</v>
      </c>
      <c r="E90" t="s">
        <v>521</v>
      </c>
      <c r="F90" t="s">
        <v>418</v>
      </c>
      <c r="G90" t="s">
        <v>418</v>
      </c>
    </row>
    <row r="91" spans="1:7" x14ac:dyDescent="0.45">
      <c r="A91">
        <v>90</v>
      </c>
      <c r="B91" s="4" t="s">
        <v>11</v>
      </c>
      <c r="C91" t="s">
        <v>593</v>
      </c>
      <c r="D91" t="s">
        <v>595</v>
      </c>
      <c r="E91" t="s">
        <v>521</v>
      </c>
      <c r="F91" t="s">
        <v>418</v>
      </c>
      <c r="G91" t="s">
        <v>418</v>
      </c>
    </row>
    <row r="92" spans="1:7" x14ac:dyDescent="0.45">
      <c r="A92">
        <v>91</v>
      </c>
      <c r="B92" s="4" t="s">
        <v>11</v>
      </c>
      <c r="C92" t="s">
        <v>596</v>
      </c>
      <c r="D92" t="s">
        <v>597</v>
      </c>
      <c r="E92" t="s">
        <v>521</v>
      </c>
      <c r="F92" t="s">
        <v>418</v>
      </c>
      <c r="G92" t="s">
        <v>419</v>
      </c>
    </row>
    <row r="93" spans="1:7" x14ac:dyDescent="0.45">
      <c r="A93">
        <v>92</v>
      </c>
      <c r="B93" s="4" t="s">
        <v>11</v>
      </c>
      <c r="C93" t="s">
        <v>598</v>
      </c>
      <c r="D93" t="s">
        <v>599</v>
      </c>
      <c r="E93" t="s">
        <v>521</v>
      </c>
      <c r="F93" t="s">
        <v>418</v>
      </c>
      <c r="G93" t="s">
        <v>419</v>
      </c>
    </row>
    <row r="94" spans="1:7" x14ac:dyDescent="0.45">
      <c r="A94">
        <v>93</v>
      </c>
      <c r="B94" s="4" t="s">
        <v>11</v>
      </c>
      <c r="C94" t="s">
        <v>600</v>
      </c>
      <c r="D94" t="s">
        <v>601</v>
      </c>
      <c r="E94" t="s">
        <v>521</v>
      </c>
      <c r="F94" t="s">
        <v>418</v>
      </c>
      <c r="G94" t="s">
        <v>419</v>
      </c>
    </row>
    <row r="95" spans="1:7" x14ac:dyDescent="0.45">
      <c r="A95">
        <v>94</v>
      </c>
      <c r="B95" s="4" t="s">
        <v>11</v>
      </c>
      <c r="C95" t="s">
        <v>602</v>
      </c>
      <c r="D95" t="s">
        <v>603</v>
      </c>
      <c r="E95" t="s">
        <v>521</v>
      </c>
      <c r="F95" t="s">
        <v>419</v>
      </c>
      <c r="G95" t="s">
        <v>418</v>
      </c>
    </row>
    <row r="96" spans="1:7" x14ac:dyDescent="0.45">
      <c r="A96">
        <v>95</v>
      </c>
      <c r="B96" s="4" t="s">
        <v>11</v>
      </c>
      <c r="C96" t="s">
        <v>604</v>
      </c>
      <c r="D96" t="s">
        <v>605</v>
      </c>
      <c r="E96" t="s">
        <v>521</v>
      </c>
      <c r="F96" t="s">
        <v>418</v>
      </c>
      <c r="G96" t="s">
        <v>419</v>
      </c>
    </row>
    <row r="97" spans="1:7" x14ac:dyDescent="0.45">
      <c r="A97">
        <v>96</v>
      </c>
      <c r="B97" s="4" t="s">
        <v>11</v>
      </c>
      <c r="C97" t="s">
        <v>606</v>
      </c>
      <c r="D97" t="s">
        <v>607</v>
      </c>
      <c r="E97" t="s">
        <v>521</v>
      </c>
      <c r="F97" t="s">
        <v>418</v>
      </c>
      <c r="G97" t="s">
        <v>419</v>
      </c>
    </row>
    <row r="98" spans="1:7" x14ac:dyDescent="0.45">
      <c r="A98">
        <v>97</v>
      </c>
      <c r="B98" s="4" t="s">
        <v>11</v>
      </c>
      <c r="C98" t="s">
        <v>608</v>
      </c>
      <c r="D98" t="s">
        <v>609</v>
      </c>
      <c r="E98" t="s">
        <v>521</v>
      </c>
      <c r="F98" t="s">
        <v>418</v>
      </c>
      <c r="G98" t="s">
        <v>419</v>
      </c>
    </row>
    <row r="99" spans="1:7" x14ac:dyDescent="0.45">
      <c r="A99">
        <v>98</v>
      </c>
      <c r="B99" s="4" t="s">
        <v>11</v>
      </c>
      <c r="C99" t="s">
        <v>610</v>
      </c>
      <c r="D99" t="s">
        <v>611</v>
      </c>
      <c r="E99" t="s">
        <v>521</v>
      </c>
      <c r="F99" t="s">
        <v>418</v>
      </c>
      <c r="G99" t="s">
        <v>419</v>
      </c>
    </row>
    <row r="100" spans="1:7" x14ac:dyDescent="0.45">
      <c r="A100">
        <v>99</v>
      </c>
      <c r="B100" s="4" t="s">
        <v>11</v>
      </c>
      <c r="C100" t="s">
        <v>610</v>
      </c>
      <c r="D100" t="s">
        <v>612</v>
      </c>
      <c r="E100" t="s">
        <v>521</v>
      </c>
      <c r="F100" t="s">
        <v>418</v>
      </c>
      <c r="G100" t="s">
        <v>419</v>
      </c>
    </row>
    <row r="101" spans="1:7" x14ac:dyDescent="0.45">
      <c r="A101">
        <v>100</v>
      </c>
      <c r="B101" s="4" t="s">
        <v>11</v>
      </c>
      <c r="C101" t="s">
        <v>613</v>
      </c>
      <c r="D101" t="s">
        <v>614</v>
      </c>
      <c r="E101" t="s">
        <v>521</v>
      </c>
      <c r="F101" t="s">
        <v>418</v>
      </c>
      <c r="G101" t="s">
        <v>419</v>
      </c>
    </row>
    <row r="102" spans="1:7" x14ac:dyDescent="0.45">
      <c r="A102">
        <v>101</v>
      </c>
      <c r="B102" s="4" t="s">
        <v>11</v>
      </c>
      <c r="C102" t="s">
        <v>615</v>
      </c>
      <c r="D102" t="s">
        <v>616</v>
      </c>
      <c r="E102" t="s">
        <v>521</v>
      </c>
      <c r="F102" t="s">
        <v>418</v>
      </c>
      <c r="G102" t="s">
        <v>419</v>
      </c>
    </row>
    <row r="103" spans="1:7" x14ac:dyDescent="0.45">
      <c r="A103">
        <v>102</v>
      </c>
      <c r="B103" s="4" t="s">
        <v>11</v>
      </c>
      <c r="C103" t="s">
        <v>617</v>
      </c>
      <c r="D103" t="s">
        <v>618</v>
      </c>
      <c r="E103" t="s">
        <v>420</v>
      </c>
      <c r="F103" t="s">
        <v>418</v>
      </c>
      <c r="G103" t="s">
        <v>419</v>
      </c>
    </row>
    <row r="104" spans="1:7" x14ac:dyDescent="0.45">
      <c r="A104">
        <v>103</v>
      </c>
      <c r="B104" s="4" t="s">
        <v>11</v>
      </c>
      <c r="C104" t="s">
        <v>619</v>
      </c>
      <c r="D104" t="s">
        <v>620</v>
      </c>
      <c r="E104" t="s">
        <v>621</v>
      </c>
      <c r="F104" t="s">
        <v>418</v>
      </c>
      <c r="G104" t="s">
        <v>419</v>
      </c>
    </row>
    <row r="105" spans="1:7" x14ac:dyDescent="0.45">
      <c r="A105">
        <v>104</v>
      </c>
      <c r="B105" s="4" t="s">
        <v>11</v>
      </c>
      <c r="C105" t="s">
        <v>622</v>
      </c>
      <c r="D105" t="s">
        <v>623</v>
      </c>
      <c r="E105" t="s">
        <v>621</v>
      </c>
      <c r="F105" t="s">
        <v>418</v>
      </c>
      <c r="G105" t="s">
        <v>419</v>
      </c>
    </row>
    <row r="106" spans="1:7" x14ac:dyDescent="0.45">
      <c r="A106">
        <v>105</v>
      </c>
      <c r="B106" s="4" t="s">
        <v>11</v>
      </c>
      <c r="C106" t="s">
        <v>624</v>
      </c>
      <c r="D106" t="s">
        <v>625</v>
      </c>
      <c r="E106" t="s">
        <v>621</v>
      </c>
      <c r="F106" t="s">
        <v>418</v>
      </c>
      <c r="G106" t="s">
        <v>419</v>
      </c>
    </row>
    <row r="107" spans="1:7" x14ac:dyDescent="0.45">
      <c r="A107">
        <v>106</v>
      </c>
      <c r="B107" s="4" t="s">
        <v>11</v>
      </c>
      <c r="C107" t="s">
        <v>624</v>
      </c>
      <c r="D107" t="s">
        <v>626</v>
      </c>
      <c r="E107" t="s">
        <v>621</v>
      </c>
      <c r="F107" t="s">
        <v>418</v>
      </c>
      <c r="G107" t="s">
        <v>419</v>
      </c>
    </row>
    <row r="108" spans="1:7" x14ac:dyDescent="0.45">
      <c r="A108">
        <v>107</v>
      </c>
      <c r="B108" s="4" t="s">
        <v>11</v>
      </c>
      <c r="C108" t="s">
        <v>624</v>
      </c>
      <c r="D108" t="s">
        <v>627</v>
      </c>
      <c r="E108" t="s">
        <v>621</v>
      </c>
      <c r="F108" t="s">
        <v>418</v>
      </c>
      <c r="G108" t="s">
        <v>419</v>
      </c>
    </row>
    <row r="109" spans="1:7" x14ac:dyDescent="0.45">
      <c r="A109">
        <v>108</v>
      </c>
      <c r="B109" s="4" t="s">
        <v>11</v>
      </c>
      <c r="C109" t="s">
        <v>628</v>
      </c>
      <c r="D109" t="s">
        <v>629</v>
      </c>
      <c r="E109" t="s">
        <v>621</v>
      </c>
      <c r="F109" t="s">
        <v>419</v>
      </c>
      <c r="G109" t="s">
        <v>418</v>
      </c>
    </row>
    <row r="110" spans="1:7" x14ac:dyDescent="0.45">
      <c r="A110">
        <v>109</v>
      </c>
      <c r="B110" s="4" t="s">
        <v>11</v>
      </c>
      <c r="C110" t="s">
        <v>630</v>
      </c>
      <c r="D110" t="s">
        <v>631</v>
      </c>
      <c r="E110" t="s">
        <v>621</v>
      </c>
      <c r="F110" t="s">
        <v>419</v>
      </c>
      <c r="G110" t="s">
        <v>418</v>
      </c>
    </row>
    <row r="111" spans="1:7" x14ac:dyDescent="0.45">
      <c r="A111">
        <v>110</v>
      </c>
      <c r="B111" s="4" t="s">
        <v>11</v>
      </c>
      <c r="C111" t="s">
        <v>632</v>
      </c>
      <c r="D111" t="s">
        <v>633</v>
      </c>
      <c r="E111" t="s">
        <v>621</v>
      </c>
      <c r="F111" t="s">
        <v>419</v>
      </c>
      <c r="G111" t="s">
        <v>418</v>
      </c>
    </row>
    <row r="112" spans="1:7" x14ac:dyDescent="0.45">
      <c r="A112">
        <v>111</v>
      </c>
      <c r="B112" s="4" t="s">
        <v>11</v>
      </c>
      <c r="C112" t="s">
        <v>634</v>
      </c>
      <c r="D112" t="s">
        <v>635</v>
      </c>
      <c r="E112" t="s">
        <v>621</v>
      </c>
      <c r="F112" t="s">
        <v>419</v>
      </c>
      <c r="G112" t="s">
        <v>418</v>
      </c>
    </row>
    <row r="113" spans="1:7" x14ac:dyDescent="0.45">
      <c r="A113">
        <v>112</v>
      </c>
      <c r="B113" s="4" t="s">
        <v>11</v>
      </c>
      <c r="C113" t="s">
        <v>636</v>
      </c>
      <c r="D113" t="s">
        <v>637</v>
      </c>
      <c r="E113" t="s">
        <v>621</v>
      </c>
      <c r="F113" t="s">
        <v>419</v>
      </c>
      <c r="G113" t="s">
        <v>418</v>
      </c>
    </row>
    <row r="114" spans="1:7" x14ac:dyDescent="0.45">
      <c r="A114">
        <v>113</v>
      </c>
      <c r="B114" s="4" t="s">
        <v>11</v>
      </c>
      <c r="C114" t="s">
        <v>638</v>
      </c>
      <c r="D114" t="s">
        <v>639</v>
      </c>
      <c r="E114" t="s">
        <v>621</v>
      </c>
      <c r="F114" t="s">
        <v>419</v>
      </c>
      <c r="G114" t="s">
        <v>418</v>
      </c>
    </row>
    <row r="115" spans="1:7" x14ac:dyDescent="0.45">
      <c r="A115">
        <v>114</v>
      </c>
      <c r="B115" s="4" t="s">
        <v>11</v>
      </c>
      <c r="C115" t="s">
        <v>640</v>
      </c>
      <c r="D115" t="s">
        <v>641</v>
      </c>
      <c r="E115" t="s">
        <v>621</v>
      </c>
      <c r="F115" t="s">
        <v>419</v>
      </c>
      <c r="G115" t="s">
        <v>418</v>
      </c>
    </row>
    <row r="116" spans="1:7" x14ac:dyDescent="0.45">
      <c r="A116">
        <v>115</v>
      </c>
      <c r="B116" s="4" t="s">
        <v>11</v>
      </c>
      <c r="C116" t="s">
        <v>642</v>
      </c>
      <c r="D116" t="s">
        <v>643</v>
      </c>
      <c r="E116" t="s">
        <v>621</v>
      </c>
      <c r="F116" t="s">
        <v>419</v>
      </c>
      <c r="G116" t="s">
        <v>418</v>
      </c>
    </row>
    <row r="117" spans="1:7" x14ac:dyDescent="0.45">
      <c r="A117">
        <v>116</v>
      </c>
      <c r="B117" s="4" t="s">
        <v>11</v>
      </c>
      <c r="C117" t="s">
        <v>644</v>
      </c>
      <c r="D117" t="s">
        <v>645</v>
      </c>
      <c r="E117" t="s">
        <v>621</v>
      </c>
      <c r="F117" t="s">
        <v>419</v>
      </c>
      <c r="G117" t="s">
        <v>418</v>
      </c>
    </row>
    <row r="118" spans="1:7" x14ac:dyDescent="0.45">
      <c r="A118">
        <v>117</v>
      </c>
      <c r="B118" s="4" t="s">
        <v>11</v>
      </c>
      <c r="C118" t="s">
        <v>646</v>
      </c>
      <c r="D118" t="s">
        <v>647</v>
      </c>
      <c r="E118" t="s">
        <v>621</v>
      </c>
      <c r="F118" t="s">
        <v>418</v>
      </c>
      <c r="G118" t="s">
        <v>419</v>
      </c>
    </row>
    <row r="119" spans="1:7" x14ac:dyDescent="0.45">
      <c r="A119">
        <v>118</v>
      </c>
      <c r="B119" s="4" t="s">
        <v>11</v>
      </c>
      <c r="C119" t="s">
        <v>648</v>
      </c>
      <c r="D119" t="s">
        <v>649</v>
      </c>
      <c r="E119" t="s">
        <v>621</v>
      </c>
      <c r="F119" t="s">
        <v>418</v>
      </c>
      <c r="G119" t="s">
        <v>419</v>
      </c>
    </row>
    <row r="120" spans="1:7" x14ac:dyDescent="0.45">
      <c r="A120">
        <v>119</v>
      </c>
      <c r="B120" s="4" t="s">
        <v>11</v>
      </c>
      <c r="C120" t="s">
        <v>650</v>
      </c>
      <c r="D120" t="s">
        <v>651</v>
      </c>
      <c r="E120" t="s">
        <v>621</v>
      </c>
      <c r="F120" t="s">
        <v>418</v>
      </c>
      <c r="G120" t="s">
        <v>419</v>
      </c>
    </row>
    <row r="121" spans="1:7" x14ac:dyDescent="0.45">
      <c r="A121">
        <v>121</v>
      </c>
      <c r="B121" s="4" t="s">
        <v>11</v>
      </c>
      <c r="C121" t="s">
        <v>652</v>
      </c>
      <c r="D121" t="s">
        <v>653</v>
      </c>
      <c r="E121" t="s">
        <v>621</v>
      </c>
      <c r="F121" t="s">
        <v>419</v>
      </c>
      <c r="G121" t="s">
        <v>418</v>
      </c>
    </row>
    <row r="122" spans="1:7" x14ac:dyDescent="0.45">
      <c r="A122">
        <v>122</v>
      </c>
      <c r="B122" s="4" t="s">
        <v>11</v>
      </c>
      <c r="C122" t="s">
        <v>654</v>
      </c>
      <c r="D122" t="s">
        <v>655</v>
      </c>
      <c r="E122" t="s">
        <v>621</v>
      </c>
      <c r="F122" t="s">
        <v>419</v>
      </c>
      <c r="G122" t="s">
        <v>418</v>
      </c>
    </row>
    <row r="123" spans="1:7" x14ac:dyDescent="0.45">
      <c r="A123">
        <v>123</v>
      </c>
      <c r="B123" s="4" t="s">
        <v>11</v>
      </c>
      <c r="C123" t="s">
        <v>656</v>
      </c>
      <c r="D123" t="s">
        <v>657</v>
      </c>
      <c r="E123" t="s">
        <v>621</v>
      </c>
      <c r="F123" t="s">
        <v>418</v>
      </c>
      <c r="G123" t="s">
        <v>419</v>
      </c>
    </row>
    <row r="124" spans="1:7" x14ac:dyDescent="0.45">
      <c r="A124">
        <v>124</v>
      </c>
      <c r="B124" s="4" t="s">
        <v>11</v>
      </c>
      <c r="C124" t="s">
        <v>658</v>
      </c>
      <c r="D124" t="s">
        <v>659</v>
      </c>
      <c r="E124" t="s">
        <v>621</v>
      </c>
      <c r="F124" t="s">
        <v>418</v>
      </c>
      <c r="G124" t="s">
        <v>419</v>
      </c>
    </row>
    <row r="125" spans="1:7" x14ac:dyDescent="0.45">
      <c r="A125">
        <v>125</v>
      </c>
      <c r="B125" s="4" t="s">
        <v>11</v>
      </c>
      <c r="C125" t="s">
        <v>660</v>
      </c>
      <c r="D125" t="s">
        <v>661</v>
      </c>
      <c r="E125" t="s">
        <v>621</v>
      </c>
      <c r="F125" t="s">
        <v>418</v>
      </c>
      <c r="G125" t="s">
        <v>419</v>
      </c>
    </row>
    <row r="126" spans="1:7" x14ac:dyDescent="0.45">
      <c r="A126">
        <v>126</v>
      </c>
      <c r="B126" s="4" t="s">
        <v>11</v>
      </c>
      <c r="C126" t="s">
        <v>662</v>
      </c>
      <c r="D126" t="s">
        <v>663</v>
      </c>
      <c r="E126" t="s">
        <v>235</v>
      </c>
      <c r="F126" t="s">
        <v>418</v>
      </c>
      <c r="G126" t="s">
        <v>419</v>
      </c>
    </row>
    <row r="127" spans="1:7" x14ac:dyDescent="0.45">
      <c r="A127">
        <v>128</v>
      </c>
      <c r="B127" s="4" t="s">
        <v>11</v>
      </c>
      <c r="C127" t="s">
        <v>664</v>
      </c>
      <c r="D127" t="s">
        <v>665</v>
      </c>
      <c r="E127" t="s">
        <v>621</v>
      </c>
      <c r="F127" t="s">
        <v>418</v>
      </c>
      <c r="G127" t="s">
        <v>419</v>
      </c>
    </row>
    <row r="128" spans="1:7" x14ac:dyDescent="0.45">
      <c r="A128">
        <v>129</v>
      </c>
      <c r="B128" s="4" t="s">
        <v>11</v>
      </c>
      <c r="C128" t="s">
        <v>666</v>
      </c>
      <c r="D128" t="s">
        <v>667</v>
      </c>
      <c r="E128" t="s">
        <v>621</v>
      </c>
      <c r="F128" t="s">
        <v>418</v>
      </c>
      <c r="G128" t="s">
        <v>419</v>
      </c>
    </row>
    <row r="129" spans="1:7" x14ac:dyDescent="0.45">
      <c r="A129">
        <v>130</v>
      </c>
      <c r="B129" s="4" t="s">
        <v>11</v>
      </c>
      <c r="C129" t="s">
        <v>668</v>
      </c>
      <c r="D129" t="s">
        <v>669</v>
      </c>
      <c r="E129" t="s">
        <v>621</v>
      </c>
      <c r="F129" t="s">
        <v>418</v>
      </c>
      <c r="G129" t="s">
        <v>419</v>
      </c>
    </row>
    <row r="130" spans="1:7" x14ac:dyDescent="0.45">
      <c r="A130">
        <v>131</v>
      </c>
      <c r="B130" s="4" t="s">
        <v>11</v>
      </c>
      <c r="C130" t="s">
        <v>670</v>
      </c>
      <c r="D130" t="s">
        <v>671</v>
      </c>
      <c r="E130" t="s">
        <v>621</v>
      </c>
      <c r="F130" t="s">
        <v>418</v>
      </c>
      <c r="G130" t="s">
        <v>419</v>
      </c>
    </row>
    <row r="131" spans="1:7" x14ac:dyDescent="0.45">
      <c r="A131">
        <v>132</v>
      </c>
      <c r="B131" s="4" t="s">
        <v>11</v>
      </c>
      <c r="C131" t="s">
        <v>672</v>
      </c>
      <c r="D131" t="s">
        <v>673</v>
      </c>
      <c r="E131" t="s">
        <v>621</v>
      </c>
      <c r="F131" t="s">
        <v>418</v>
      </c>
      <c r="G131" t="s">
        <v>419</v>
      </c>
    </row>
    <row r="132" spans="1:7" x14ac:dyDescent="0.45">
      <c r="A132">
        <v>133</v>
      </c>
      <c r="B132" s="4" t="s">
        <v>11</v>
      </c>
      <c r="C132" t="s">
        <v>674</v>
      </c>
      <c r="D132" t="s">
        <v>675</v>
      </c>
      <c r="E132" t="s">
        <v>621</v>
      </c>
      <c r="F132" t="s">
        <v>418</v>
      </c>
      <c r="G132" t="s">
        <v>419</v>
      </c>
    </row>
    <row r="133" spans="1:7" x14ac:dyDescent="0.45">
      <c r="A133">
        <v>134</v>
      </c>
      <c r="B133" s="4" t="s">
        <v>11</v>
      </c>
      <c r="C133" t="s">
        <v>676</v>
      </c>
      <c r="D133" t="s">
        <v>677</v>
      </c>
      <c r="E133" t="s">
        <v>621</v>
      </c>
      <c r="F133" t="s">
        <v>418</v>
      </c>
      <c r="G133" t="s">
        <v>419</v>
      </c>
    </row>
    <row r="134" spans="1:7" x14ac:dyDescent="0.45">
      <c r="A134">
        <v>135</v>
      </c>
      <c r="B134" s="4" t="s">
        <v>11</v>
      </c>
      <c r="C134" t="s">
        <v>678</v>
      </c>
      <c r="D134" t="s">
        <v>679</v>
      </c>
      <c r="E134" t="s">
        <v>621</v>
      </c>
      <c r="F134" t="s">
        <v>418</v>
      </c>
      <c r="G134" t="s">
        <v>419</v>
      </c>
    </row>
    <row r="135" spans="1:7" x14ac:dyDescent="0.45">
      <c r="A135">
        <v>136</v>
      </c>
      <c r="B135" s="4" t="s">
        <v>11</v>
      </c>
      <c r="C135" t="s">
        <v>680</v>
      </c>
      <c r="D135" t="s">
        <v>681</v>
      </c>
      <c r="E135" t="s">
        <v>621</v>
      </c>
      <c r="F135" t="s">
        <v>418</v>
      </c>
      <c r="G135" t="s">
        <v>419</v>
      </c>
    </row>
    <row r="136" spans="1:7" x14ac:dyDescent="0.45">
      <c r="A136">
        <v>137</v>
      </c>
      <c r="B136" s="4" t="s">
        <v>11</v>
      </c>
      <c r="C136" t="s">
        <v>682</v>
      </c>
      <c r="D136" t="s">
        <v>683</v>
      </c>
      <c r="E136" t="s">
        <v>621</v>
      </c>
      <c r="F136" t="s">
        <v>419</v>
      </c>
      <c r="G136" t="s">
        <v>418</v>
      </c>
    </row>
    <row r="137" spans="1:7" x14ac:dyDescent="0.45">
      <c r="A137">
        <v>138</v>
      </c>
      <c r="B137" s="4" t="s">
        <v>11</v>
      </c>
      <c r="C137" t="s">
        <v>684</v>
      </c>
      <c r="D137" t="s">
        <v>685</v>
      </c>
      <c r="E137" t="s">
        <v>621</v>
      </c>
      <c r="F137" t="s">
        <v>418</v>
      </c>
      <c r="G137" t="s">
        <v>419</v>
      </c>
    </row>
    <row r="138" spans="1:7" x14ac:dyDescent="0.45">
      <c r="A138">
        <v>139</v>
      </c>
      <c r="B138" s="4" t="s">
        <v>11</v>
      </c>
      <c r="C138" t="s">
        <v>686</v>
      </c>
      <c r="D138" t="s">
        <v>687</v>
      </c>
      <c r="E138" t="s">
        <v>621</v>
      </c>
      <c r="F138" t="s">
        <v>419</v>
      </c>
      <c r="G138" t="s">
        <v>418</v>
      </c>
    </row>
    <row r="139" spans="1:7" x14ac:dyDescent="0.45">
      <c r="A139">
        <v>140</v>
      </c>
      <c r="B139" s="4" t="s">
        <v>11</v>
      </c>
      <c r="C139" t="s">
        <v>688</v>
      </c>
      <c r="D139" t="s">
        <v>689</v>
      </c>
      <c r="E139" t="s">
        <v>621</v>
      </c>
      <c r="F139" t="s">
        <v>418</v>
      </c>
      <c r="G139" t="s">
        <v>419</v>
      </c>
    </row>
    <row r="140" spans="1:7" x14ac:dyDescent="0.45">
      <c r="A140">
        <v>141</v>
      </c>
      <c r="B140" s="4" t="s">
        <v>11</v>
      </c>
      <c r="C140" t="s">
        <v>690</v>
      </c>
      <c r="D140" t="s">
        <v>691</v>
      </c>
      <c r="E140" t="s">
        <v>621</v>
      </c>
      <c r="F140" t="s">
        <v>418</v>
      </c>
      <c r="G140" t="s">
        <v>419</v>
      </c>
    </row>
    <row r="141" spans="1:7" x14ac:dyDescent="0.45">
      <c r="A141">
        <v>142</v>
      </c>
      <c r="B141" s="4" t="s">
        <v>11</v>
      </c>
      <c r="C141" t="s">
        <v>692</v>
      </c>
      <c r="D141" t="s">
        <v>693</v>
      </c>
      <c r="E141" t="s">
        <v>621</v>
      </c>
      <c r="F141" t="s">
        <v>419</v>
      </c>
      <c r="G141" t="s">
        <v>418</v>
      </c>
    </row>
    <row r="142" spans="1:7" x14ac:dyDescent="0.45">
      <c r="A142">
        <v>143</v>
      </c>
      <c r="B142" s="4" t="s">
        <v>11</v>
      </c>
      <c r="C142" t="s">
        <v>694</v>
      </c>
      <c r="D142" t="s">
        <v>695</v>
      </c>
      <c r="E142" t="s">
        <v>621</v>
      </c>
      <c r="F142" t="s">
        <v>419</v>
      </c>
      <c r="G142" t="s">
        <v>418</v>
      </c>
    </row>
    <row r="143" spans="1:7" x14ac:dyDescent="0.45">
      <c r="A143">
        <v>144</v>
      </c>
      <c r="B143" s="4" t="s">
        <v>11</v>
      </c>
      <c r="C143" t="s">
        <v>696</v>
      </c>
      <c r="D143" t="s">
        <v>697</v>
      </c>
      <c r="E143" t="s">
        <v>621</v>
      </c>
      <c r="F143" t="s">
        <v>418</v>
      </c>
      <c r="G143" t="s">
        <v>419</v>
      </c>
    </row>
    <row r="144" spans="1:7" x14ac:dyDescent="0.45">
      <c r="A144">
        <v>145</v>
      </c>
      <c r="B144" s="4" t="s">
        <v>11</v>
      </c>
      <c r="C144" t="s">
        <v>698</v>
      </c>
      <c r="D144" t="s">
        <v>699</v>
      </c>
      <c r="E144" t="s">
        <v>235</v>
      </c>
      <c r="F144" t="s">
        <v>418</v>
      </c>
      <c r="G144" t="s">
        <v>419</v>
      </c>
    </row>
    <row r="145" spans="1:7" x14ac:dyDescent="0.45">
      <c r="A145">
        <v>146</v>
      </c>
      <c r="B145" s="4" t="s">
        <v>11</v>
      </c>
      <c r="C145" t="s">
        <v>700</v>
      </c>
      <c r="D145" t="s">
        <v>701</v>
      </c>
      <c r="E145" t="s">
        <v>702</v>
      </c>
      <c r="F145" t="s">
        <v>418</v>
      </c>
      <c r="G145" t="s">
        <v>419</v>
      </c>
    </row>
    <row r="146" spans="1:7" x14ac:dyDescent="0.45">
      <c r="A146">
        <v>147</v>
      </c>
      <c r="B146" s="4" t="s">
        <v>11</v>
      </c>
      <c r="C146" t="s">
        <v>703</v>
      </c>
      <c r="D146" t="s">
        <v>704</v>
      </c>
      <c r="E146" t="s">
        <v>705</v>
      </c>
      <c r="F146" t="s">
        <v>418</v>
      </c>
      <c r="G146" t="s">
        <v>419</v>
      </c>
    </row>
    <row r="147" spans="1:7" x14ac:dyDescent="0.45">
      <c r="A147">
        <v>148</v>
      </c>
      <c r="B147" s="4" t="s">
        <v>11</v>
      </c>
      <c r="C147" t="s">
        <v>706</v>
      </c>
      <c r="D147" t="s">
        <v>707</v>
      </c>
      <c r="E147" t="s">
        <v>621</v>
      </c>
      <c r="F147" t="s">
        <v>418</v>
      </c>
      <c r="G147" t="s">
        <v>419</v>
      </c>
    </row>
    <row r="148" spans="1:7" x14ac:dyDescent="0.45">
      <c r="A148">
        <v>149</v>
      </c>
      <c r="B148" s="4" t="s">
        <v>11</v>
      </c>
      <c r="C148" t="s">
        <v>708</v>
      </c>
      <c r="D148" t="s">
        <v>709</v>
      </c>
      <c r="E148" t="s">
        <v>621</v>
      </c>
      <c r="F148" t="s">
        <v>418</v>
      </c>
      <c r="G148" t="s">
        <v>419</v>
      </c>
    </row>
    <row r="149" spans="1:7" x14ac:dyDescent="0.45">
      <c r="A149">
        <v>150</v>
      </c>
      <c r="B149" s="4" t="s">
        <v>11</v>
      </c>
      <c r="C149" t="s">
        <v>710</v>
      </c>
      <c r="D149" t="s">
        <v>711</v>
      </c>
      <c r="E149" t="s">
        <v>621</v>
      </c>
      <c r="F149" t="s">
        <v>418</v>
      </c>
      <c r="G149" t="s">
        <v>419</v>
      </c>
    </row>
    <row r="150" spans="1:7" x14ac:dyDescent="0.45">
      <c r="A150">
        <v>151</v>
      </c>
      <c r="B150" s="4" t="s">
        <v>11</v>
      </c>
      <c r="C150" t="s">
        <v>712</v>
      </c>
      <c r="D150" t="s">
        <v>713</v>
      </c>
      <c r="E150" t="s">
        <v>239</v>
      </c>
      <c r="F150" t="s">
        <v>419</v>
      </c>
      <c r="G150" t="s">
        <v>418</v>
      </c>
    </row>
    <row r="151" spans="1:7" x14ac:dyDescent="0.45">
      <c r="A151">
        <v>152</v>
      </c>
      <c r="B151" s="4" t="s">
        <v>11</v>
      </c>
      <c r="C151" t="s">
        <v>714</v>
      </c>
      <c r="D151" t="s">
        <v>715</v>
      </c>
      <c r="E151" t="s">
        <v>239</v>
      </c>
      <c r="F151" t="s">
        <v>419</v>
      </c>
      <c r="G151" t="s">
        <v>419</v>
      </c>
    </row>
    <row r="152" spans="1:7" x14ac:dyDescent="0.45">
      <c r="A152">
        <v>153</v>
      </c>
      <c r="B152" s="4" t="s">
        <v>11</v>
      </c>
      <c r="C152" t="s">
        <v>716</v>
      </c>
      <c r="D152" t="s">
        <v>717</v>
      </c>
      <c r="E152" t="s">
        <v>239</v>
      </c>
      <c r="F152" t="s">
        <v>419</v>
      </c>
      <c r="G152" t="s">
        <v>418</v>
      </c>
    </row>
    <row r="153" spans="1:7" x14ac:dyDescent="0.45">
      <c r="A153">
        <v>154</v>
      </c>
      <c r="B153" s="4" t="s">
        <v>11</v>
      </c>
      <c r="C153" t="s">
        <v>718</v>
      </c>
      <c r="D153" t="s">
        <v>719</v>
      </c>
      <c r="E153" t="s">
        <v>621</v>
      </c>
      <c r="F153" t="s">
        <v>419</v>
      </c>
      <c r="G153" t="s">
        <v>418</v>
      </c>
    </row>
    <row r="154" spans="1:7" x14ac:dyDescent="0.45">
      <c r="A154">
        <v>155</v>
      </c>
      <c r="B154" s="4" t="s">
        <v>11</v>
      </c>
      <c r="C154" t="s">
        <v>720</v>
      </c>
      <c r="D154" t="s">
        <v>721</v>
      </c>
      <c r="E154" t="s">
        <v>621</v>
      </c>
      <c r="F154" t="s">
        <v>419</v>
      </c>
      <c r="G154" t="s">
        <v>418</v>
      </c>
    </row>
    <row r="155" spans="1:7" x14ac:dyDescent="0.45">
      <c r="A155">
        <v>156</v>
      </c>
      <c r="B155" s="4" t="s">
        <v>11</v>
      </c>
      <c r="C155" t="s">
        <v>722</v>
      </c>
      <c r="D155" t="s">
        <v>723</v>
      </c>
      <c r="E155" t="s">
        <v>239</v>
      </c>
      <c r="F155" t="s">
        <v>418</v>
      </c>
      <c r="G155" t="s">
        <v>419</v>
      </c>
    </row>
    <row r="156" spans="1:7" x14ac:dyDescent="0.45">
      <c r="A156">
        <v>157</v>
      </c>
      <c r="B156" s="4" t="s">
        <v>11</v>
      </c>
      <c r="C156" t="s">
        <v>724</v>
      </c>
      <c r="D156" t="s">
        <v>725</v>
      </c>
      <c r="E156" t="s">
        <v>726</v>
      </c>
      <c r="F156" t="s">
        <v>418</v>
      </c>
      <c r="G156" t="s">
        <v>419</v>
      </c>
    </row>
    <row r="157" spans="1:7" x14ac:dyDescent="0.45">
      <c r="A157">
        <v>158</v>
      </c>
      <c r="B157" s="4" t="s">
        <v>11</v>
      </c>
      <c r="C157" t="s">
        <v>727</v>
      </c>
      <c r="D157" t="s">
        <v>728</v>
      </c>
      <c r="E157" t="s">
        <v>239</v>
      </c>
      <c r="F157" t="s">
        <v>418</v>
      </c>
      <c r="G157" t="s">
        <v>419</v>
      </c>
    </row>
    <row r="158" spans="1:7" x14ac:dyDescent="0.45">
      <c r="A158">
        <v>159</v>
      </c>
      <c r="B158" s="4" t="s">
        <v>11</v>
      </c>
      <c r="C158" t="s">
        <v>729</v>
      </c>
      <c r="D158" t="s">
        <v>730</v>
      </c>
      <c r="E158" t="s">
        <v>731</v>
      </c>
      <c r="F158" t="s">
        <v>419</v>
      </c>
      <c r="G158" t="s">
        <v>418</v>
      </c>
    </row>
    <row r="159" spans="1:7" x14ac:dyDescent="0.45">
      <c r="A159">
        <v>160</v>
      </c>
      <c r="B159" s="4" t="s">
        <v>11</v>
      </c>
      <c r="C159" t="s">
        <v>732</v>
      </c>
      <c r="D159" t="s">
        <v>733</v>
      </c>
      <c r="E159" t="s">
        <v>731</v>
      </c>
      <c r="F159" t="s">
        <v>418</v>
      </c>
      <c r="G159" t="s">
        <v>419</v>
      </c>
    </row>
    <row r="160" spans="1:7" x14ac:dyDescent="0.45">
      <c r="A160">
        <v>161</v>
      </c>
      <c r="B160" s="4" t="s">
        <v>11</v>
      </c>
      <c r="C160" t="s">
        <v>734</v>
      </c>
      <c r="D160" t="s">
        <v>735</v>
      </c>
      <c r="E160" t="s">
        <v>736</v>
      </c>
      <c r="F160" t="s">
        <v>419</v>
      </c>
      <c r="G160" t="s">
        <v>418</v>
      </c>
    </row>
    <row r="161" spans="1:7" x14ac:dyDescent="0.45">
      <c r="A161">
        <v>162</v>
      </c>
      <c r="B161" s="4" t="s">
        <v>11</v>
      </c>
      <c r="C161" t="s">
        <v>737</v>
      </c>
      <c r="D161" t="s">
        <v>738</v>
      </c>
      <c r="E161" t="s">
        <v>731</v>
      </c>
      <c r="F161" t="s">
        <v>419</v>
      </c>
      <c r="G161" t="s">
        <v>418</v>
      </c>
    </row>
    <row r="162" spans="1:7" x14ac:dyDescent="0.45">
      <c r="A162">
        <v>163</v>
      </c>
      <c r="B162" s="4" t="s">
        <v>11</v>
      </c>
      <c r="C162" t="s">
        <v>676</v>
      </c>
      <c r="D162" t="s">
        <v>739</v>
      </c>
      <c r="E162" t="s">
        <v>702</v>
      </c>
      <c r="F162" t="s">
        <v>418</v>
      </c>
      <c r="G162" t="s">
        <v>419</v>
      </c>
    </row>
    <row r="163" spans="1:7" x14ac:dyDescent="0.45">
      <c r="A163">
        <v>164</v>
      </c>
      <c r="B163" s="4" t="s">
        <v>11</v>
      </c>
      <c r="C163" t="s">
        <v>740</v>
      </c>
      <c r="D163" t="s">
        <v>741</v>
      </c>
      <c r="E163" t="s">
        <v>702</v>
      </c>
      <c r="F163" t="s">
        <v>419</v>
      </c>
      <c r="G163" t="s">
        <v>418</v>
      </c>
    </row>
    <row r="164" spans="1:7" x14ac:dyDescent="0.45">
      <c r="A164">
        <v>165</v>
      </c>
      <c r="B164" s="4" t="s">
        <v>11</v>
      </c>
      <c r="C164" t="s">
        <v>674</v>
      </c>
      <c r="D164" t="s">
        <v>742</v>
      </c>
      <c r="E164" t="s">
        <v>705</v>
      </c>
      <c r="F164" t="s">
        <v>418</v>
      </c>
      <c r="G164" t="s">
        <v>419</v>
      </c>
    </row>
    <row r="165" spans="1:7" x14ac:dyDescent="0.45">
      <c r="A165">
        <v>166</v>
      </c>
      <c r="B165" s="4" t="s">
        <v>11</v>
      </c>
      <c r="C165" t="s">
        <v>743</v>
      </c>
      <c r="D165" t="s">
        <v>744</v>
      </c>
      <c r="E165" t="s">
        <v>705</v>
      </c>
      <c r="F165" t="s">
        <v>419</v>
      </c>
      <c r="G165" t="s">
        <v>418</v>
      </c>
    </row>
    <row r="166" spans="1:7" x14ac:dyDescent="0.45">
      <c r="A166">
        <v>167</v>
      </c>
      <c r="B166" s="4" t="s">
        <v>11</v>
      </c>
      <c r="C166" t="s">
        <v>745</v>
      </c>
      <c r="D166" t="s">
        <v>746</v>
      </c>
      <c r="E166" t="s">
        <v>747</v>
      </c>
      <c r="F166" t="s">
        <v>418</v>
      </c>
      <c r="G166" t="s">
        <v>419</v>
      </c>
    </row>
    <row r="167" spans="1:7" x14ac:dyDescent="0.45">
      <c r="A167">
        <v>168</v>
      </c>
      <c r="B167" s="4" t="s">
        <v>11</v>
      </c>
      <c r="C167" t="s">
        <v>748</v>
      </c>
      <c r="D167" t="s">
        <v>749</v>
      </c>
      <c r="E167" t="s">
        <v>750</v>
      </c>
      <c r="F167" t="s">
        <v>418</v>
      </c>
      <c r="G167" t="s">
        <v>419</v>
      </c>
    </row>
    <row r="168" spans="1:7" x14ac:dyDescent="0.45">
      <c r="A168">
        <v>169</v>
      </c>
      <c r="B168" s="4" t="s">
        <v>11</v>
      </c>
      <c r="C168" t="s">
        <v>751</v>
      </c>
      <c r="D168" t="s">
        <v>752</v>
      </c>
      <c r="E168" t="s">
        <v>753</v>
      </c>
      <c r="F168" t="s">
        <v>418</v>
      </c>
      <c r="G168" t="s">
        <v>419</v>
      </c>
    </row>
    <row r="169" spans="1:7" x14ac:dyDescent="0.45">
      <c r="A169">
        <v>170</v>
      </c>
      <c r="B169" s="4" t="s">
        <v>11</v>
      </c>
      <c r="C169" t="s">
        <v>754</v>
      </c>
      <c r="D169" t="s">
        <v>755</v>
      </c>
      <c r="E169" t="s">
        <v>756</v>
      </c>
      <c r="F169" t="s">
        <v>418</v>
      </c>
      <c r="G169" t="s">
        <v>419</v>
      </c>
    </row>
    <row r="170" spans="1:7" x14ac:dyDescent="0.45">
      <c r="A170">
        <v>171</v>
      </c>
      <c r="B170" s="4" t="s">
        <v>11</v>
      </c>
      <c r="C170" t="s">
        <v>757</v>
      </c>
      <c r="D170" t="s">
        <v>758</v>
      </c>
      <c r="E170" t="s">
        <v>504</v>
      </c>
      <c r="F170" t="s">
        <v>418</v>
      </c>
      <c r="G170" t="s">
        <v>419</v>
      </c>
    </row>
    <row r="171" spans="1:7" x14ac:dyDescent="0.45">
      <c r="A171">
        <v>172</v>
      </c>
      <c r="B171" s="4" t="s">
        <v>11</v>
      </c>
      <c r="C171" t="s">
        <v>759</v>
      </c>
      <c r="D171" t="s">
        <v>760</v>
      </c>
      <c r="E171" t="s">
        <v>43</v>
      </c>
      <c r="F171" t="s">
        <v>418</v>
      </c>
      <c r="G171" t="s">
        <v>419</v>
      </c>
    </row>
    <row r="172" spans="1:7" x14ac:dyDescent="0.45">
      <c r="A172">
        <v>173</v>
      </c>
      <c r="B172" s="4" t="s">
        <v>11</v>
      </c>
      <c r="C172" t="s">
        <v>761</v>
      </c>
      <c r="D172" t="s">
        <v>762</v>
      </c>
      <c r="E172" t="s">
        <v>181</v>
      </c>
      <c r="F172" t="s">
        <v>418</v>
      </c>
      <c r="G172" t="s">
        <v>419</v>
      </c>
    </row>
    <row r="173" spans="1:7" x14ac:dyDescent="0.45">
      <c r="A173">
        <v>174</v>
      </c>
      <c r="B173" s="4" t="s">
        <v>11</v>
      </c>
      <c r="C173" t="s">
        <v>763</v>
      </c>
      <c r="D173" t="s">
        <v>764</v>
      </c>
      <c r="E173" t="s">
        <v>765</v>
      </c>
      <c r="F173" t="s">
        <v>418</v>
      </c>
      <c r="G173" t="s">
        <v>419</v>
      </c>
    </row>
    <row r="174" spans="1:7" x14ac:dyDescent="0.45">
      <c r="A174">
        <v>175</v>
      </c>
      <c r="B174" s="4" t="s">
        <v>11</v>
      </c>
      <c r="C174" t="s">
        <v>766</v>
      </c>
      <c r="D174" t="s">
        <v>767</v>
      </c>
      <c r="E174" t="s">
        <v>768</v>
      </c>
      <c r="F174" t="s">
        <v>418</v>
      </c>
      <c r="G174" t="s">
        <v>419</v>
      </c>
    </row>
    <row r="175" spans="1:7" x14ac:dyDescent="0.45">
      <c r="A175">
        <v>176</v>
      </c>
      <c r="B175" s="4" t="s">
        <v>11</v>
      </c>
      <c r="C175" t="s">
        <v>769</v>
      </c>
      <c r="D175" t="s">
        <v>770</v>
      </c>
      <c r="E175" t="s">
        <v>771</v>
      </c>
      <c r="F175" t="s">
        <v>418</v>
      </c>
      <c r="G175" t="s">
        <v>419</v>
      </c>
    </row>
    <row r="176" spans="1:7" x14ac:dyDescent="0.45">
      <c r="A176">
        <v>177</v>
      </c>
      <c r="B176" s="4" t="s">
        <v>11</v>
      </c>
      <c r="C176" t="s">
        <v>772</v>
      </c>
      <c r="D176" t="s">
        <v>773</v>
      </c>
      <c r="E176" t="s">
        <v>774</v>
      </c>
      <c r="F176" t="s">
        <v>418</v>
      </c>
      <c r="G176" t="s">
        <v>419</v>
      </c>
    </row>
    <row r="177" spans="1:7" x14ac:dyDescent="0.45">
      <c r="A177">
        <v>178</v>
      </c>
      <c r="B177" s="4" t="s">
        <v>11</v>
      </c>
      <c r="C177" t="s">
        <v>775</v>
      </c>
      <c r="D177" t="s">
        <v>776</v>
      </c>
      <c r="E177" t="s">
        <v>181</v>
      </c>
      <c r="F177" t="s">
        <v>418</v>
      </c>
      <c r="G177" t="s">
        <v>419</v>
      </c>
    </row>
    <row r="178" spans="1:7" x14ac:dyDescent="0.45">
      <c r="A178">
        <v>179</v>
      </c>
      <c r="B178" s="4" t="s">
        <v>11</v>
      </c>
      <c r="C178" t="s">
        <v>777</v>
      </c>
      <c r="D178" t="s">
        <v>778</v>
      </c>
      <c r="E178" t="s">
        <v>779</v>
      </c>
      <c r="F178" t="s">
        <v>418</v>
      </c>
      <c r="G178" t="s">
        <v>419</v>
      </c>
    </row>
    <row r="179" spans="1:7" x14ac:dyDescent="0.45">
      <c r="A179">
        <v>180</v>
      </c>
      <c r="B179" s="4" t="s">
        <v>11</v>
      </c>
      <c r="C179" t="s">
        <v>780</v>
      </c>
      <c r="D179" t="s">
        <v>781</v>
      </c>
      <c r="E179" t="s">
        <v>782</v>
      </c>
      <c r="F179" t="s">
        <v>418</v>
      </c>
      <c r="G179" t="s">
        <v>419</v>
      </c>
    </row>
    <row r="180" spans="1:7" x14ac:dyDescent="0.45">
      <c r="A180">
        <v>181</v>
      </c>
      <c r="B180" s="4" t="s">
        <v>11</v>
      </c>
      <c r="C180" t="s">
        <v>783</v>
      </c>
      <c r="D180" t="s">
        <v>784</v>
      </c>
      <c r="E180" t="s">
        <v>785</v>
      </c>
      <c r="F180" t="s">
        <v>418</v>
      </c>
      <c r="G180" t="s">
        <v>419</v>
      </c>
    </row>
    <row r="181" spans="1:7" x14ac:dyDescent="0.45">
      <c r="A181">
        <v>182</v>
      </c>
      <c r="B181" s="4" t="s">
        <v>11</v>
      </c>
      <c r="C181" t="s">
        <v>786</v>
      </c>
      <c r="D181" t="s">
        <v>787</v>
      </c>
      <c r="E181" t="s">
        <v>181</v>
      </c>
      <c r="F181" t="s">
        <v>418</v>
      </c>
      <c r="G181" t="s">
        <v>419</v>
      </c>
    </row>
    <row r="182" spans="1:7" x14ac:dyDescent="0.45">
      <c r="A182">
        <v>183</v>
      </c>
      <c r="B182" s="4" t="s">
        <v>11</v>
      </c>
      <c r="C182" t="s">
        <v>788</v>
      </c>
      <c r="D182" t="s">
        <v>789</v>
      </c>
      <c r="E182" t="s">
        <v>790</v>
      </c>
      <c r="F182" t="s">
        <v>418</v>
      </c>
      <c r="G182" t="s">
        <v>419</v>
      </c>
    </row>
    <row r="183" spans="1:7" x14ac:dyDescent="0.45">
      <c r="A183">
        <v>184</v>
      </c>
      <c r="B183" s="4" t="s">
        <v>11</v>
      </c>
      <c r="C183" t="s">
        <v>791</v>
      </c>
      <c r="D183" t="s">
        <v>792</v>
      </c>
      <c r="E183" t="s">
        <v>731</v>
      </c>
      <c r="F183" t="s">
        <v>419</v>
      </c>
      <c r="G183" t="s">
        <v>418</v>
      </c>
    </row>
    <row r="184" spans="1:7" x14ac:dyDescent="0.45">
      <c r="A184">
        <v>185</v>
      </c>
      <c r="B184" s="4" t="s">
        <v>11</v>
      </c>
      <c r="C184" t="s">
        <v>791</v>
      </c>
      <c r="D184" t="s">
        <v>793</v>
      </c>
      <c r="E184" t="s">
        <v>731</v>
      </c>
      <c r="F184" t="s">
        <v>419</v>
      </c>
      <c r="G184" t="s">
        <v>418</v>
      </c>
    </row>
    <row r="185" spans="1:7" x14ac:dyDescent="0.45">
      <c r="A185">
        <v>186</v>
      </c>
      <c r="B185" s="4" t="s">
        <v>11</v>
      </c>
      <c r="C185" t="s">
        <v>794</v>
      </c>
      <c r="D185" t="s">
        <v>795</v>
      </c>
      <c r="E185" t="s">
        <v>796</v>
      </c>
      <c r="F185" t="s">
        <v>418</v>
      </c>
      <c r="G185" t="s">
        <v>419</v>
      </c>
    </row>
    <row r="186" spans="1:7" x14ac:dyDescent="0.45">
      <c r="A186">
        <v>187</v>
      </c>
      <c r="B186" s="4" t="s">
        <v>11</v>
      </c>
      <c r="C186" t="s">
        <v>797</v>
      </c>
      <c r="D186" t="s">
        <v>798</v>
      </c>
      <c r="E186" t="s">
        <v>796</v>
      </c>
      <c r="F186" t="s">
        <v>418</v>
      </c>
      <c r="G186" t="s">
        <v>419</v>
      </c>
    </row>
    <row r="187" spans="1:7" x14ac:dyDescent="0.45">
      <c r="A187">
        <v>188</v>
      </c>
      <c r="B187" s="4" t="s">
        <v>11</v>
      </c>
      <c r="C187" t="s">
        <v>799</v>
      </c>
      <c r="D187" t="s">
        <v>800</v>
      </c>
      <c r="E187" t="s">
        <v>796</v>
      </c>
      <c r="F187" t="s">
        <v>419</v>
      </c>
      <c r="G187" t="s">
        <v>418</v>
      </c>
    </row>
    <row r="188" spans="1:7" x14ac:dyDescent="0.45">
      <c r="A188">
        <v>189</v>
      </c>
      <c r="B188" s="4" t="s">
        <v>11</v>
      </c>
      <c r="C188" t="s">
        <v>801</v>
      </c>
      <c r="D188" t="s">
        <v>802</v>
      </c>
      <c r="E188" t="s">
        <v>796</v>
      </c>
      <c r="F188" t="s">
        <v>419</v>
      </c>
      <c r="G188" t="s">
        <v>418</v>
      </c>
    </row>
    <row r="189" spans="1:7" x14ac:dyDescent="0.45">
      <c r="A189">
        <v>190</v>
      </c>
      <c r="B189" s="4" t="s">
        <v>11</v>
      </c>
      <c r="C189" t="s">
        <v>803</v>
      </c>
      <c r="D189" t="s">
        <v>804</v>
      </c>
      <c r="E189" t="s">
        <v>796</v>
      </c>
      <c r="F189" t="s">
        <v>418</v>
      </c>
      <c r="G189" t="s">
        <v>418</v>
      </c>
    </row>
    <row r="190" spans="1:7" x14ac:dyDescent="0.45">
      <c r="A190">
        <v>191</v>
      </c>
      <c r="B190" s="4" t="s">
        <v>11</v>
      </c>
      <c r="C190" t="s">
        <v>805</v>
      </c>
      <c r="D190" t="s">
        <v>806</v>
      </c>
      <c r="E190" t="s">
        <v>807</v>
      </c>
      <c r="F190" t="s">
        <v>418</v>
      </c>
      <c r="G190" t="s">
        <v>419</v>
      </c>
    </row>
    <row r="191" spans="1:7" x14ac:dyDescent="0.45">
      <c r="A191">
        <v>192</v>
      </c>
      <c r="B191" s="4" t="s">
        <v>11</v>
      </c>
      <c r="C191" t="s">
        <v>808</v>
      </c>
      <c r="D191" t="s">
        <v>809</v>
      </c>
      <c r="E191" t="s">
        <v>796</v>
      </c>
      <c r="F191" t="s">
        <v>419</v>
      </c>
      <c r="G191" t="s">
        <v>418</v>
      </c>
    </row>
    <row r="192" spans="1:7" x14ac:dyDescent="0.45">
      <c r="A192">
        <v>193</v>
      </c>
      <c r="B192" s="4" t="s">
        <v>11</v>
      </c>
      <c r="C192" t="s">
        <v>810</v>
      </c>
      <c r="D192" t="s">
        <v>811</v>
      </c>
      <c r="E192" t="s">
        <v>796</v>
      </c>
      <c r="F192" t="s">
        <v>418</v>
      </c>
      <c r="G192" t="s">
        <v>418</v>
      </c>
    </row>
    <row r="193" spans="1:7" x14ac:dyDescent="0.45">
      <c r="A193">
        <v>194</v>
      </c>
      <c r="B193" s="4" t="s">
        <v>11</v>
      </c>
      <c r="C193" t="s">
        <v>812</v>
      </c>
      <c r="D193" t="s">
        <v>813</v>
      </c>
      <c r="E193" t="s">
        <v>814</v>
      </c>
      <c r="F193" t="s">
        <v>418</v>
      </c>
      <c r="G193" t="s">
        <v>418</v>
      </c>
    </row>
    <row r="194" spans="1:7" x14ac:dyDescent="0.45">
      <c r="A194">
        <v>195</v>
      </c>
      <c r="B194" s="4" t="s">
        <v>11</v>
      </c>
      <c r="C194" t="s">
        <v>815</v>
      </c>
      <c r="D194" t="s">
        <v>816</v>
      </c>
      <c r="E194" t="s">
        <v>814</v>
      </c>
      <c r="F194" t="s">
        <v>418</v>
      </c>
      <c r="G194" t="s">
        <v>419</v>
      </c>
    </row>
    <row r="195" spans="1:7" x14ac:dyDescent="0.45">
      <c r="A195">
        <v>196</v>
      </c>
      <c r="B195" s="4" t="s">
        <v>11</v>
      </c>
      <c r="C195" t="s">
        <v>817</v>
      </c>
      <c r="D195" t="s">
        <v>818</v>
      </c>
      <c r="E195" t="s">
        <v>814</v>
      </c>
      <c r="F195" t="s">
        <v>418</v>
      </c>
      <c r="G195" t="s">
        <v>419</v>
      </c>
    </row>
    <row r="196" spans="1:7" x14ac:dyDescent="0.45">
      <c r="A196">
        <v>197</v>
      </c>
      <c r="B196" s="4" t="s">
        <v>11</v>
      </c>
      <c r="C196" t="s">
        <v>819</v>
      </c>
      <c r="D196" t="s">
        <v>820</v>
      </c>
      <c r="E196" t="s">
        <v>814</v>
      </c>
      <c r="F196" t="s">
        <v>419</v>
      </c>
      <c r="G196" t="s">
        <v>418</v>
      </c>
    </row>
    <row r="197" spans="1:7" x14ac:dyDescent="0.45">
      <c r="A197">
        <v>198</v>
      </c>
      <c r="B197" s="4" t="s">
        <v>11</v>
      </c>
      <c r="C197" t="s">
        <v>821</v>
      </c>
      <c r="D197" t="s">
        <v>822</v>
      </c>
      <c r="E197" t="s">
        <v>814</v>
      </c>
      <c r="F197" t="s">
        <v>419</v>
      </c>
      <c r="G197" t="s">
        <v>418</v>
      </c>
    </row>
    <row r="198" spans="1:7" x14ac:dyDescent="0.45">
      <c r="A198">
        <v>199</v>
      </c>
      <c r="B198" s="4" t="s">
        <v>11</v>
      </c>
      <c r="C198" t="s">
        <v>823</v>
      </c>
      <c r="D198" t="s">
        <v>824</v>
      </c>
      <c r="E198" t="s">
        <v>814</v>
      </c>
      <c r="F198" t="s">
        <v>419</v>
      </c>
      <c r="G198" t="s">
        <v>418</v>
      </c>
    </row>
    <row r="199" spans="1:7" x14ac:dyDescent="0.45">
      <c r="A199">
        <v>200</v>
      </c>
      <c r="B199" s="4" t="s">
        <v>11</v>
      </c>
      <c r="C199" t="s">
        <v>825</v>
      </c>
      <c r="D199" t="s">
        <v>826</v>
      </c>
      <c r="E199" t="s">
        <v>814</v>
      </c>
      <c r="F199" t="s">
        <v>419</v>
      </c>
      <c r="G199" t="s">
        <v>418</v>
      </c>
    </row>
    <row r="200" spans="1:7" x14ac:dyDescent="0.45">
      <c r="A200">
        <v>201</v>
      </c>
      <c r="B200" s="4" t="s">
        <v>11</v>
      </c>
      <c r="C200" t="s">
        <v>827</v>
      </c>
      <c r="D200" t="s">
        <v>828</v>
      </c>
      <c r="E200" t="s">
        <v>814</v>
      </c>
      <c r="F200" t="s">
        <v>418</v>
      </c>
      <c r="G200" t="s">
        <v>419</v>
      </c>
    </row>
    <row r="201" spans="1:7" x14ac:dyDescent="0.45">
      <c r="A201">
        <v>202</v>
      </c>
      <c r="B201" s="4" t="s">
        <v>11</v>
      </c>
      <c r="C201" t="s">
        <v>829</v>
      </c>
      <c r="D201" t="s">
        <v>830</v>
      </c>
      <c r="E201" t="s">
        <v>831</v>
      </c>
      <c r="F201" t="s">
        <v>418</v>
      </c>
      <c r="G201" t="s">
        <v>418</v>
      </c>
    </row>
    <row r="202" spans="1:7" x14ac:dyDescent="0.45">
      <c r="A202">
        <v>203</v>
      </c>
      <c r="B202" s="4" t="s">
        <v>11</v>
      </c>
      <c r="C202" t="s">
        <v>832</v>
      </c>
      <c r="D202" t="s">
        <v>833</v>
      </c>
      <c r="E202" t="s">
        <v>834</v>
      </c>
      <c r="F202" t="s">
        <v>418</v>
      </c>
      <c r="G202" t="s">
        <v>418</v>
      </c>
    </row>
    <row r="203" spans="1:7" x14ac:dyDescent="0.45">
      <c r="A203">
        <v>204</v>
      </c>
      <c r="B203" s="4" t="s">
        <v>11</v>
      </c>
      <c r="C203" t="s">
        <v>835</v>
      </c>
      <c r="D203" t="s">
        <v>836</v>
      </c>
      <c r="E203" t="s">
        <v>837</v>
      </c>
      <c r="F203" t="s">
        <v>418</v>
      </c>
      <c r="G203" t="s">
        <v>418</v>
      </c>
    </row>
    <row r="204" spans="1:7" x14ac:dyDescent="0.45">
      <c r="A204">
        <v>205</v>
      </c>
      <c r="B204" s="4" t="s">
        <v>11</v>
      </c>
      <c r="C204" t="s">
        <v>838</v>
      </c>
      <c r="D204" t="s">
        <v>839</v>
      </c>
      <c r="E204" t="s">
        <v>434</v>
      </c>
      <c r="F204" t="s">
        <v>418</v>
      </c>
      <c r="G204" t="s">
        <v>419</v>
      </c>
    </row>
    <row r="205" spans="1:7" x14ac:dyDescent="0.45">
      <c r="A205">
        <v>206</v>
      </c>
      <c r="B205" s="4" t="s">
        <v>11</v>
      </c>
      <c r="C205" t="s">
        <v>840</v>
      </c>
      <c r="D205" t="s">
        <v>841</v>
      </c>
      <c r="E205" t="s">
        <v>434</v>
      </c>
      <c r="F205" t="s">
        <v>418</v>
      </c>
      <c r="G205" t="s">
        <v>419</v>
      </c>
    </row>
    <row r="206" spans="1:7" x14ac:dyDescent="0.45">
      <c r="A206">
        <v>207</v>
      </c>
      <c r="B206" s="4" t="s">
        <v>11</v>
      </c>
      <c r="C206" t="s">
        <v>842</v>
      </c>
      <c r="D206" t="s">
        <v>843</v>
      </c>
      <c r="E206" t="s">
        <v>181</v>
      </c>
      <c r="F206" t="s">
        <v>418</v>
      </c>
      <c r="G206" t="s">
        <v>418</v>
      </c>
    </row>
    <row r="207" spans="1:7" x14ac:dyDescent="0.45">
      <c r="A207">
        <v>208</v>
      </c>
      <c r="B207" s="4" t="s">
        <v>11</v>
      </c>
      <c r="C207" t="s">
        <v>844</v>
      </c>
      <c r="D207" t="s">
        <v>845</v>
      </c>
      <c r="E207" t="s">
        <v>846</v>
      </c>
      <c r="F207" t="s">
        <v>418</v>
      </c>
      <c r="G207" t="s">
        <v>419</v>
      </c>
    </row>
    <row r="208" spans="1:7" x14ac:dyDescent="0.45">
      <c r="A208">
        <v>209</v>
      </c>
      <c r="B208" s="4" t="s">
        <v>11</v>
      </c>
      <c r="C208" t="s">
        <v>847</v>
      </c>
      <c r="D208" t="s">
        <v>848</v>
      </c>
      <c r="E208" t="s">
        <v>849</v>
      </c>
      <c r="F208" t="s">
        <v>418</v>
      </c>
      <c r="G208" t="s">
        <v>418</v>
      </c>
    </row>
    <row r="209" spans="1:7" x14ac:dyDescent="0.45">
      <c r="A209">
        <v>210</v>
      </c>
      <c r="B209" s="4" t="s">
        <v>11</v>
      </c>
      <c r="C209" t="s">
        <v>850</v>
      </c>
      <c r="D209" t="s">
        <v>851</v>
      </c>
      <c r="E209" t="s">
        <v>852</v>
      </c>
      <c r="F209" t="s">
        <v>418</v>
      </c>
      <c r="G209" t="s">
        <v>418</v>
      </c>
    </row>
    <row r="210" spans="1:7" x14ac:dyDescent="0.45">
      <c r="A210">
        <v>211</v>
      </c>
      <c r="B210" s="4" t="s">
        <v>11</v>
      </c>
      <c r="C210" t="s">
        <v>853</v>
      </c>
      <c r="D210" t="s">
        <v>854</v>
      </c>
      <c r="E210" t="s">
        <v>61</v>
      </c>
      <c r="F210" t="s">
        <v>419</v>
      </c>
      <c r="G210" t="s">
        <v>418</v>
      </c>
    </row>
    <row r="211" spans="1:7" x14ac:dyDescent="0.45">
      <c r="A211">
        <v>212</v>
      </c>
      <c r="B211" s="4" t="s">
        <v>11</v>
      </c>
      <c r="C211" t="s">
        <v>855</v>
      </c>
      <c r="D211" t="s">
        <v>856</v>
      </c>
      <c r="E211" t="s">
        <v>857</v>
      </c>
      <c r="F211" t="s">
        <v>418</v>
      </c>
      <c r="G211" t="s">
        <v>419</v>
      </c>
    </row>
    <row r="212" spans="1:7" x14ac:dyDescent="0.45">
      <c r="A212">
        <v>213</v>
      </c>
      <c r="B212" s="4" t="s">
        <v>11</v>
      </c>
      <c r="C212" t="s">
        <v>858</v>
      </c>
      <c r="D212" t="s">
        <v>859</v>
      </c>
      <c r="E212" t="s">
        <v>860</v>
      </c>
      <c r="F212" t="s">
        <v>418</v>
      </c>
      <c r="G212" t="s">
        <v>418</v>
      </c>
    </row>
    <row r="213" spans="1:7" x14ac:dyDescent="0.45">
      <c r="A213">
        <v>214</v>
      </c>
      <c r="B213" s="4" t="s">
        <v>11</v>
      </c>
      <c r="C213" t="s">
        <v>861</v>
      </c>
      <c r="D213" t="s">
        <v>862</v>
      </c>
      <c r="E213" t="s">
        <v>863</v>
      </c>
      <c r="F213" t="s">
        <v>419</v>
      </c>
      <c r="G213" t="s">
        <v>418</v>
      </c>
    </row>
    <row r="214" spans="1:7" x14ac:dyDescent="0.45">
      <c r="A214">
        <v>215</v>
      </c>
      <c r="B214" s="4" t="s">
        <v>11</v>
      </c>
      <c r="C214" t="s">
        <v>864</v>
      </c>
      <c r="D214" t="s">
        <v>865</v>
      </c>
      <c r="E214" t="s">
        <v>863</v>
      </c>
      <c r="F214" t="s">
        <v>419</v>
      </c>
      <c r="G214" t="s">
        <v>418</v>
      </c>
    </row>
    <row r="215" spans="1:7" x14ac:dyDescent="0.45">
      <c r="A215">
        <v>216</v>
      </c>
      <c r="B215" s="4" t="s">
        <v>11</v>
      </c>
      <c r="C215" t="s">
        <v>866</v>
      </c>
      <c r="D215" t="s">
        <v>867</v>
      </c>
      <c r="E215" t="s">
        <v>868</v>
      </c>
      <c r="F215" t="s">
        <v>418</v>
      </c>
      <c r="G215" t="s">
        <v>418</v>
      </c>
    </row>
    <row r="216" spans="1:7" x14ac:dyDescent="0.45">
      <c r="A216">
        <v>217</v>
      </c>
      <c r="B216" s="4" t="s">
        <v>11</v>
      </c>
      <c r="C216" t="s">
        <v>869</v>
      </c>
      <c r="D216" t="s">
        <v>870</v>
      </c>
      <c r="E216" t="s">
        <v>871</v>
      </c>
      <c r="F216" t="s">
        <v>418</v>
      </c>
      <c r="G216" t="s">
        <v>418</v>
      </c>
    </row>
    <row r="217" spans="1:7" x14ac:dyDescent="0.45">
      <c r="A217">
        <v>218</v>
      </c>
      <c r="B217" s="4" t="s">
        <v>11</v>
      </c>
      <c r="C217" t="s">
        <v>872</v>
      </c>
      <c r="D217" t="s">
        <v>873</v>
      </c>
      <c r="E217" t="s">
        <v>874</v>
      </c>
      <c r="F217" t="s">
        <v>418</v>
      </c>
      <c r="G217" t="s">
        <v>419</v>
      </c>
    </row>
    <row r="218" spans="1:7" x14ac:dyDescent="0.45">
      <c r="A218">
        <v>219</v>
      </c>
      <c r="B218" s="4" t="s">
        <v>11</v>
      </c>
      <c r="C218" t="s">
        <v>875</v>
      </c>
      <c r="D218" t="s">
        <v>876</v>
      </c>
      <c r="E218" t="s">
        <v>877</v>
      </c>
      <c r="F218" t="s">
        <v>418</v>
      </c>
      <c r="G218" t="s">
        <v>418</v>
      </c>
    </row>
    <row r="219" spans="1:7" x14ac:dyDescent="0.45">
      <c r="A219">
        <v>220</v>
      </c>
      <c r="B219" s="4" t="s">
        <v>11</v>
      </c>
      <c r="C219" t="s">
        <v>878</v>
      </c>
      <c r="D219" t="s">
        <v>879</v>
      </c>
      <c r="E219" t="s">
        <v>880</v>
      </c>
      <c r="F219" t="s">
        <v>418</v>
      </c>
      <c r="G219" t="s">
        <v>418</v>
      </c>
    </row>
    <row r="220" spans="1:7" x14ac:dyDescent="0.45">
      <c r="A220">
        <v>221</v>
      </c>
      <c r="B220" s="4" t="s">
        <v>11</v>
      </c>
      <c r="C220" t="s">
        <v>881</v>
      </c>
      <c r="D220" t="s">
        <v>882</v>
      </c>
      <c r="E220" t="s">
        <v>883</v>
      </c>
      <c r="F220" t="s">
        <v>418</v>
      </c>
      <c r="G220" t="s">
        <v>418</v>
      </c>
    </row>
    <row r="221" spans="1:7" x14ac:dyDescent="0.45">
      <c r="A221">
        <v>222</v>
      </c>
      <c r="B221" s="4" t="s">
        <v>11</v>
      </c>
      <c r="C221" t="s">
        <v>884</v>
      </c>
      <c r="D221" t="s">
        <v>885</v>
      </c>
      <c r="E221" t="s">
        <v>61</v>
      </c>
      <c r="F221" t="s">
        <v>418</v>
      </c>
      <c r="G221" t="s">
        <v>418</v>
      </c>
    </row>
    <row r="222" spans="1:7" x14ac:dyDescent="0.45">
      <c r="A222">
        <v>223</v>
      </c>
      <c r="B222" s="4" t="s">
        <v>11</v>
      </c>
      <c r="C222" t="s">
        <v>886</v>
      </c>
      <c r="D222" t="s">
        <v>887</v>
      </c>
      <c r="E222" t="s">
        <v>888</v>
      </c>
      <c r="F222" t="s">
        <v>418</v>
      </c>
      <c r="G222" t="s">
        <v>418</v>
      </c>
    </row>
    <row r="223" spans="1:7" x14ac:dyDescent="0.45">
      <c r="A223">
        <v>224</v>
      </c>
      <c r="B223" s="4" t="s">
        <v>11</v>
      </c>
      <c r="C223" t="s">
        <v>889</v>
      </c>
      <c r="D223" t="s">
        <v>890</v>
      </c>
      <c r="E223" t="s">
        <v>891</v>
      </c>
      <c r="F223" t="s">
        <v>418</v>
      </c>
      <c r="G223" t="s">
        <v>418</v>
      </c>
    </row>
    <row r="224" spans="1:7" x14ac:dyDescent="0.45">
      <c r="A224">
        <v>225</v>
      </c>
      <c r="B224" s="4" t="s">
        <v>11</v>
      </c>
      <c r="C224" t="s">
        <v>892</v>
      </c>
      <c r="D224" t="s">
        <v>893</v>
      </c>
      <c r="E224" t="s">
        <v>891</v>
      </c>
      <c r="F224" t="s">
        <v>418</v>
      </c>
      <c r="G224" t="s">
        <v>418</v>
      </c>
    </row>
    <row r="225" spans="1:7" x14ac:dyDescent="0.45">
      <c r="A225">
        <v>226</v>
      </c>
      <c r="B225" s="4" t="s">
        <v>11</v>
      </c>
      <c r="C225" t="s">
        <v>894</v>
      </c>
      <c r="D225" t="s">
        <v>895</v>
      </c>
      <c r="E225" t="s">
        <v>61</v>
      </c>
      <c r="F225" t="s">
        <v>418</v>
      </c>
      <c r="G225" t="s">
        <v>419</v>
      </c>
    </row>
    <row r="226" spans="1:7" x14ac:dyDescent="0.45">
      <c r="A226">
        <v>227</v>
      </c>
      <c r="B226" s="4" t="s">
        <v>11</v>
      </c>
      <c r="C226" t="s">
        <v>896</v>
      </c>
      <c r="D226" t="s">
        <v>897</v>
      </c>
      <c r="E226" t="s">
        <v>747</v>
      </c>
      <c r="F226" t="s">
        <v>418</v>
      </c>
      <c r="G226" t="s">
        <v>418</v>
      </c>
    </row>
    <row r="227" spans="1:7" x14ac:dyDescent="0.45">
      <c r="A227">
        <v>228</v>
      </c>
      <c r="B227" s="4" t="s">
        <v>11</v>
      </c>
      <c r="C227" t="s">
        <v>898</v>
      </c>
      <c r="D227" t="s">
        <v>899</v>
      </c>
      <c r="E227" t="s">
        <v>434</v>
      </c>
      <c r="F227" t="s">
        <v>418</v>
      </c>
      <c r="G227" t="s">
        <v>418</v>
      </c>
    </row>
    <row r="228" spans="1:7" x14ac:dyDescent="0.45">
      <c r="A228">
        <v>229</v>
      </c>
      <c r="B228" s="4" t="s">
        <v>11</v>
      </c>
      <c r="C228" t="s">
        <v>900</v>
      </c>
      <c r="D228" t="s">
        <v>901</v>
      </c>
      <c r="E228" t="s">
        <v>431</v>
      </c>
      <c r="F228" t="s">
        <v>418</v>
      </c>
      <c r="G228" t="s">
        <v>418</v>
      </c>
    </row>
    <row r="229" spans="1:7" x14ac:dyDescent="0.45">
      <c r="A229">
        <v>230</v>
      </c>
      <c r="B229" s="4" t="s">
        <v>11</v>
      </c>
      <c r="C229" t="s">
        <v>902</v>
      </c>
      <c r="D229" t="s">
        <v>903</v>
      </c>
      <c r="E229" t="s">
        <v>61</v>
      </c>
      <c r="F229" t="s">
        <v>418</v>
      </c>
      <c r="G229" t="s">
        <v>418</v>
      </c>
    </row>
    <row r="230" spans="1:7" x14ac:dyDescent="0.45">
      <c r="A230">
        <v>231</v>
      </c>
      <c r="B230" s="4" t="s">
        <v>11</v>
      </c>
      <c r="C230" t="s">
        <v>904</v>
      </c>
      <c r="D230" t="s">
        <v>905</v>
      </c>
      <c r="E230" t="s">
        <v>906</v>
      </c>
      <c r="F230" t="s">
        <v>418</v>
      </c>
      <c r="G230" t="s">
        <v>418</v>
      </c>
    </row>
    <row r="231" spans="1:7" x14ac:dyDescent="0.45">
      <c r="A231">
        <v>232</v>
      </c>
      <c r="B231" s="4" t="s">
        <v>11</v>
      </c>
      <c r="C231" t="s">
        <v>907</v>
      </c>
      <c r="D231" t="s">
        <v>908</v>
      </c>
      <c r="E231" t="s">
        <v>909</v>
      </c>
      <c r="F231" t="s">
        <v>418</v>
      </c>
      <c r="G231" t="s">
        <v>418</v>
      </c>
    </row>
    <row r="232" spans="1:7" x14ac:dyDescent="0.45">
      <c r="A232">
        <v>233</v>
      </c>
      <c r="B232" s="4" t="s">
        <v>11</v>
      </c>
      <c r="C232" t="s">
        <v>910</v>
      </c>
      <c r="D232" t="s">
        <v>911</v>
      </c>
      <c r="E232" t="s">
        <v>61</v>
      </c>
      <c r="F232" t="s">
        <v>418</v>
      </c>
      <c r="G232" t="s">
        <v>419</v>
      </c>
    </row>
    <row r="233" spans="1:7" x14ac:dyDescent="0.45">
      <c r="A233">
        <v>234</v>
      </c>
      <c r="B233" s="4" t="s">
        <v>11</v>
      </c>
      <c r="C233" t="s">
        <v>912</v>
      </c>
      <c r="D233" t="s">
        <v>913</v>
      </c>
      <c r="E233" t="s">
        <v>61</v>
      </c>
      <c r="F233" t="s">
        <v>419</v>
      </c>
      <c r="G233" t="s">
        <v>418</v>
      </c>
    </row>
    <row r="234" spans="1:7" x14ac:dyDescent="0.45">
      <c r="A234">
        <v>235</v>
      </c>
      <c r="B234" s="4" t="s">
        <v>11</v>
      </c>
      <c r="C234" t="s">
        <v>914</v>
      </c>
      <c r="D234" t="s">
        <v>915</v>
      </c>
      <c r="E234" t="s">
        <v>909</v>
      </c>
      <c r="F234" t="s">
        <v>418</v>
      </c>
      <c r="G234" t="s">
        <v>418</v>
      </c>
    </row>
    <row r="235" spans="1:7" x14ac:dyDescent="0.45">
      <c r="A235">
        <v>236</v>
      </c>
      <c r="B235" s="4" t="s">
        <v>11</v>
      </c>
      <c r="C235" t="s">
        <v>916</v>
      </c>
      <c r="D235" t="s">
        <v>917</v>
      </c>
      <c r="E235" t="s">
        <v>863</v>
      </c>
      <c r="F235" t="s">
        <v>419</v>
      </c>
      <c r="G235" t="s">
        <v>418</v>
      </c>
    </row>
    <row r="236" spans="1:7" x14ac:dyDescent="0.45">
      <c r="A236">
        <v>237</v>
      </c>
      <c r="B236" s="4" t="s">
        <v>11</v>
      </c>
      <c r="C236" t="s">
        <v>918</v>
      </c>
      <c r="D236" t="s">
        <v>919</v>
      </c>
      <c r="E236" t="s">
        <v>920</v>
      </c>
      <c r="F236" t="s">
        <v>418</v>
      </c>
      <c r="G236" t="s">
        <v>418</v>
      </c>
    </row>
    <row r="237" spans="1:7" x14ac:dyDescent="0.45">
      <c r="A237">
        <v>238</v>
      </c>
      <c r="B237" s="4" t="s">
        <v>11</v>
      </c>
      <c r="C237" t="s">
        <v>921</v>
      </c>
      <c r="D237" t="s">
        <v>922</v>
      </c>
      <c r="E237" t="s">
        <v>877</v>
      </c>
      <c r="F237" t="s">
        <v>418</v>
      </c>
      <c r="G237" t="s">
        <v>418</v>
      </c>
    </row>
    <row r="238" spans="1:7" x14ac:dyDescent="0.45">
      <c r="A238">
        <v>239</v>
      </c>
      <c r="B238" s="4" t="s">
        <v>11</v>
      </c>
      <c r="C238" t="s">
        <v>923</v>
      </c>
      <c r="D238" t="s">
        <v>924</v>
      </c>
      <c r="E238" t="s">
        <v>877</v>
      </c>
      <c r="F238" t="s">
        <v>418</v>
      </c>
      <c r="G238" t="s">
        <v>418</v>
      </c>
    </row>
    <row r="239" spans="1:7" x14ac:dyDescent="0.45">
      <c r="A239">
        <v>240</v>
      </c>
      <c r="B239" s="4" t="s">
        <v>11</v>
      </c>
      <c r="C239" t="s">
        <v>925</v>
      </c>
      <c r="D239" t="s">
        <v>926</v>
      </c>
      <c r="E239" t="s">
        <v>927</v>
      </c>
      <c r="F239" t="s">
        <v>418</v>
      </c>
      <c r="G239" t="s">
        <v>418</v>
      </c>
    </row>
    <row r="240" spans="1:7" x14ac:dyDescent="0.45">
      <c r="A240">
        <v>241</v>
      </c>
      <c r="B240" s="4" t="s">
        <v>11</v>
      </c>
      <c r="C240" t="s">
        <v>928</v>
      </c>
      <c r="D240" t="s">
        <v>929</v>
      </c>
      <c r="E240" t="s">
        <v>61</v>
      </c>
      <c r="F240" t="s">
        <v>418</v>
      </c>
      <c r="G240" t="s">
        <v>419</v>
      </c>
    </row>
    <row r="241" spans="1:7" x14ac:dyDescent="0.45">
      <c r="A241">
        <v>242</v>
      </c>
      <c r="B241" s="4" t="s">
        <v>11</v>
      </c>
      <c r="C241" t="s">
        <v>930</v>
      </c>
      <c r="D241" t="s">
        <v>931</v>
      </c>
      <c r="E241" t="s">
        <v>932</v>
      </c>
      <c r="F241" t="s">
        <v>418</v>
      </c>
      <c r="G241" t="s">
        <v>418</v>
      </c>
    </row>
    <row r="242" spans="1:7" x14ac:dyDescent="0.45">
      <c r="A242">
        <v>243</v>
      </c>
      <c r="B242" s="4" t="s">
        <v>11</v>
      </c>
      <c r="C242" t="s">
        <v>933</v>
      </c>
      <c r="D242" t="s">
        <v>934</v>
      </c>
      <c r="E242" t="s">
        <v>61</v>
      </c>
      <c r="F242" t="s">
        <v>418</v>
      </c>
      <c r="G242" t="s">
        <v>418</v>
      </c>
    </row>
    <row r="243" spans="1:7" x14ac:dyDescent="0.45">
      <c r="A243">
        <v>244</v>
      </c>
      <c r="B243" s="4" t="s">
        <v>11</v>
      </c>
      <c r="C243" t="s">
        <v>935</v>
      </c>
      <c r="D243" t="s">
        <v>936</v>
      </c>
      <c r="E243" t="s">
        <v>937</v>
      </c>
      <c r="F243" t="s">
        <v>418</v>
      </c>
      <c r="G243" t="s">
        <v>418</v>
      </c>
    </row>
    <row r="244" spans="1:7" x14ac:dyDescent="0.45">
      <c r="A244">
        <v>245</v>
      </c>
      <c r="B244" s="4" t="s">
        <v>11</v>
      </c>
      <c r="C244" t="s">
        <v>938</v>
      </c>
      <c r="D244" t="s">
        <v>939</v>
      </c>
      <c r="E244" t="s">
        <v>61</v>
      </c>
      <c r="F244" t="s">
        <v>419</v>
      </c>
      <c r="G244" t="s">
        <v>418</v>
      </c>
    </row>
    <row r="245" spans="1:7" x14ac:dyDescent="0.45">
      <c r="A245">
        <v>246</v>
      </c>
      <c r="B245" s="4" t="s">
        <v>11</v>
      </c>
      <c r="C245" t="s">
        <v>940</v>
      </c>
      <c r="D245" t="s">
        <v>941</v>
      </c>
      <c r="E245" t="s">
        <v>942</v>
      </c>
      <c r="F245" t="s">
        <v>418</v>
      </c>
      <c r="G245" t="s">
        <v>418</v>
      </c>
    </row>
    <row r="246" spans="1:7" x14ac:dyDescent="0.45">
      <c r="A246">
        <v>247</v>
      </c>
      <c r="B246" s="4" t="s">
        <v>11</v>
      </c>
      <c r="C246" t="s">
        <v>943</v>
      </c>
      <c r="D246" t="s">
        <v>944</v>
      </c>
      <c r="E246" t="s">
        <v>61</v>
      </c>
      <c r="F246" t="s">
        <v>418</v>
      </c>
      <c r="G246" t="s">
        <v>419</v>
      </c>
    </row>
    <row r="247" spans="1:7" x14ac:dyDescent="0.45">
      <c r="A247">
        <v>248</v>
      </c>
      <c r="B247" s="4" t="s">
        <v>11</v>
      </c>
      <c r="C247" t="s">
        <v>945</v>
      </c>
      <c r="D247" t="s">
        <v>946</v>
      </c>
      <c r="E247" t="s">
        <v>61</v>
      </c>
      <c r="F247" t="s">
        <v>418</v>
      </c>
      <c r="G247" t="s">
        <v>419</v>
      </c>
    </row>
    <row r="248" spans="1:7" x14ac:dyDescent="0.45">
      <c r="A248">
        <v>249</v>
      </c>
      <c r="B248" s="4" t="s">
        <v>11</v>
      </c>
      <c r="C248" t="s">
        <v>947</v>
      </c>
      <c r="D248" t="s">
        <v>948</v>
      </c>
      <c r="E248" t="s">
        <v>949</v>
      </c>
      <c r="F248" t="s">
        <v>418</v>
      </c>
      <c r="G248" t="s">
        <v>418</v>
      </c>
    </row>
    <row r="249" spans="1:7" x14ac:dyDescent="0.45">
      <c r="A249">
        <v>250</v>
      </c>
      <c r="B249" s="4" t="s">
        <v>11</v>
      </c>
      <c r="C249" t="s">
        <v>950</v>
      </c>
      <c r="D249" t="s">
        <v>951</v>
      </c>
      <c r="E249" t="s">
        <v>61</v>
      </c>
      <c r="F249" t="s">
        <v>419</v>
      </c>
      <c r="G249" t="s">
        <v>418</v>
      </c>
    </row>
    <row r="250" spans="1:7" x14ac:dyDescent="0.45">
      <c r="A250">
        <v>251</v>
      </c>
      <c r="B250" s="4" t="s">
        <v>11</v>
      </c>
      <c r="C250" t="s">
        <v>952</v>
      </c>
      <c r="D250" t="s">
        <v>953</v>
      </c>
      <c r="E250" t="s">
        <v>954</v>
      </c>
      <c r="F250" t="s">
        <v>418</v>
      </c>
      <c r="G250" t="s">
        <v>418</v>
      </c>
    </row>
    <row r="251" spans="1:7" x14ac:dyDescent="0.45">
      <c r="A251">
        <v>252</v>
      </c>
      <c r="B251" s="4" t="s">
        <v>11</v>
      </c>
      <c r="C251" t="s">
        <v>955</v>
      </c>
      <c r="D251" t="s">
        <v>956</v>
      </c>
      <c r="E251" t="s">
        <v>61</v>
      </c>
      <c r="F251" t="s">
        <v>418</v>
      </c>
      <c r="G251" t="s">
        <v>419</v>
      </c>
    </row>
    <row r="252" spans="1:7" x14ac:dyDescent="0.45">
      <c r="A252">
        <v>253</v>
      </c>
      <c r="B252" s="4" t="s">
        <v>11</v>
      </c>
      <c r="C252" t="s">
        <v>957</v>
      </c>
      <c r="D252" t="s">
        <v>958</v>
      </c>
      <c r="E252" t="s">
        <v>181</v>
      </c>
      <c r="F252" t="s">
        <v>419</v>
      </c>
      <c r="G252" t="s">
        <v>418</v>
      </c>
    </row>
    <row r="253" spans="1:7" x14ac:dyDescent="0.45">
      <c r="A253">
        <v>254</v>
      </c>
      <c r="B253" s="4" t="s">
        <v>11</v>
      </c>
      <c r="C253" t="s">
        <v>928</v>
      </c>
      <c r="D253" t="s">
        <v>959</v>
      </c>
      <c r="E253" t="s">
        <v>61</v>
      </c>
      <c r="F253" t="s">
        <v>418</v>
      </c>
      <c r="G253" t="s">
        <v>419</v>
      </c>
    </row>
    <row r="254" spans="1:7" x14ac:dyDescent="0.45">
      <c r="A254">
        <v>255</v>
      </c>
      <c r="B254" s="4" t="s">
        <v>11</v>
      </c>
      <c r="C254" t="s">
        <v>960</v>
      </c>
      <c r="D254" t="s">
        <v>961</v>
      </c>
      <c r="E254" t="s">
        <v>61</v>
      </c>
      <c r="F254" t="s">
        <v>419</v>
      </c>
      <c r="G254" t="s">
        <v>418</v>
      </c>
    </row>
    <row r="255" spans="1:7" x14ac:dyDescent="0.45">
      <c r="A255">
        <v>256</v>
      </c>
      <c r="B255" s="4" t="s">
        <v>11</v>
      </c>
      <c r="C255" t="s">
        <v>962</v>
      </c>
      <c r="D255" t="s">
        <v>963</v>
      </c>
      <c r="E255" t="s">
        <v>61</v>
      </c>
      <c r="F255" t="s">
        <v>419</v>
      </c>
      <c r="G255" t="s">
        <v>418</v>
      </c>
    </row>
    <row r="256" spans="1:7" x14ac:dyDescent="0.45">
      <c r="A256">
        <v>257</v>
      </c>
      <c r="B256" s="4" t="s">
        <v>11</v>
      </c>
      <c r="C256" t="s">
        <v>964</v>
      </c>
      <c r="D256" t="s">
        <v>965</v>
      </c>
      <c r="E256" t="s">
        <v>906</v>
      </c>
      <c r="F256" t="s">
        <v>418</v>
      </c>
      <c r="G256" t="s">
        <v>418</v>
      </c>
    </row>
    <row r="257" spans="1:7" x14ac:dyDescent="0.45">
      <c r="A257">
        <v>258</v>
      </c>
      <c r="B257" s="4" t="s">
        <v>11</v>
      </c>
      <c r="C257" t="s">
        <v>945</v>
      </c>
      <c r="D257" t="s">
        <v>966</v>
      </c>
      <c r="E257" t="s">
        <v>61</v>
      </c>
      <c r="F257" t="s">
        <v>418</v>
      </c>
      <c r="G257" t="s">
        <v>419</v>
      </c>
    </row>
    <row r="258" spans="1:7" x14ac:dyDescent="0.45">
      <c r="A258">
        <v>259</v>
      </c>
      <c r="B258" s="4" t="s">
        <v>11</v>
      </c>
      <c r="C258" t="s">
        <v>967</v>
      </c>
      <c r="D258" t="s">
        <v>968</v>
      </c>
      <c r="E258" t="s">
        <v>61</v>
      </c>
      <c r="F258" t="s">
        <v>418</v>
      </c>
      <c r="G258" t="s">
        <v>419</v>
      </c>
    </row>
    <row r="259" spans="1:7" x14ac:dyDescent="0.45">
      <c r="A259">
        <v>260</v>
      </c>
      <c r="B259" s="4" t="s">
        <v>11</v>
      </c>
      <c r="C259" t="s">
        <v>969</v>
      </c>
      <c r="D259" t="s">
        <v>970</v>
      </c>
      <c r="E259" t="s">
        <v>909</v>
      </c>
      <c r="F259" t="s">
        <v>418</v>
      </c>
      <c r="G259" t="s">
        <v>418</v>
      </c>
    </row>
    <row r="260" spans="1:7" x14ac:dyDescent="0.45">
      <c r="A260">
        <v>261</v>
      </c>
      <c r="B260" s="4" t="s">
        <v>11</v>
      </c>
      <c r="C260" t="s">
        <v>971</v>
      </c>
      <c r="D260" t="s">
        <v>972</v>
      </c>
      <c r="E260" t="s">
        <v>61</v>
      </c>
      <c r="F260" t="s">
        <v>418</v>
      </c>
      <c r="G260" t="s">
        <v>418</v>
      </c>
    </row>
    <row r="261" spans="1:7" x14ac:dyDescent="0.45">
      <c r="A261">
        <v>262</v>
      </c>
      <c r="B261" s="4" t="s">
        <v>11</v>
      </c>
      <c r="C261" t="s">
        <v>973</v>
      </c>
      <c r="D261" t="s">
        <v>974</v>
      </c>
      <c r="E261" t="s">
        <v>61</v>
      </c>
      <c r="F261" t="s">
        <v>418</v>
      </c>
      <c r="G261" t="s">
        <v>418</v>
      </c>
    </row>
    <row r="262" spans="1:7" x14ac:dyDescent="0.45">
      <c r="A262">
        <v>263</v>
      </c>
      <c r="B262" s="4" t="s">
        <v>11</v>
      </c>
      <c r="C262" t="s">
        <v>975</v>
      </c>
      <c r="D262" t="s">
        <v>976</v>
      </c>
      <c r="E262" t="s">
        <v>977</v>
      </c>
      <c r="F262" t="s">
        <v>418</v>
      </c>
      <c r="G262" t="s">
        <v>418</v>
      </c>
    </row>
    <row r="263" spans="1:7" x14ac:dyDescent="0.45">
      <c r="A263">
        <v>264</v>
      </c>
      <c r="B263" s="4" t="s">
        <v>11</v>
      </c>
      <c r="C263" t="s">
        <v>978</v>
      </c>
      <c r="D263" t="s">
        <v>979</v>
      </c>
      <c r="E263" t="s">
        <v>980</v>
      </c>
      <c r="F263" t="s">
        <v>418</v>
      </c>
      <c r="G263" t="s">
        <v>418</v>
      </c>
    </row>
    <row r="264" spans="1:7" x14ac:dyDescent="0.45">
      <c r="A264">
        <v>265</v>
      </c>
      <c r="B264" s="4" t="s">
        <v>11</v>
      </c>
      <c r="C264" t="s">
        <v>981</v>
      </c>
      <c r="D264" t="s">
        <v>982</v>
      </c>
      <c r="E264" t="s">
        <v>61</v>
      </c>
      <c r="F264" t="s">
        <v>419</v>
      </c>
      <c r="G264" t="s">
        <v>418</v>
      </c>
    </row>
    <row r="265" spans="1:7" x14ac:dyDescent="0.45">
      <c r="A265">
        <v>266</v>
      </c>
      <c r="B265" s="4" t="s">
        <v>11</v>
      </c>
      <c r="C265" t="s">
        <v>983</v>
      </c>
      <c r="D265" t="s">
        <v>984</v>
      </c>
      <c r="E265" t="s">
        <v>985</v>
      </c>
      <c r="F265" t="s">
        <v>418</v>
      </c>
      <c r="G265" t="s">
        <v>418</v>
      </c>
    </row>
    <row r="266" spans="1:7" x14ac:dyDescent="0.45">
      <c r="A266">
        <v>267</v>
      </c>
      <c r="B266" s="4" t="s">
        <v>11</v>
      </c>
      <c r="C266" t="s">
        <v>986</v>
      </c>
      <c r="D266" t="s">
        <v>987</v>
      </c>
      <c r="E266" t="s">
        <v>61</v>
      </c>
      <c r="F266" t="s">
        <v>419</v>
      </c>
      <c r="G266" t="s">
        <v>418</v>
      </c>
    </row>
    <row r="267" spans="1:7" x14ac:dyDescent="0.45">
      <c r="A267">
        <v>268</v>
      </c>
      <c r="B267" s="4" t="s">
        <v>11</v>
      </c>
      <c r="C267" t="s">
        <v>988</v>
      </c>
      <c r="D267" t="s">
        <v>989</v>
      </c>
      <c r="E267" t="s">
        <v>990</v>
      </c>
      <c r="F267" t="s">
        <v>418</v>
      </c>
      <c r="G267" t="s">
        <v>418</v>
      </c>
    </row>
    <row r="268" spans="1:7" x14ac:dyDescent="0.45">
      <c r="A268">
        <v>269</v>
      </c>
      <c r="B268" s="4" t="s">
        <v>11</v>
      </c>
      <c r="C268" t="s">
        <v>991</v>
      </c>
      <c r="D268" t="s">
        <v>992</v>
      </c>
      <c r="E268" t="s">
        <v>61</v>
      </c>
      <c r="F268" t="s">
        <v>419</v>
      </c>
      <c r="G268" t="s">
        <v>418</v>
      </c>
    </row>
    <row r="269" spans="1:7" x14ac:dyDescent="0.45">
      <c r="A269">
        <v>270</v>
      </c>
      <c r="B269" s="4" t="s">
        <v>11</v>
      </c>
      <c r="C269" t="s">
        <v>993</v>
      </c>
      <c r="D269" t="s">
        <v>994</v>
      </c>
      <c r="E269" t="s">
        <v>995</v>
      </c>
      <c r="F269" t="s">
        <v>418</v>
      </c>
      <c r="G269" t="s">
        <v>418</v>
      </c>
    </row>
    <row r="270" spans="1:7" x14ac:dyDescent="0.45">
      <c r="A270">
        <v>271</v>
      </c>
      <c r="B270" s="4" t="s">
        <v>11</v>
      </c>
      <c r="C270" t="s">
        <v>996</v>
      </c>
      <c r="D270" t="s">
        <v>997</v>
      </c>
      <c r="E270" t="s">
        <v>61</v>
      </c>
      <c r="F270" t="s">
        <v>419</v>
      </c>
      <c r="G270" t="s">
        <v>418</v>
      </c>
    </row>
    <row r="271" spans="1:7" x14ac:dyDescent="0.45">
      <c r="A271">
        <v>272</v>
      </c>
      <c r="B271" s="4" t="s">
        <v>11</v>
      </c>
      <c r="C271" t="s">
        <v>998</v>
      </c>
      <c r="D271" t="s">
        <v>999</v>
      </c>
      <c r="E271" t="s">
        <v>61</v>
      </c>
      <c r="F271" t="s">
        <v>419</v>
      </c>
      <c r="G271" t="s">
        <v>418</v>
      </c>
    </row>
    <row r="272" spans="1:7" x14ac:dyDescent="0.45">
      <c r="A272">
        <v>273</v>
      </c>
      <c r="B272" s="4" t="s">
        <v>11</v>
      </c>
      <c r="C272" t="s">
        <v>1000</v>
      </c>
      <c r="D272" t="s">
        <v>1001</v>
      </c>
      <c r="E272" t="s">
        <v>61</v>
      </c>
      <c r="F272" t="s">
        <v>419</v>
      </c>
      <c r="G272" t="s">
        <v>418</v>
      </c>
    </row>
    <row r="273" spans="1:7" x14ac:dyDescent="0.45">
      <c r="A273">
        <v>274</v>
      </c>
      <c r="B273" s="4" t="s">
        <v>11</v>
      </c>
      <c r="C273" t="s">
        <v>1002</v>
      </c>
      <c r="D273" t="s">
        <v>1003</v>
      </c>
      <c r="E273" t="s">
        <v>431</v>
      </c>
      <c r="F273" t="s">
        <v>418</v>
      </c>
      <c r="G273" t="s">
        <v>418</v>
      </c>
    </row>
    <row r="274" spans="1:7" x14ac:dyDescent="0.45">
      <c r="A274">
        <v>275</v>
      </c>
      <c r="B274" s="4" t="s">
        <v>11</v>
      </c>
      <c r="C274" t="s">
        <v>1004</v>
      </c>
      <c r="D274" t="s">
        <v>1005</v>
      </c>
      <c r="E274" t="s">
        <v>61</v>
      </c>
      <c r="F274" t="s">
        <v>418</v>
      </c>
      <c r="G274" t="s">
        <v>418</v>
      </c>
    </row>
    <row r="275" spans="1:7" x14ac:dyDescent="0.45">
      <c r="A275">
        <v>276</v>
      </c>
      <c r="B275" s="4" t="s">
        <v>11</v>
      </c>
      <c r="C275" t="s">
        <v>1006</v>
      </c>
      <c r="D275" t="s">
        <v>1007</v>
      </c>
      <c r="E275" t="s">
        <v>1008</v>
      </c>
      <c r="F275" t="s">
        <v>418</v>
      </c>
      <c r="G275" t="s">
        <v>418</v>
      </c>
    </row>
    <row r="276" spans="1:7" x14ac:dyDescent="0.45">
      <c r="A276">
        <v>277</v>
      </c>
      <c r="B276" s="4" t="s">
        <v>11</v>
      </c>
      <c r="C276" t="s">
        <v>1009</v>
      </c>
      <c r="D276" t="s">
        <v>1010</v>
      </c>
      <c r="E276" t="s">
        <v>1011</v>
      </c>
      <c r="F276" t="s">
        <v>418</v>
      </c>
      <c r="G276" t="s">
        <v>418</v>
      </c>
    </row>
    <row r="277" spans="1:7" x14ac:dyDescent="0.45">
      <c r="A277">
        <v>278</v>
      </c>
      <c r="B277" s="4" t="s">
        <v>11</v>
      </c>
      <c r="C277" t="s">
        <v>1012</v>
      </c>
      <c r="D277" t="s">
        <v>1013</v>
      </c>
      <c r="E277" t="s">
        <v>1014</v>
      </c>
      <c r="F277" t="s">
        <v>418</v>
      </c>
      <c r="G277" t="s">
        <v>418</v>
      </c>
    </row>
    <row r="278" spans="1:7" x14ac:dyDescent="0.45">
      <c r="A278">
        <v>279</v>
      </c>
      <c r="B278" s="4" t="s">
        <v>11</v>
      </c>
      <c r="C278" t="s">
        <v>1015</v>
      </c>
      <c r="D278" t="s">
        <v>1016</v>
      </c>
      <c r="E278" t="s">
        <v>1017</v>
      </c>
      <c r="F278" t="s">
        <v>418</v>
      </c>
      <c r="G278" t="s">
        <v>418</v>
      </c>
    </row>
    <row r="279" spans="1:7" x14ac:dyDescent="0.45">
      <c r="A279">
        <v>280</v>
      </c>
      <c r="B279" s="4" t="s">
        <v>11</v>
      </c>
      <c r="C279" t="s">
        <v>1018</v>
      </c>
      <c r="D279" t="s">
        <v>1019</v>
      </c>
      <c r="E279" t="s">
        <v>1020</v>
      </c>
      <c r="F279" t="s">
        <v>418</v>
      </c>
      <c r="G279" t="s">
        <v>418</v>
      </c>
    </row>
    <row r="280" spans="1:7" x14ac:dyDescent="0.45">
      <c r="A280">
        <v>281</v>
      </c>
      <c r="B280" s="4" t="s">
        <v>11</v>
      </c>
      <c r="C280" t="s">
        <v>1021</v>
      </c>
      <c r="D280" t="s">
        <v>1022</v>
      </c>
      <c r="E280" t="s">
        <v>1023</v>
      </c>
      <c r="F280" t="s">
        <v>418</v>
      </c>
      <c r="G280" t="s">
        <v>419</v>
      </c>
    </row>
    <row r="281" spans="1:7" x14ac:dyDescent="0.45">
      <c r="A281">
        <v>282</v>
      </c>
      <c r="B281" s="4" t="s">
        <v>11</v>
      </c>
      <c r="C281" t="s">
        <v>1024</v>
      </c>
      <c r="D281" t="s">
        <v>1025</v>
      </c>
      <c r="E281" t="s">
        <v>877</v>
      </c>
      <c r="F281" t="s">
        <v>418</v>
      </c>
      <c r="G281" t="s">
        <v>419</v>
      </c>
    </row>
    <row r="282" spans="1:7" x14ac:dyDescent="0.45">
      <c r="A282">
        <v>283</v>
      </c>
      <c r="B282" s="4" t="s">
        <v>11</v>
      </c>
      <c r="C282" t="s">
        <v>1026</v>
      </c>
      <c r="D282" t="s">
        <v>1027</v>
      </c>
      <c r="E282" t="s">
        <v>61</v>
      </c>
      <c r="F282" t="s">
        <v>419</v>
      </c>
      <c r="G282" t="s">
        <v>418</v>
      </c>
    </row>
    <row r="283" spans="1:7" x14ac:dyDescent="0.45">
      <c r="A283">
        <v>284</v>
      </c>
      <c r="B283" s="4" t="s">
        <v>11</v>
      </c>
      <c r="C283" t="s">
        <v>1028</v>
      </c>
      <c r="D283" t="s">
        <v>1029</v>
      </c>
      <c r="E283" t="s">
        <v>1023</v>
      </c>
      <c r="F283" t="s">
        <v>419</v>
      </c>
      <c r="G283" t="s">
        <v>418</v>
      </c>
    </row>
    <row r="284" spans="1:7" x14ac:dyDescent="0.45">
      <c r="A284">
        <v>285</v>
      </c>
      <c r="B284" s="4" t="s">
        <v>11</v>
      </c>
      <c r="C284" t="s">
        <v>1030</v>
      </c>
      <c r="D284" t="s">
        <v>1031</v>
      </c>
      <c r="E284" t="s">
        <v>431</v>
      </c>
      <c r="F284" t="s">
        <v>419</v>
      </c>
      <c r="G284" t="s">
        <v>418</v>
      </c>
    </row>
    <row r="285" spans="1:7" x14ac:dyDescent="0.45">
      <c r="A285">
        <v>286</v>
      </c>
      <c r="B285" s="4" t="s">
        <v>11</v>
      </c>
      <c r="C285" t="s">
        <v>1032</v>
      </c>
      <c r="D285" t="s">
        <v>1033</v>
      </c>
      <c r="E285" t="s">
        <v>1034</v>
      </c>
      <c r="F285" t="s">
        <v>418</v>
      </c>
      <c r="G285" t="s">
        <v>419</v>
      </c>
    </row>
    <row r="286" spans="1:7" x14ac:dyDescent="0.45">
      <c r="A286">
        <v>287</v>
      </c>
      <c r="B286" s="4" t="s">
        <v>11</v>
      </c>
      <c r="C286" t="s">
        <v>1035</v>
      </c>
      <c r="D286" t="s">
        <v>1036</v>
      </c>
      <c r="E286" t="s">
        <v>1034</v>
      </c>
      <c r="F286" t="s">
        <v>418</v>
      </c>
      <c r="G286" t="s">
        <v>419</v>
      </c>
    </row>
    <row r="287" spans="1:7" x14ac:dyDescent="0.45">
      <c r="A287">
        <v>288</v>
      </c>
      <c r="B287" s="4" t="s">
        <v>11</v>
      </c>
      <c r="C287" t="s">
        <v>1037</v>
      </c>
      <c r="D287" t="s">
        <v>1038</v>
      </c>
      <c r="E287" t="s">
        <v>1034</v>
      </c>
      <c r="F287" t="s">
        <v>418</v>
      </c>
      <c r="G287" t="s">
        <v>419</v>
      </c>
    </row>
    <row r="288" spans="1:7" x14ac:dyDescent="0.45">
      <c r="A288">
        <v>289</v>
      </c>
      <c r="B288" s="4" t="s">
        <v>11</v>
      </c>
      <c r="C288" t="s">
        <v>1039</v>
      </c>
      <c r="D288" t="s">
        <v>1040</v>
      </c>
      <c r="E288" t="s">
        <v>1034</v>
      </c>
      <c r="F288" t="s">
        <v>418</v>
      </c>
      <c r="G288" t="s">
        <v>419</v>
      </c>
    </row>
    <row r="289" spans="1:7" x14ac:dyDescent="0.45">
      <c r="A289">
        <v>290</v>
      </c>
      <c r="B289" s="4" t="s">
        <v>11</v>
      </c>
      <c r="C289" t="s">
        <v>1041</v>
      </c>
      <c r="D289" t="s">
        <v>1042</v>
      </c>
      <c r="E289" t="s">
        <v>891</v>
      </c>
      <c r="F289" t="s">
        <v>418</v>
      </c>
      <c r="G289" t="s">
        <v>419</v>
      </c>
    </row>
    <row r="290" spans="1:7" x14ac:dyDescent="0.45">
      <c r="A290">
        <v>291</v>
      </c>
      <c r="B290" s="4" t="s">
        <v>11</v>
      </c>
      <c r="C290" t="s">
        <v>1043</v>
      </c>
      <c r="D290" t="s">
        <v>1044</v>
      </c>
      <c r="E290" t="s">
        <v>891</v>
      </c>
      <c r="F290" t="s">
        <v>418</v>
      </c>
      <c r="G290" t="s">
        <v>419</v>
      </c>
    </row>
    <row r="291" spans="1:7" x14ac:dyDescent="0.45">
      <c r="A291">
        <v>292</v>
      </c>
      <c r="B291" s="4" t="s">
        <v>11</v>
      </c>
      <c r="C291" t="s">
        <v>1045</v>
      </c>
      <c r="D291" t="s">
        <v>1046</v>
      </c>
      <c r="E291" t="s">
        <v>1047</v>
      </c>
      <c r="F291" t="s">
        <v>419</v>
      </c>
      <c r="G291" t="s">
        <v>418</v>
      </c>
    </row>
    <row r="292" spans="1:7" x14ac:dyDescent="0.45">
      <c r="A292">
        <v>293</v>
      </c>
      <c r="B292" s="4" t="s">
        <v>11</v>
      </c>
      <c r="C292" t="s">
        <v>1048</v>
      </c>
      <c r="D292" t="s">
        <v>1049</v>
      </c>
      <c r="E292" t="s">
        <v>431</v>
      </c>
      <c r="F292" t="s">
        <v>419</v>
      </c>
      <c r="G292" t="s">
        <v>418</v>
      </c>
    </row>
    <row r="293" spans="1:7" x14ac:dyDescent="0.45">
      <c r="A293">
        <v>294</v>
      </c>
      <c r="B293" s="4" t="s">
        <v>11</v>
      </c>
      <c r="C293" t="s">
        <v>1050</v>
      </c>
      <c r="D293" t="s">
        <v>1051</v>
      </c>
      <c r="E293" t="s">
        <v>747</v>
      </c>
      <c r="F293" t="s">
        <v>418</v>
      </c>
      <c r="G293" t="s">
        <v>419</v>
      </c>
    </row>
    <row r="294" spans="1:7" x14ac:dyDescent="0.45">
      <c r="A294">
        <v>295</v>
      </c>
      <c r="B294" s="4" t="s">
        <v>11</v>
      </c>
      <c r="C294" t="s">
        <v>1052</v>
      </c>
      <c r="D294" t="s">
        <v>1053</v>
      </c>
      <c r="E294" t="s">
        <v>747</v>
      </c>
      <c r="F294" t="s">
        <v>418</v>
      </c>
      <c r="G294" t="s">
        <v>419</v>
      </c>
    </row>
    <row r="295" spans="1:7" x14ac:dyDescent="0.45">
      <c r="A295">
        <v>296</v>
      </c>
      <c r="B295" s="4" t="s">
        <v>11</v>
      </c>
      <c r="C295" t="s">
        <v>1054</v>
      </c>
      <c r="D295" t="s">
        <v>1055</v>
      </c>
      <c r="E295" t="s">
        <v>747</v>
      </c>
      <c r="F295" t="s">
        <v>418</v>
      </c>
      <c r="G295" t="s">
        <v>419</v>
      </c>
    </row>
    <row r="296" spans="1:7" x14ac:dyDescent="0.45">
      <c r="A296">
        <v>297</v>
      </c>
      <c r="B296" s="4" t="s">
        <v>11</v>
      </c>
      <c r="C296" t="s">
        <v>1056</v>
      </c>
      <c r="D296" t="s">
        <v>1057</v>
      </c>
      <c r="E296" t="s">
        <v>747</v>
      </c>
      <c r="F296" t="s">
        <v>418</v>
      </c>
      <c r="G296" t="s">
        <v>419</v>
      </c>
    </row>
    <row r="297" spans="1:7" x14ac:dyDescent="0.45">
      <c r="A297">
        <v>298</v>
      </c>
      <c r="B297" s="4" t="s">
        <v>11</v>
      </c>
      <c r="C297" t="s">
        <v>1058</v>
      </c>
      <c r="D297" t="s">
        <v>1059</v>
      </c>
      <c r="E297" t="s">
        <v>431</v>
      </c>
      <c r="F297" t="s">
        <v>419</v>
      </c>
      <c r="G297" t="s">
        <v>418</v>
      </c>
    </row>
    <row r="298" spans="1:7" x14ac:dyDescent="0.45">
      <c r="A298">
        <v>299</v>
      </c>
      <c r="B298" s="4" t="s">
        <v>11</v>
      </c>
      <c r="C298" t="s">
        <v>1060</v>
      </c>
      <c r="D298" t="s">
        <v>1061</v>
      </c>
      <c r="E298" t="s">
        <v>431</v>
      </c>
      <c r="F298" t="s">
        <v>418</v>
      </c>
      <c r="G298" t="s">
        <v>419</v>
      </c>
    </row>
    <row r="299" spans="1:7" x14ac:dyDescent="0.45">
      <c r="A299">
        <v>300</v>
      </c>
      <c r="B299" s="4" t="s">
        <v>11</v>
      </c>
      <c r="C299" t="s">
        <v>1062</v>
      </c>
      <c r="D299" t="s">
        <v>1063</v>
      </c>
      <c r="E299" t="s">
        <v>431</v>
      </c>
      <c r="F299" t="s">
        <v>418</v>
      </c>
      <c r="G299" t="s">
        <v>419</v>
      </c>
    </row>
    <row r="300" spans="1:7" x14ac:dyDescent="0.45">
      <c r="A300">
        <v>301</v>
      </c>
      <c r="B300" s="4" t="s">
        <v>11</v>
      </c>
      <c r="C300" t="s">
        <v>1064</v>
      </c>
      <c r="D300" t="s">
        <v>1065</v>
      </c>
      <c r="E300" t="s">
        <v>431</v>
      </c>
      <c r="F300" t="s">
        <v>418</v>
      </c>
      <c r="G300" t="s">
        <v>419</v>
      </c>
    </row>
    <row r="301" spans="1:7" x14ac:dyDescent="0.45">
      <c r="A301">
        <v>302</v>
      </c>
      <c r="B301" s="4" t="s">
        <v>11</v>
      </c>
      <c r="C301" t="s">
        <v>1066</v>
      </c>
      <c r="D301" t="s">
        <v>1067</v>
      </c>
      <c r="E301" t="s">
        <v>431</v>
      </c>
      <c r="F301" t="s">
        <v>418</v>
      </c>
      <c r="G301" t="s">
        <v>419</v>
      </c>
    </row>
    <row r="302" spans="1:7" x14ac:dyDescent="0.45">
      <c r="A302">
        <v>303</v>
      </c>
      <c r="B302" s="4" t="s">
        <v>11</v>
      </c>
      <c r="C302" t="s">
        <v>1068</v>
      </c>
      <c r="D302" t="s">
        <v>1069</v>
      </c>
      <c r="E302" t="s">
        <v>431</v>
      </c>
      <c r="F302" t="s">
        <v>418</v>
      </c>
      <c r="G302" t="s">
        <v>419</v>
      </c>
    </row>
    <row r="303" spans="1:7" x14ac:dyDescent="0.45">
      <c r="A303">
        <v>304</v>
      </c>
      <c r="B303" s="4" t="s">
        <v>11</v>
      </c>
      <c r="C303" t="s">
        <v>1070</v>
      </c>
      <c r="D303" t="s">
        <v>1071</v>
      </c>
      <c r="E303" t="s">
        <v>431</v>
      </c>
      <c r="F303" t="s">
        <v>418</v>
      </c>
      <c r="G303" t="s">
        <v>419</v>
      </c>
    </row>
    <row r="304" spans="1:7" x14ac:dyDescent="0.45">
      <c r="A304">
        <v>305</v>
      </c>
      <c r="B304" s="4" t="s">
        <v>11</v>
      </c>
      <c r="C304" t="s">
        <v>1072</v>
      </c>
      <c r="D304" t="s">
        <v>1073</v>
      </c>
      <c r="E304" t="s">
        <v>431</v>
      </c>
      <c r="F304" t="s">
        <v>418</v>
      </c>
      <c r="G304" t="s">
        <v>419</v>
      </c>
    </row>
    <row r="305" spans="1:7" x14ac:dyDescent="0.45">
      <c r="A305">
        <v>306</v>
      </c>
      <c r="B305" s="4" t="s">
        <v>11</v>
      </c>
      <c r="C305" t="s">
        <v>1074</v>
      </c>
      <c r="D305" t="s">
        <v>1075</v>
      </c>
      <c r="E305" t="s">
        <v>431</v>
      </c>
      <c r="F305" t="s">
        <v>418</v>
      </c>
      <c r="G305" t="s">
        <v>419</v>
      </c>
    </row>
    <row r="306" spans="1:7" x14ac:dyDescent="0.45">
      <c r="A306">
        <v>307</v>
      </c>
      <c r="B306" s="4" t="s">
        <v>11</v>
      </c>
      <c r="C306" t="s">
        <v>1076</v>
      </c>
      <c r="D306" t="s">
        <v>1077</v>
      </c>
      <c r="E306" t="s">
        <v>431</v>
      </c>
      <c r="F306" t="s">
        <v>418</v>
      </c>
      <c r="G306" t="s">
        <v>419</v>
      </c>
    </row>
    <row r="307" spans="1:7" x14ac:dyDescent="0.45">
      <c r="A307">
        <v>308</v>
      </c>
      <c r="B307" s="4" t="s">
        <v>11</v>
      </c>
      <c r="C307" t="s">
        <v>1078</v>
      </c>
      <c r="D307" t="s">
        <v>1079</v>
      </c>
      <c r="E307" t="s">
        <v>431</v>
      </c>
      <c r="F307" t="s">
        <v>419</v>
      </c>
      <c r="G307" t="s">
        <v>418</v>
      </c>
    </row>
    <row r="308" spans="1:7" x14ac:dyDescent="0.45">
      <c r="A308">
        <v>309</v>
      </c>
      <c r="B308" s="4" t="s">
        <v>11</v>
      </c>
      <c r="C308" t="s">
        <v>1080</v>
      </c>
      <c r="D308" t="s">
        <v>1081</v>
      </c>
      <c r="E308" t="s">
        <v>409</v>
      </c>
      <c r="F308" t="s">
        <v>418</v>
      </c>
      <c r="G308" t="s">
        <v>419</v>
      </c>
    </row>
    <row r="309" spans="1:7" x14ac:dyDescent="0.45">
      <c r="A309">
        <v>310</v>
      </c>
      <c r="B309" s="4" t="s">
        <v>11</v>
      </c>
      <c r="C309" t="s">
        <v>1082</v>
      </c>
      <c r="D309" t="s">
        <v>1083</v>
      </c>
      <c r="E309" t="s">
        <v>747</v>
      </c>
      <c r="F309" t="s">
        <v>419</v>
      </c>
      <c r="G309" t="s">
        <v>418</v>
      </c>
    </row>
    <row r="310" spans="1:7" x14ac:dyDescent="0.45">
      <c r="A310">
        <v>311</v>
      </c>
      <c r="B310" s="4" t="s">
        <v>11</v>
      </c>
      <c r="C310" t="s">
        <v>1084</v>
      </c>
      <c r="D310" t="s">
        <v>1085</v>
      </c>
      <c r="E310" t="s">
        <v>1086</v>
      </c>
      <c r="F310" t="s">
        <v>418</v>
      </c>
      <c r="G310" t="s">
        <v>418</v>
      </c>
    </row>
    <row r="311" spans="1:7" x14ac:dyDescent="0.45">
      <c r="A311">
        <v>312</v>
      </c>
      <c r="B311" s="4" t="s">
        <v>11</v>
      </c>
      <c r="C311" t="s">
        <v>1045</v>
      </c>
      <c r="D311" t="s">
        <v>1087</v>
      </c>
      <c r="E311" t="s">
        <v>891</v>
      </c>
      <c r="F311" t="s">
        <v>419</v>
      </c>
      <c r="G311" t="s">
        <v>418</v>
      </c>
    </row>
    <row r="312" spans="1:7" x14ac:dyDescent="0.45">
      <c r="A312">
        <v>313</v>
      </c>
      <c r="B312" s="4" t="s">
        <v>11</v>
      </c>
      <c r="C312" t="s">
        <v>1088</v>
      </c>
      <c r="D312" t="s">
        <v>1089</v>
      </c>
      <c r="E312" t="s">
        <v>431</v>
      </c>
      <c r="F312" t="s">
        <v>419</v>
      </c>
      <c r="G312" t="s">
        <v>418</v>
      </c>
    </row>
    <row r="313" spans="1:7" x14ac:dyDescent="0.45">
      <c r="A313">
        <v>314</v>
      </c>
      <c r="B313" s="4" t="s">
        <v>11</v>
      </c>
      <c r="C313" t="s">
        <v>1090</v>
      </c>
      <c r="D313" t="s">
        <v>1091</v>
      </c>
      <c r="E313" t="s">
        <v>405</v>
      </c>
      <c r="F313" t="s">
        <v>418</v>
      </c>
      <c r="G313" t="s">
        <v>419</v>
      </c>
    </row>
    <row r="314" spans="1:7" x14ac:dyDescent="0.45">
      <c r="A314">
        <v>315</v>
      </c>
      <c r="B314" s="4" t="s">
        <v>11</v>
      </c>
      <c r="C314" t="s">
        <v>1092</v>
      </c>
      <c r="D314" t="s">
        <v>1093</v>
      </c>
      <c r="E314" t="s">
        <v>184</v>
      </c>
      <c r="F314" t="s">
        <v>418</v>
      </c>
      <c r="G314" t="s">
        <v>419</v>
      </c>
    </row>
    <row r="315" spans="1:7" x14ac:dyDescent="0.45">
      <c r="A315">
        <v>316</v>
      </c>
      <c r="B315" s="4" t="s">
        <v>11</v>
      </c>
      <c r="C315" t="s">
        <v>1094</v>
      </c>
      <c r="D315" t="s">
        <v>1095</v>
      </c>
      <c r="E315" t="s">
        <v>184</v>
      </c>
      <c r="F315" t="s">
        <v>418</v>
      </c>
      <c r="G315" t="s">
        <v>419</v>
      </c>
    </row>
    <row r="316" spans="1:7" x14ac:dyDescent="0.45">
      <c r="A316">
        <v>317</v>
      </c>
      <c r="B316" s="4" t="s">
        <v>11</v>
      </c>
      <c r="C316" t="s">
        <v>1096</v>
      </c>
      <c r="D316" t="s">
        <v>1097</v>
      </c>
      <c r="E316" t="s">
        <v>184</v>
      </c>
      <c r="F316" t="s">
        <v>418</v>
      </c>
      <c r="G316" t="s">
        <v>419</v>
      </c>
    </row>
    <row r="317" spans="1:7" x14ac:dyDescent="0.45">
      <c r="A317">
        <v>318</v>
      </c>
      <c r="B317" s="4" t="s">
        <v>11</v>
      </c>
      <c r="C317" t="s">
        <v>1098</v>
      </c>
      <c r="D317" t="s">
        <v>1099</v>
      </c>
      <c r="E317" t="s">
        <v>184</v>
      </c>
      <c r="F317" t="s">
        <v>418</v>
      </c>
      <c r="G317" t="s">
        <v>419</v>
      </c>
    </row>
    <row r="318" spans="1:7" x14ac:dyDescent="0.45">
      <c r="A318">
        <v>319</v>
      </c>
      <c r="B318" s="4" t="s">
        <v>11</v>
      </c>
      <c r="C318" t="s">
        <v>1100</v>
      </c>
      <c r="D318" t="s">
        <v>1101</v>
      </c>
      <c r="E318" t="s">
        <v>184</v>
      </c>
      <c r="F318" t="s">
        <v>418</v>
      </c>
      <c r="G318" t="s">
        <v>419</v>
      </c>
    </row>
    <row r="319" spans="1:7" x14ac:dyDescent="0.45">
      <c r="A319">
        <v>320</v>
      </c>
      <c r="B319" s="4" t="s">
        <v>11</v>
      </c>
      <c r="C319" t="s">
        <v>1102</v>
      </c>
      <c r="D319" t="s">
        <v>1103</v>
      </c>
      <c r="E319" t="s">
        <v>1104</v>
      </c>
      <c r="F319" t="s">
        <v>418</v>
      </c>
      <c r="G319" t="s">
        <v>419</v>
      </c>
    </row>
    <row r="320" spans="1:7" x14ac:dyDescent="0.45">
      <c r="A320">
        <v>321</v>
      </c>
      <c r="B320" s="4" t="s">
        <v>11</v>
      </c>
      <c r="C320" t="s">
        <v>1105</v>
      </c>
      <c r="D320" t="s">
        <v>1106</v>
      </c>
      <c r="E320" t="s">
        <v>181</v>
      </c>
      <c r="F320" t="s">
        <v>418</v>
      </c>
      <c r="G320" t="s">
        <v>419</v>
      </c>
    </row>
    <row r="321" spans="1:7" x14ac:dyDescent="0.45">
      <c r="A321">
        <v>322</v>
      </c>
      <c r="B321" s="4" t="s">
        <v>11</v>
      </c>
      <c r="C321" t="s">
        <v>1107</v>
      </c>
      <c r="D321" t="s">
        <v>1108</v>
      </c>
      <c r="E321" t="s">
        <v>61</v>
      </c>
      <c r="F321" t="s">
        <v>419</v>
      </c>
      <c r="G321" t="s">
        <v>418</v>
      </c>
    </row>
    <row r="322" spans="1:7" x14ac:dyDescent="0.45">
      <c r="A322">
        <v>323</v>
      </c>
      <c r="B322" s="4" t="s">
        <v>11</v>
      </c>
      <c r="C322" t="s">
        <v>1109</v>
      </c>
      <c r="D322" t="s">
        <v>1110</v>
      </c>
      <c r="E322" t="s">
        <v>1111</v>
      </c>
      <c r="F322" t="s">
        <v>418</v>
      </c>
      <c r="G322" t="s">
        <v>418</v>
      </c>
    </row>
    <row r="323" spans="1:7" x14ac:dyDescent="0.45">
      <c r="A323">
        <v>324</v>
      </c>
      <c r="B323" s="4" t="s">
        <v>11</v>
      </c>
      <c r="C323" t="s">
        <v>1112</v>
      </c>
      <c r="D323" t="s">
        <v>1113</v>
      </c>
      <c r="E323" t="s">
        <v>181</v>
      </c>
      <c r="F323" t="s">
        <v>418</v>
      </c>
      <c r="G323" t="s">
        <v>419</v>
      </c>
    </row>
    <row r="324" spans="1:7" x14ac:dyDescent="0.45">
      <c r="A324">
        <v>325</v>
      </c>
      <c r="B324" s="4" t="s">
        <v>11</v>
      </c>
      <c r="C324" t="s">
        <v>1114</v>
      </c>
      <c r="D324" t="s">
        <v>1115</v>
      </c>
      <c r="E324" t="s">
        <v>181</v>
      </c>
      <c r="F324" t="s">
        <v>418</v>
      </c>
      <c r="G324" t="s">
        <v>419</v>
      </c>
    </row>
    <row r="325" spans="1:7" x14ac:dyDescent="0.45">
      <c r="A325">
        <v>326</v>
      </c>
      <c r="B325" s="4" t="s">
        <v>11</v>
      </c>
      <c r="C325" t="s">
        <v>1116</v>
      </c>
      <c r="D325" t="s">
        <v>1117</v>
      </c>
      <c r="E325" t="s">
        <v>1118</v>
      </c>
      <c r="F325" t="s">
        <v>418</v>
      </c>
      <c r="G325" t="s">
        <v>419</v>
      </c>
    </row>
    <row r="326" spans="1:7" x14ac:dyDescent="0.45">
      <c r="A326">
        <v>327</v>
      </c>
      <c r="B326" s="4" t="s">
        <v>11</v>
      </c>
      <c r="C326" t="s">
        <v>1119</v>
      </c>
      <c r="D326" t="s">
        <v>1120</v>
      </c>
      <c r="E326" t="s">
        <v>1121</v>
      </c>
      <c r="F326" t="s">
        <v>419</v>
      </c>
      <c r="G326" t="s">
        <v>418</v>
      </c>
    </row>
    <row r="327" spans="1:7" x14ac:dyDescent="0.45">
      <c r="A327">
        <v>328</v>
      </c>
      <c r="B327" s="4" t="s">
        <v>11</v>
      </c>
      <c r="C327" t="s">
        <v>1122</v>
      </c>
      <c r="D327" t="s">
        <v>1123</v>
      </c>
      <c r="E327" t="s">
        <v>1124</v>
      </c>
      <c r="F327" t="s">
        <v>419</v>
      </c>
      <c r="G327" t="s">
        <v>418</v>
      </c>
    </row>
    <row r="328" spans="1:7" x14ac:dyDescent="0.45">
      <c r="A328">
        <v>329</v>
      </c>
      <c r="B328" s="4" t="s">
        <v>11</v>
      </c>
      <c r="C328" t="s">
        <v>1125</v>
      </c>
      <c r="D328" t="s">
        <v>1126</v>
      </c>
      <c r="E328" t="s">
        <v>1127</v>
      </c>
      <c r="F328" t="s">
        <v>419</v>
      </c>
      <c r="G328" t="s">
        <v>418</v>
      </c>
    </row>
    <row r="329" spans="1:7" x14ac:dyDescent="0.45">
      <c r="A329">
        <v>330</v>
      </c>
      <c r="B329" s="4" t="s">
        <v>11</v>
      </c>
      <c r="C329" t="s">
        <v>1128</v>
      </c>
      <c r="D329" t="s">
        <v>1129</v>
      </c>
      <c r="E329" t="s">
        <v>1130</v>
      </c>
      <c r="F329" t="s">
        <v>419</v>
      </c>
      <c r="G329" t="s">
        <v>418</v>
      </c>
    </row>
    <row r="330" spans="1:7" x14ac:dyDescent="0.45">
      <c r="A330">
        <v>331</v>
      </c>
      <c r="B330" s="4" t="s">
        <v>11</v>
      </c>
      <c r="C330" t="s">
        <v>1131</v>
      </c>
      <c r="D330" t="s">
        <v>1132</v>
      </c>
      <c r="E330" t="s">
        <v>1133</v>
      </c>
      <c r="F330" t="s">
        <v>419</v>
      </c>
      <c r="G330" t="s">
        <v>418</v>
      </c>
    </row>
    <row r="331" spans="1:7" x14ac:dyDescent="0.45">
      <c r="A331">
        <v>332</v>
      </c>
      <c r="B331" s="4" t="s">
        <v>11</v>
      </c>
      <c r="C331" t="s">
        <v>1134</v>
      </c>
      <c r="D331" t="s">
        <v>1135</v>
      </c>
      <c r="E331" t="s">
        <v>1133</v>
      </c>
      <c r="F331" t="s">
        <v>418</v>
      </c>
      <c r="G331" t="s">
        <v>419</v>
      </c>
    </row>
    <row r="332" spans="1:7" x14ac:dyDescent="0.45">
      <c r="A332">
        <v>333</v>
      </c>
      <c r="B332" s="4" t="s">
        <v>11</v>
      </c>
      <c r="C332" t="s">
        <v>1136</v>
      </c>
      <c r="D332" t="s">
        <v>1137</v>
      </c>
      <c r="E332" t="s">
        <v>1133</v>
      </c>
      <c r="F332" t="s">
        <v>419</v>
      </c>
      <c r="G332" t="s">
        <v>418</v>
      </c>
    </row>
    <row r="333" spans="1:7" x14ac:dyDescent="0.45">
      <c r="A333">
        <v>334</v>
      </c>
      <c r="B333" s="4" t="s">
        <v>11</v>
      </c>
      <c r="C333" t="s">
        <v>1138</v>
      </c>
      <c r="D333" t="s">
        <v>1139</v>
      </c>
      <c r="E333" t="s">
        <v>1133</v>
      </c>
      <c r="F333" t="s">
        <v>418</v>
      </c>
      <c r="G333" t="s">
        <v>419</v>
      </c>
    </row>
    <row r="334" spans="1:7" x14ac:dyDescent="0.45">
      <c r="A334">
        <v>335</v>
      </c>
      <c r="B334" s="4" t="s">
        <v>11</v>
      </c>
      <c r="C334" t="s">
        <v>1140</v>
      </c>
      <c r="D334" t="s">
        <v>1141</v>
      </c>
      <c r="E334" t="s">
        <v>1133</v>
      </c>
      <c r="F334" t="s">
        <v>419</v>
      </c>
      <c r="G334" t="s">
        <v>418</v>
      </c>
    </row>
    <row r="335" spans="1:7" x14ac:dyDescent="0.45">
      <c r="A335">
        <v>336</v>
      </c>
      <c r="B335" s="4" t="s">
        <v>11</v>
      </c>
      <c r="C335" t="s">
        <v>1142</v>
      </c>
      <c r="D335" t="s">
        <v>1143</v>
      </c>
      <c r="E335" t="s">
        <v>1133</v>
      </c>
      <c r="F335" t="s">
        <v>418</v>
      </c>
      <c r="G335" t="s">
        <v>419</v>
      </c>
    </row>
    <row r="336" spans="1:7" x14ac:dyDescent="0.45">
      <c r="A336">
        <v>337</v>
      </c>
      <c r="B336" s="4" t="s">
        <v>11</v>
      </c>
      <c r="C336" t="s">
        <v>1144</v>
      </c>
      <c r="D336" t="s">
        <v>1145</v>
      </c>
      <c r="E336" t="s">
        <v>1133</v>
      </c>
      <c r="F336" t="s">
        <v>419</v>
      </c>
      <c r="G336" t="s">
        <v>418</v>
      </c>
    </row>
    <row r="337" spans="1:7" x14ac:dyDescent="0.45">
      <c r="A337">
        <v>338</v>
      </c>
      <c r="B337" s="4" t="s">
        <v>11</v>
      </c>
      <c r="C337" t="s">
        <v>1146</v>
      </c>
      <c r="D337" t="s">
        <v>1147</v>
      </c>
      <c r="E337" t="s">
        <v>1133</v>
      </c>
      <c r="F337" t="s">
        <v>418</v>
      </c>
      <c r="G337" t="s">
        <v>419</v>
      </c>
    </row>
    <row r="338" spans="1:7" x14ac:dyDescent="0.45">
      <c r="A338">
        <v>339</v>
      </c>
      <c r="B338" s="4" t="s">
        <v>11</v>
      </c>
      <c r="C338" t="s">
        <v>1148</v>
      </c>
      <c r="D338" t="s">
        <v>1149</v>
      </c>
      <c r="E338" t="s">
        <v>1150</v>
      </c>
      <c r="F338" t="s">
        <v>419</v>
      </c>
      <c r="G338" t="s">
        <v>418</v>
      </c>
    </row>
    <row r="339" spans="1:7" x14ac:dyDescent="0.45">
      <c r="A339">
        <v>340</v>
      </c>
      <c r="B339" s="4" t="s">
        <v>11</v>
      </c>
      <c r="C339" t="s">
        <v>1148</v>
      </c>
      <c r="D339" t="s">
        <v>1151</v>
      </c>
      <c r="E339" t="s">
        <v>1152</v>
      </c>
      <c r="F339" t="s">
        <v>419</v>
      </c>
      <c r="G339" t="s">
        <v>418</v>
      </c>
    </row>
    <row r="340" spans="1:7" x14ac:dyDescent="0.45">
      <c r="A340">
        <v>341</v>
      </c>
      <c r="B340" s="4" t="s">
        <v>11</v>
      </c>
      <c r="C340" t="s">
        <v>1153</v>
      </c>
      <c r="D340" t="s">
        <v>1154</v>
      </c>
      <c r="E340" t="s">
        <v>1155</v>
      </c>
      <c r="F340" t="s">
        <v>419</v>
      </c>
      <c r="G340" t="s">
        <v>418</v>
      </c>
    </row>
    <row r="341" spans="1:7" x14ac:dyDescent="0.45">
      <c r="A341">
        <v>342</v>
      </c>
      <c r="B341" s="4" t="s">
        <v>11</v>
      </c>
      <c r="C341" t="s">
        <v>1156</v>
      </c>
      <c r="D341" t="s">
        <v>1157</v>
      </c>
      <c r="E341" t="s">
        <v>1155</v>
      </c>
      <c r="F341" t="s">
        <v>418</v>
      </c>
      <c r="G341" t="s">
        <v>419</v>
      </c>
    </row>
    <row r="342" spans="1:7" x14ac:dyDescent="0.45">
      <c r="A342">
        <v>343</v>
      </c>
      <c r="B342" s="4" t="s">
        <v>11</v>
      </c>
      <c r="C342" t="s">
        <v>1158</v>
      </c>
      <c r="D342" t="s">
        <v>1159</v>
      </c>
      <c r="E342" t="s">
        <v>1160</v>
      </c>
      <c r="F342" t="s">
        <v>418</v>
      </c>
      <c r="G342" t="s">
        <v>419</v>
      </c>
    </row>
    <row r="343" spans="1:7" x14ac:dyDescent="0.45">
      <c r="A343">
        <v>344</v>
      </c>
      <c r="B343" s="4" t="s">
        <v>11</v>
      </c>
      <c r="C343" t="s">
        <v>1161</v>
      </c>
      <c r="D343" t="s">
        <v>1162</v>
      </c>
      <c r="E343" t="s">
        <v>1163</v>
      </c>
      <c r="F343" t="s">
        <v>418</v>
      </c>
      <c r="G343" t="s">
        <v>419</v>
      </c>
    </row>
    <row r="344" spans="1:7" x14ac:dyDescent="0.45">
      <c r="A344">
        <v>345</v>
      </c>
      <c r="B344" s="4" t="s">
        <v>11</v>
      </c>
      <c r="C344" t="s">
        <v>1164</v>
      </c>
      <c r="D344" t="s">
        <v>1165</v>
      </c>
      <c r="E344" t="s">
        <v>1166</v>
      </c>
      <c r="F344" t="s">
        <v>418</v>
      </c>
      <c r="G344" t="s">
        <v>419</v>
      </c>
    </row>
    <row r="345" spans="1:7" x14ac:dyDescent="0.45">
      <c r="A345">
        <v>346</v>
      </c>
      <c r="B345" s="4" t="s">
        <v>11</v>
      </c>
      <c r="C345" t="s">
        <v>1167</v>
      </c>
      <c r="D345" t="s">
        <v>1168</v>
      </c>
      <c r="E345" t="s">
        <v>1169</v>
      </c>
      <c r="F345" t="s">
        <v>418</v>
      </c>
      <c r="G345" t="s">
        <v>419</v>
      </c>
    </row>
    <row r="346" spans="1:7" x14ac:dyDescent="0.45">
      <c r="A346">
        <v>347</v>
      </c>
      <c r="B346" s="4" t="s">
        <v>11</v>
      </c>
      <c r="C346" t="s">
        <v>1170</v>
      </c>
      <c r="D346" t="s">
        <v>1171</v>
      </c>
      <c r="E346" t="s">
        <v>1172</v>
      </c>
      <c r="F346" t="s">
        <v>418</v>
      </c>
      <c r="G346" t="s">
        <v>419</v>
      </c>
    </row>
    <row r="347" spans="1:7" x14ac:dyDescent="0.45">
      <c r="A347">
        <v>348</v>
      </c>
      <c r="B347" s="4" t="s">
        <v>11</v>
      </c>
      <c r="C347" t="s">
        <v>1170</v>
      </c>
      <c r="D347" t="s">
        <v>1173</v>
      </c>
      <c r="E347" t="s">
        <v>1174</v>
      </c>
      <c r="F347" t="s">
        <v>418</v>
      </c>
      <c r="G347" t="s">
        <v>419</v>
      </c>
    </row>
    <row r="348" spans="1:7" x14ac:dyDescent="0.45">
      <c r="A348">
        <v>349</v>
      </c>
      <c r="B348" s="4" t="s">
        <v>11</v>
      </c>
      <c r="C348" t="s">
        <v>1175</v>
      </c>
      <c r="D348" t="s">
        <v>1176</v>
      </c>
      <c r="E348" t="s">
        <v>1034</v>
      </c>
      <c r="F348" t="s">
        <v>418</v>
      </c>
      <c r="G348" t="s">
        <v>419</v>
      </c>
    </row>
    <row r="349" spans="1:7" x14ac:dyDescent="0.45">
      <c r="A349">
        <v>350</v>
      </c>
      <c r="B349" s="4" t="s">
        <v>11</v>
      </c>
      <c r="C349" t="s">
        <v>1177</v>
      </c>
      <c r="D349" t="s">
        <v>1178</v>
      </c>
      <c r="E349" t="s">
        <v>1179</v>
      </c>
      <c r="F349" t="s">
        <v>418</v>
      </c>
      <c r="G349" t="s">
        <v>419</v>
      </c>
    </row>
    <row r="350" spans="1:7" x14ac:dyDescent="0.45">
      <c r="A350">
        <v>351</v>
      </c>
      <c r="B350" s="4" t="s">
        <v>11</v>
      </c>
      <c r="C350" t="s">
        <v>1180</v>
      </c>
      <c r="D350" t="s">
        <v>1181</v>
      </c>
      <c r="E350" t="s">
        <v>1182</v>
      </c>
      <c r="F350" t="s">
        <v>418</v>
      </c>
      <c r="G350" t="s">
        <v>419</v>
      </c>
    </row>
    <row r="351" spans="1:7" x14ac:dyDescent="0.45">
      <c r="A351">
        <v>352</v>
      </c>
      <c r="B351" s="4" t="s">
        <v>11</v>
      </c>
      <c r="C351" t="s">
        <v>1183</v>
      </c>
      <c r="D351" t="s">
        <v>1184</v>
      </c>
      <c r="E351" t="s">
        <v>1185</v>
      </c>
      <c r="F351" t="s">
        <v>418</v>
      </c>
      <c r="G351" t="s">
        <v>419</v>
      </c>
    </row>
    <row r="352" spans="1:7" x14ac:dyDescent="0.45">
      <c r="A352">
        <v>353</v>
      </c>
      <c r="B352" s="4" t="s">
        <v>11</v>
      </c>
      <c r="C352" t="s">
        <v>1186</v>
      </c>
      <c r="D352" t="s">
        <v>1187</v>
      </c>
      <c r="E352" t="s">
        <v>1188</v>
      </c>
      <c r="F352" t="s">
        <v>418</v>
      </c>
      <c r="G352" t="s">
        <v>419</v>
      </c>
    </row>
    <row r="353" spans="1:7" x14ac:dyDescent="0.45">
      <c r="A353">
        <v>354</v>
      </c>
      <c r="B353" s="4" t="s">
        <v>11</v>
      </c>
      <c r="C353" t="s">
        <v>1189</v>
      </c>
      <c r="D353" t="s">
        <v>1190</v>
      </c>
      <c r="E353" t="s">
        <v>1191</v>
      </c>
      <c r="F353" t="s">
        <v>418</v>
      </c>
      <c r="G353" t="s">
        <v>419</v>
      </c>
    </row>
    <row r="354" spans="1:7" x14ac:dyDescent="0.45">
      <c r="A354">
        <v>355</v>
      </c>
      <c r="B354" s="4" t="s">
        <v>11</v>
      </c>
      <c r="C354" t="s">
        <v>1192</v>
      </c>
      <c r="D354" t="s">
        <v>1193</v>
      </c>
      <c r="E354" t="s">
        <v>1194</v>
      </c>
      <c r="F354" t="s">
        <v>418</v>
      </c>
      <c r="G354" t="s">
        <v>419</v>
      </c>
    </row>
    <row r="355" spans="1:7" x14ac:dyDescent="0.45">
      <c r="A355">
        <v>356</v>
      </c>
      <c r="B355" s="4" t="s">
        <v>11</v>
      </c>
      <c r="C355" t="s">
        <v>1195</v>
      </c>
      <c r="D355" t="s">
        <v>1196</v>
      </c>
      <c r="E355" t="s">
        <v>1197</v>
      </c>
      <c r="F355" t="s">
        <v>418</v>
      </c>
      <c r="G355" t="s">
        <v>419</v>
      </c>
    </row>
    <row r="356" spans="1:7" x14ac:dyDescent="0.45">
      <c r="A356">
        <v>357</v>
      </c>
      <c r="B356" s="4" t="s">
        <v>11</v>
      </c>
      <c r="C356" t="s">
        <v>1198</v>
      </c>
      <c r="D356" t="s">
        <v>1199</v>
      </c>
      <c r="E356" t="s">
        <v>1200</v>
      </c>
      <c r="F356" t="s">
        <v>418</v>
      </c>
      <c r="G356" t="s">
        <v>419</v>
      </c>
    </row>
    <row r="357" spans="1:7" x14ac:dyDescent="0.45">
      <c r="A357">
        <v>358</v>
      </c>
      <c r="B357" s="4" t="s">
        <v>11</v>
      </c>
      <c r="C357" t="s">
        <v>1201</v>
      </c>
      <c r="D357" t="s">
        <v>1202</v>
      </c>
      <c r="E357" t="s">
        <v>1203</v>
      </c>
      <c r="F357" t="s">
        <v>418</v>
      </c>
      <c r="G357" t="s">
        <v>419</v>
      </c>
    </row>
    <row r="358" spans="1:7" x14ac:dyDescent="0.45">
      <c r="A358">
        <v>359</v>
      </c>
      <c r="B358" s="4" t="s">
        <v>11</v>
      </c>
      <c r="C358" t="s">
        <v>1204</v>
      </c>
      <c r="D358" t="s">
        <v>1205</v>
      </c>
      <c r="E358" t="s">
        <v>1150</v>
      </c>
      <c r="F358" t="s">
        <v>419</v>
      </c>
      <c r="G358" t="s">
        <v>418</v>
      </c>
    </row>
    <row r="359" spans="1:7" x14ac:dyDescent="0.45">
      <c r="A359">
        <v>360</v>
      </c>
      <c r="B359" s="4" t="s">
        <v>11</v>
      </c>
      <c r="C359" t="s">
        <v>1206</v>
      </c>
      <c r="D359" t="s">
        <v>1207</v>
      </c>
      <c r="E359" t="s">
        <v>1150</v>
      </c>
      <c r="F359" t="s">
        <v>419</v>
      </c>
      <c r="G359" t="s">
        <v>418</v>
      </c>
    </row>
    <row r="360" spans="1:7" x14ac:dyDescent="0.45">
      <c r="A360">
        <v>361</v>
      </c>
      <c r="B360" s="4" t="s">
        <v>11</v>
      </c>
      <c r="C360" t="s">
        <v>1208</v>
      </c>
      <c r="D360" t="s">
        <v>1209</v>
      </c>
      <c r="E360" t="s">
        <v>1210</v>
      </c>
      <c r="F360" t="s">
        <v>419</v>
      </c>
      <c r="G360" t="s">
        <v>418</v>
      </c>
    </row>
    <row r="361" spans="1:7" x14ac:dyDescent="0.45">
      <c r="A361">
        <v>362</v>
      </c>
      <c r="B361" s="4" t="s">
        <v>11</v>
      </c>
      <c r="C361" t="s">
        <v>1211</v>
      </c>
      <c r="D361" t="s">
        <v>1212</v>
      </c>
      <c r="E361" t="s">
        <v>1210</v>
      </c>
      <c r="F361" t="s">
        <v>419</v>
      </c>
      <c r="G361" t="s">
        <v>418</v>
      </c>
    </row>
    <row r="362" spans="1:7" x14ac:dyDescent="0.45">
      <c r="A362">
        <v>363</v>
      </c>
      <c r="B362" s="4" t="s">
        <v>11</v>
      </c>
      <c r="C362" t="s">
        <v>1213</v>
      </c>
      <c r="D362" t="s">
        <v>1214</v>
      </c>
      <c r="E362" t="s">
        <v>1215</v>
      </c>
      <c r="F362" t="s">
        <v>418</v>
      </c>
      <c r="G362" t="s">
        <v>419</v>
      </c>
    </row>
    <row r="363" spans="1:7" x14ac:dyDescent="0.45">
      <c r="A363">
        <v>364</v>
      </c>
      <c r="B363" s="4" t="s">
        <v>11</v>
      </c>
      <c r="C363" t="s">
        <v>1213</v>
      </c>
      <c r="D363" t="s">
        <v>1216</v>
      </c>
      <c r="E363" t="s">
        <v>1215</v>
      </c>
      <c r="F363" t="s">
        <v>418</v>
      </c>
      <c r="G363" t="s">
        <v>419</v>
      </c>
    </row>
    <row r="364" spans="1:7" x14ac:dyDescent="0.45">
      <c r="A364">
        <v>365</v>
      </c>
      <c r="B364" s="4" t="s">
        <v>11</v>
      </c>
      <c r="C364" t="s">
        <v>1217</v>
      </c>
      <c r="D364" t="s">
        <v>1218</v>
      </c>
      <c r="E364" t="s">
        <v>1219</v>
      </c>
      <c r="F364" t="s">
        <v>418</v>
      </c>
      <c r="G364" t="s">
        <v>419</v>
      </c>
    </row>
    <row r="365" spans="1:7" x14ac:dyDescent="0.45">
      <c r="A365">
        <v>366</v>
      </c>
      <c r="B365" s="4" t="s">
        <v>11</v>
      </c>
      <c r="C365" t="s">
        <v>1220</v>
      </c>
      <c r="D365" t="s">
        <v>1221</v>
      </c>
      <c r="E365" t="s">
        <v>181</v>
      </c>
      <c r="F365" t="s">
        <v>418</v>
      </c>
      <c r="G365" t="s">
        <v>419</v>
      </c>
    </row>
    <row r="366" spans="1:7" x14ac:dyDescent="0.45">
      <c r="A366">
        <v>367</v>
      </c>
      <c r="B366" s="4" t="s">
        <v>11</v>
      </c>
      <c r="C366" t="s">
        <v>1222</v>
      </c>
      <c r="D366" t="s">
        <v>1223</v>
      </c>
      <c r="E366" t="s">
        <v>1224</v>
      </c>
      <c r="F366" t="s">
        <v>418</v>
      </c>
      <c r="G366" t="s">
        <v>419</v>
      </c>
    </row>
    <row r="367" spans="1:7" x14ac:dyDescent="0.45">
      <c r="A367">
        <v>368</v>
      </c>
      <c r="B367" s="4" t="s">
        <v>11</v>
      </c>
      <c r="C367" t="s">
        <v>1225</v>
      </c>
      <c r="D367" t="s">
        <v>1226</v>
      </c>
      <c r="E367" t="s">
        <v>181</v>
      </c>
      <c r="F367" t="s">
        <v>418</v>
      </c>
      <c r="G367" t="s">
        <v>419</v>
      </c>
    </row>
    <row r="368" spans="1:7" x14ac:dyDescent="0.45">
      <c r="A368">
        <v>369</v>
      </c>
      <c r="B368" s="4" t="s">
        <v>11</v>
      </c>
      <c r="C368" t="s">
        <v>1227</v>
      </c>
      <c r="D368" t="s">
        <v>1228</v>
      </c>
      <c r="E368" t="s">
        <v>181</v>
      </c>
      <c r="F368" t="s">
        <v>418</v>
      </c>
      <c r="G368" t="s">
        <v>419</v>
      </c>
    </row>
    <row r="369" spans="1:7" x14ac:dyDescent="0.45">
      <c r="A369">
        <v>370</v>
      </c>
      <c r="B369" s="4" t="s">
        <v>11</v>
      </c>
      <c r="C369" t="s">
        <v>1229</v>
      </c>
      <c r="D369" t="s">
        <v>1230</v>
      </c>
      <c r="E369" t="s">
        <v>181</v>
      </c>
      <c r="F369" t="s">
        <v>418</v>
      </c>
      <c r="G369" t="s">
        <v>419</v>
      </c>
    </row>
    <row r="370" spans="1:7" x14ac:dyDescent="0.45">
      <c r="A370">
        <v>371</v>
      </c>
      <c r="B370" s="4" t="s">
        <v>11</v>
      </c>
      <c r="C370" t="s">
        <v>1231</v>
      </c>
      <c r="D370" t="s">
        <v>1232</v>
      </c>
      <c r="E370" t="s">
        <v>1233</v>
      </c>
      <c r="F370" t="s">
        <v>418</v>
      </c>
      <c r="G370" t="s">
        <v>419</v>
      </c>
    </row>
    <row r="371" spans="1:7" x14ac:dyDescent="0.45">
      <c r="A371">
        <v>372</v>
      </c>
      <c r="B371" s="4" t="s">
        <v>11</v>
      </c>
      <c r="C371" t="s">
        <v>1234</v>
      </c>
      <c r="D371" t="s">
        <v>1235</v>
      </c>
      <c r="E371" t="s">
        <v>181</v>
      </c>
      <c r="F371" t="s">
        <v>418</v>
      </c>
      <c r="G371" t="s">
        <v>419</v>
      </c>
    </row>
    <row r="372" spans="1:7" x14ac:dyDescent="0.45">
      <c r="A372">
        <v>373</v>
      </c>
      <c r="B372" s="4" t="s">
        <v>11</v>
      </c>
      <c r="C372" t="s">
        <v>1236</v>
      </c>
      <c r="D372" t="s">
        <v>1237</v>
      </c>
      <c r="E372" t="s">
        <v>181</v>
      </c>
      <c r="F372" t="s">
        <v>418</v>
      </c>
      <c r="G372" t="s">
        <v>419</v>
      </c>
    </row>
    <row r="373" spans="1:7" x14ac:dyDescent="0.45">
      <c r="A373">
        <v>374</v>
      </c>
      <c r="B373" s="4" t="s">
        <v>11</v>
      </c>
      <c r="C373" t="s">
        <v>1238</v>
      </c>
      <c r="D373" t="s">
        <v>1239</v>
      </c>
      <c r="E373" t="s">
        <v>181</v>
      </c>
      <c r="F373" t="s">
        <v>419</v>
      </c>
      <c r="G373" t="s">
        <v>418</v>
      </c>
    </row>
    <row r="374" spans="1:7" x14ac:dyDescent="0.45">
      <c r="A374">
        <v>375</v>
      </c>
      <c r="B374" s="4" t="s">
        <v>11</v>
      </c>
      <c r="C374" t="s">
        <v>1240</v>
      </c>
      <c r="D374" t="s">
        <v>1241</v>
      </c>
      <c r="E374" t="s">
        <v>1111</v>
      </c>
      <c r="F374" t="s">
        <v>418</v>
      </c>
      <c r="G374" t="s">
        <v>419</v>
      </c>
    </row>
    <row r="375" spans="1:7" x14ac:dyDescent="0.45">
      <c r="A375">
        <v>376</v>
      </c>
      <c r="B375" s="4" t="s">
        <v>11</v>
      </c>
      <c r="C375" t="s">
        <v>1242</v>
      </c>
      <c r="D375" t="s">
        <v>1243</v>
      </c>
      <c r="E375" t="s">
        <v>181</v>
      </c>
      <c r="F375" t="s">
        <v>418</v>
      </c>
      <c r="G375" t="s">
        <v>419</v>
      </c>
    </row>
    <row r="376" spans="1:7" x14ac:dyDescent="0.45">
      <c r="A376">
        <v>377</v>
      </c>
      <c r="B376" s="4" t="s">
        <v>11</v>
      </c>
      <c r="C376" t="s">
        <v>1244</v>
      </c>
      <c r="D376" t="s">
        <v>1245</v>
      </c>
      <c r="E376" t="s">
        <v>1111</v>
      </c>
      <c r="F376" t="s">
        <v>418</v>
      </c>
      <c r="G376" t="s">
        <v>419</v>
      </c>
    </row>
    <row r="377" spans="1:7" x14ac:dyDescent="0.45">
      <c r="A377">
        <v>378</v>
      </c>
      <c r="B377" s="4" t="s">
        <v>11</v>
      </c>
      <c r="C377" t="s">
        <v>1246</v>
      </c>
      <c r="D377" t="s">
        <v>1247</v>
      </c>
      <c r="E377" t="s">
        <v>1248</v>
      </c>
      <c r="F377" t="s">
        <v>418</v>
      </c>
      <c r="G377" t="s">
        <v>419</v>
      </c>
    </row>
    <row r="378" spans="1:7" x14ac:dyDescent="0.45">
      <c r="A378">
        <v>379</v>
      </c>
      <c r="B378" s="4" t="s">
        <v>11</v>
      </c>
      <c r="C378" t="s">
        <v>1249</v>
      </c>
      <c r="D378" t="s">
        <v>1250</v>
      </c>
      <c r="E378" t="s">
        <v>181</v>
      </c>
      <c r="F378" t="s">
        <v>418</v>
      </c>
      <c r="G378" t="s">
        <v>419</v>
      </c>
    </row>
    <row r="379" spans="1:7" x14ac:dyDescent="0.45">
      <c r="A379">
        <v>380</v>
      </c>
      <c r="B379" s="4" t="s">
        <v>11</v>
      </c>
      <c r="C379" t="s">
        <v>1251</v>
      </c>
      <c r="D379" t="s">
        <v>1252</v>
      </c>
      <c r="E379" t="s">
        <v>1253</v>
      </c>
      <c r="F379" t="s">
        <v>418</v>
      </c>
      <c r="G379" t="s">
        <v>419</v>
      </c>
    </row>
    <row r="380" spans="1:7" x14ac:dyDescent="0.45">
      <c r="A380">
        <v>381</v>
      </c>
      <c r="B380" s="4" t="s">
        <v>11</v>
      </c>
      <c r="C380" t="s">
        <v>1254</v>
      </c>
      <c r="D380" t="s">
        <v>1255</v>
      </c>
      <c r="E380" t="s">
        <v>1248</v>
      </c>
      <c r="F380" t="s">
        <v>418</v>
      </c>
      <c r="G380" t="s">
        <v>419</v>
      </c>
    </row>
    <row r="381" spans="1:7" x14ac:dyDescent="0.45">
      <c r="A381">
        <v>382</v>
      </c>
      <c r="B381" s="4" t="s">
        <v>11</v>
      </c>
      <c r="C381" t="s">
        <v>1256</v>
      </c>
      <c r="D381" t="s">
        <v>1257</v>
      </c>
      <c r="E381" t="s">
        <v>181</v>
      </c>
      <c r="F381" t="s">
        <v>418</v>
      </c>
      <c r="G381" t="s">
        <v>419</v>
      </c>
    </row>
    <row r="382" spans="1:7" x14ac:dyDescent="0.45">
      <c r="A382">
        <v>383</v>
      </c>
      <c r="B382" s="4" t="s">
        <v>11</v>
      </c>
      <c r="C382" t="s">
        <v>1258</v>
      </c>
      <c r="D382" t="s">
        <v>1259</v>
      </c>
      <c r="E382" t="s">
        <v>1253</v>
      </c>
      <c r="F382" t="s">
        <v>419</v>
      </c>
      <c r="G382" t="s">
        <v>418</v>
      </c>
    </row>
    <row r="383" spans="1:7" x14ac:dyDescent="0.45">
      <c r="A383">
        <v>384</v>
      </c>
      <c r="B383" s="4" t="s">
        <v>11</v>
      </c>
      <c r="C383" t="s">
        <v>1260</v>
      </c>
      <c r="D383" t="s">
        <v>1261</v>
      </c>
      <c r="E383" t="s">
        <v>1253</v>
      </c>
      <c r="F383" t="s">
        <v>419</v>
      </c>
      <c r="G383" t="s">
        <v>418</v>
      </c>
    </row>
    <row r="384" spans="1:7" x14ac:dyDescent="0.45">
      <c r="A384">
        <v>385</v>
      </c>
      <c r="B384" s="4" t="s">
        <v>11</v>
      </c>
      <c r="C384" t="s">
        <v>1262</v>
      </c>
      <c r="D384" t="s">
        <v>1263</v>
      </c>
      <c r="E384" t="s">
        <v>181</v>
      </c>
      <c r="F384" t="s">
        <v>418</v>
      </c>
      <c r="G384" t="s">
        <v>419</v>
      </c>
    </row>
    <row r="385" spans="1:7" x14ac:dyDescent="0.45">
      <c r="A385">
        <v>386</v>
      </c>
      <c r="B385" s="4" t="s">
        <v>11</v>
      </c>
      <c r="C385" t="s">
        <v>1264</v>
      </c>
      <c r="D385" t="s">
        <v>1265</v>
      </c>
      <c r="E385" t="s">
        <v>181</v>
      </c>
      <c r="F385" t="s">
        <v>418</v>
      </c>
      <c r="G385" t="s">
        <v>418</v>
      </c>
    </row>
    <row r="386" spans="1:7" x14ac:dyDescent="0.45">
      <c r="A386">
        <v>387</v>
      </c>
      <c r="B386" s="4" t="s">
        <v>11</v>
      </c>
      <c r="C386" t="s">
        <v>1266</v>
      </c>
      <c r="D386" t="s">
        <v>1267</v>
      </c>
      <c r="E386" t="s">
        <v>1268</v>
      </c>
      <c r="F386" t="s">
        <v>418</v>
      </c>
      <c r="G386" t="s">
        <v>419</v>
      </c>
    </row>
    <row r="387" spans="1:7" x14ac:dyDescent="0.45">
      <c r="A387">
        <v>388</v>
      </c>
      <c r="B387" s="4" t="s">
        <v>11</v>
      </c>
      <c r="C387" t="s">
        <v>1269</v>
      </c>
      <c r="D387" t="s">
        <v>1270</v>
      </c>
      <c r="E387" t="s">
        <v>181</v>
      </c>
      <c r="F387" t="s">
        <v>418</v>
      </c>
      <c r="G387" t="s">
        <v>419</v>
      </c>
    </row>
    <row r="388" spans="1:7" x14ac:dyDescent="0.45">
      <c r="A388">
        <v>389</v>
      </c>
      <c r="B388" s="4" t="s">
        <v>11</v>
      </c>
      <c r="C388" t="s">
        <v>1271</v>
      </c>
      <c r="D388" t="s">
        <v>1272</v>
      </c>
      <c r="E388" t="s">
        <v>1273</v>
      </c>
      <c r="F388" t="s">
        <v>418</v>
      </c>
      <c r="G388" t="s">
        <v>419</v>
      </c>
    </row>
    <row r="389" spans="1:7" x14ac:dyDescent="0.45">
      <c r="A389">
        <v>390</v>
      </c>
      <c r="B389" s="4" t="s">
        <v>11</v>
      </c>
      <c r="C389" t="s">
        <v>1274</v>
      </c>
      <c r="D389" t="s">
        <v>1275</v>
      </c>
      <c r="E389" t="s">
        <v>1215</v>
      </c>
      <c r="F389" t="s">
        <v>419</v>
      </c>
      <c r="G389" t="s">
        <v>418</v>
      </c>
    </row>
    <row r="390" spans="1:7" x14ac:dyDescent="0.45">
      <c r="A390">
        <v>391</v>
      </c>
      <c r="B390" s="4" t="s">
        <v>11</v>
      </c>
      <c r="C390" t="s">
        <v>1276</v>
      </c>
      <c r="D390" t="s">
        <v>1277</v>
      </c>
      <c r="E390" t="s">
        <v>1268</v>
      </c>
      <c r="F390" t="s">
        <v>418</v>
      </c>
      <c r="G390" t="s">
        <v>419</v>
      </c>
    </row>
    <row r="391" spans="1:7" x14ac:dyDescent="0.45">
      <c r="A391">
        <v>392</v>
      </c>
      <c r="B391" s="4" t="s">
        <v>11</v>
      </c>
      <c r="C391" t="s">
        <v>1278</v>
      </c>
      <c r="D391" t="s">
        <v>1279</v>
      </c>
      <c r="E391" t="s">
        <v>1280</v>
      </c>
      <c r="F391" t="s">
        <v>418</v>
      </c>
      <c r="G391" t="s">
        <v>419</v>
      </c>
    </row>
    <row r="392" spans="1:7" x14ac:dyDescent="0.45">
      <c r="A392">
        <v>393</v>
      </c>
      <c r="B392" s="4" t="s">
        <v>11</v>
      </c>
      <c r="C392" t="s">
        <v>1281</v>
      </c>
      <c r="D392" t="s">
        <v>1282</v>
      </c>
      <c r="E392" t="s">
        <v>1253</v>
      </c>
      <c r="F392" t="s">
        <v>418</v>
      </c>
      <c r="G392" t="s">
        <v>419</v>
      </c>
    </row>
    <row r="393" spans="1:7" x14ac:dyDescent="0.45">
      <c r="A393">
        <v>394</v>
      </c>
      <c r="B393" s="4" t="s">
        <v>11</v>
      </c>
      <c r="C393" t="s">
        <v>1283</v>
      </c>
      <c r="D393" t="s">
        <v>1284</v>
      </c>
      <c r="E393" t="s">
        <v>1034</v>
      </c>
      <c r="F393" t="s">
        <v>418</v>
      </c>
      <c r="G393" t="s">
        <v>419</v>
      </c>
    </row>
    <row r="394" spans="1:7" x14ac:dyDescent="0.45">
      <c r="A394">
        <v>395</v>
      </c>
      <c r="B394" s="4" t="s">
        <v>11</v>
      </c>
      <c r="C394" t="s">
        <v>1285</v>
      </c>
      <c r="D394" t="s">
        <v>1286</v>
      </c>
      <c r="E394" t="s">
        <v>1034</v>
      </c>
      <c r="F394" t="s">
        <v>418</v>
      </c>
      <c r="G394" t="s">
        <v>419</v>
      </c>
    </row>
    <row r="395" spans="1:7" x14ac:dyDescent="0.45">
      <c r="A395">
        <v>396</v>
      </c>
      <c r="B395" s="4" t="s">
        <v>11</v>
      </c>
      <c r="C395" t="s">
        <v>1287</v>
      </c>
      <c r="D395" t="s">
        <v>1288</v>
      </c>
      <c r="E395" t="s">
        <v>431</v>
      </c>
      <c r="F395" t="s">
        <v>418</v>
      </c>
      <c r="G395" t="s">
        <v>419</v>
      </c>
    </row>
    <row r="396" spans="1:7" x14ac:dyDescent="0.45">
      <c r="A396">
        <v>397</v>
      </c>
      <c r="B396" s="4" t="s">
        <v>11</v>
      </c>
      <c r="C396" t="s">
        <v>1289</v>
      </c>
      <c r="D396" t="s">
        <v>1290</v>
      </c>
      <c r="E396" t="s">
        <v>1253</v>
      </c>
      <c r="F396" t="s">
        <v>418</v>
      </c>
      <c r="G396" t="s">
        <v>418</v>
      </c>
    </row>
    <row r="397" spans="1:7" x14ac:dyDescent="0.45">
      <c r="A397">
        <v>398</v>
      </c>
      <c r="B397" s="4" t="s">
        <v>11</v>
      </c>
      <c r="C397" t="s">
        <v>1291</v>
      </c>
      <c r="D397" t="s">
        <v>1292</v>
      </c>
      <c r="E397" t="s">
        <v>127</v>
      </c>
      <c r="F397" t="s">
        <v>418</v>
      </c>
      <c r="G397" t="s">
        <v>419</v>
      </c>
    </row>
    <row r="398" spans="1:7" x14ac:dyDescent="0.45">
      <c r="A398">
        <v>399</v>
      </c>
      <c r="B398" s="4" t="s">
        <v>11</v>
      </c>
      <c r="C398" t="s">
        <v>1293</v>
      </c>
      <c r="D398" t="s">
        <v>1294</v>
      </c>
      <c r="E398" t="s">
        <v>127</v>
      </c>
      <c r="F398" t="s">
        <v>418</v>
      </c>
      <c r="G398" t="s">
        <v>419</v>
      </c>
    </row>
    <row r="399" spans="1:7" x14ac:dyDescent="0.45">
      <c r="A399">
        <v>400</v>
      </c>
      <c r="B399" s="4" t="s">
        <v>11</v>
      </c>
      <c r="C399" t="s">
        <v>1295</v>
      </c>
      <c r="D399" t="s">
        <v>1296</v>
      </c>
      <c r="E399" t="s">
        <v>1297</v>
      </c>
      <c r="F399" t="s">
        <v>418</v>
      </c>
      <c r="G399" t="s">
        <v>419</v>
      </c>
    </row>
    <row r="400" spans="1:7" x14ac:dyDescent="0.45">
      <c r="A400">
        <v>401</v>
      </c>
      <c r="B400" s="4" t="s">
        <v>11</v>
      </c>
      <c r="C400" t="s">
        <v>1298</v>
      </c>
      <c r="D400" t="s">
        <v>1299</v>
      </c>
      <c r="E400" t="s">
        <v>61</v>
      </c>
      <c r="F400" t="s">
        <v>418</v>
      </c>
      <c r="G400" t="s">
        <v>419</v>
      </c>
    </row>
    <row r="401" spans="1:7" x14ac:dyDescent="0.45">
      <c r="A401">
        <v>402</v>
      </c>
      <c r="B401" s="4" t="s">
        <v>11</v>
      </c>
      <c r="C401" t="s">
        <v>1300</v>
      </c>
      <c r="D401" t="s">
        <v>1301</v>
      </c>
      <c r="E401" t="s">
        <v>877</v>
      </c>
      <c r="F401" t="s">
        <v>418</v>
      </c>
      <c r="G401" t="s">
        <v>419</v>
      </c>
    </row>
    <row r="402" spans="1:7" x14ac:dyDescent="0.45">
      <c r="A402">
        <v>403</v>
      </c>
      <c r="B402" s="4" t="s">
        <v>11</v>
      </c>
      <c r="C402" t="s">
        <v>1302</v>
      </c>
      <c r="D402" t="s">
        <v>1303</v>
      </c>
      <c r="E402" t="s">
        <v>877</v>
      </c>
      <c r="F402" t="s">
        <v>418</v>
      </c>
      <c r="G402" t="s">
        <v>419</v>
      </c>
    </row>
    <row r="403" spans="1:7" x14ac:dyDescent="0.45">
      <c r="A403">
        <v>404</v>
      </c>
      <c r="B403" s="4" t="s">
        <v>11</v>
      </c>
      <c r="C403" t="s">
        <v>1304</v>
      </c>
      <c r="D403" t="s">
        <v>1305</v>
      </c>
      <c r="E403" t="s">
        <v>1306</v>
      </c>
      <c r="F403" t="s">
        <v>418</v>
      </c>
      <c r="G403" t="s">
        <v>419</v>
      </c>
    </row>
    <row r="404" spans="1:7" x14ac:dyDescent="0.45">
      <c r="A404">
        <v>405</v>
      </c>
      <c r="B404" s="4" t="s">
        <v>11</v>
      </c>
      <c r="C404" t="s">
        <v>1307</v>
      </c>
      <c r="D404" t="s">
        <v>1308</v>
      </c>
      <c r="E404" t="s">
        <v>932</v>
      </c>
      <c r="F404" t="s">
        <v>418</v>
      </c>
      <c r="G404" t="s">
        <v>419</v>
      </c>
    </row>
    <row r="405" spans="1:7" x14ac:dyDescent="0.45">
      <c r="A405">
        <v>406</v>
      </c>
      <c r="B405" s="4" t="s">
        <v>11</v>
      </c>
      <c r="C405" t="s">
        <v>1309</v>
      </c>
      <c r="D405" t="s">
        <v>1310</v>
      </c>
      <c r="E405" t="s">
        <v>937</v>
      </c>
      <c r="F405" t="s">
        <v>418</v>
      </c>
      <c r="G405" t="s">
        <v>419</v>
      </c>
    </row>
    <row r="406" spans="1:7" x14ac:dyDescent="0.45">
      <c r="A406">
        <v>407</v>
      </c>
      <c r="B406" s="4" t="s">
        <v>11</v>
      </c>
      <c r="C406" t="s">
        <v>1311</v>
      </c>
      <c r="D406" t="s">
        <v>1312</v>
      </c>
      <c r="E406" t="s">
        <v>1313</v>
      </c>
      <c r="F406" t="s">
        <v>418</v>
      </c>
      <c r="G406" t="s">
        <v>419</v>
      </c>
    </row>
    <row r="407" spans="1:7" x14ac:dyDescent="0.45">
      <c r="A407">
        <v>408</v>
      </c>
      <c r="B407" s="4" t="s">
        <v>11</v>
      </c>
      <c r="C407" t="s">
        <v>1314</v>
      </c>
      <c r="D407" t="s">
        <v>1315</v>
      </c>
      <c r="E407" t="s">
        <v>1273</v>
      </c>
      <c r="F407" t="s">
        <v>418</v>
      </c>
      <c r="G407" t="s">
        <v>419</v>
      </c>
    </row>
    <row r="408" spans="1:7" x14ac:dyDescent="0.45">
      <c r="A408">
        <v>409</v>
      </c>
      <c r="B408" s="4" t="s">
        <v>11</v>
      </c>
      <c r="C408" t="s">
        <v>1316</v>
      </c>
      <c r="D408" t="s">
        <v>1317</v>
      </c>
      <c r="E408" t="s">
        <v>181</v>
      </c>
      <c r="F408" t="s">
        <v>418</v>
      </c>
      <c r="G408" t="s">
        <v>419</v>
      </c>
    </row>
    <row r="409" spans="1:7" x14ac:dyDescent="0.45">
      <c r="A409">
        <v>410</v>
      </c>
      <c r="B409" s="4" t="s">
        <v>11</v>
      </c>
      <c r="C409" t="s">
        <v>1318</v>
      </c>
      <c r="D409" t="s">
        <v>1319</v>
      </c>
      <c r="E409" t="s">
        <v>1273</v>
      </c>
      <c r="F409" t="s">
        <v>418</v>
      </c>
      <c r="G409" t="s">
        <v>419</v>
      </c>
    </row>
    <row r="410" spans="1:7" x14ac:dyDescent="0.45">
      <c r="A410">
        <v>411</v>
      </c>
      <c r="B410" s="4" t="s">
        <v>11</v>
      </c>
      <c r="C410" t="s">
        <v>1320</v>
      </c>
      <c r="D410" t="s">
        <v>1321</v>
      </c>
      <c r="E410" t="s">
        <v>1322</v>
      </c>
      <c r="F410" t="s">
        <v>418</v>
      </c>
      <c r="G410" t="s">
        <v>419</v>
      </c>
    </row>
    <row r="411" spans="1:7" x14ac:dyDescent="0.45">
      <c r="A411">
        <v>412</v>
      </c>
      <c r="B411" s="4" t="s">
        <v>11</v>
      </c>
      <c r="C411" t="s">
        <v>1323</v>
      </c>
      <c r="D411" t="s">
        <v>1324</v>
      </c>
      <c r="E411" t="s">
        <v>181</v>
      </c>
      <c r="F411" t="s">
        <v>418</v>
      </c>
      <c r="G411" t="s">
        <v>419</v>
      </c>
    </row>
    <row r="412" spans="1:7" x14ac:dyDescent="0.45">
      <c r="A412">
        <v>413</v>
      </c>
      <c r="B412" s="4" t="s">
        <v>11</v>
      </c>
      <c r="C412" t="s">
        <v>1325</v>
      </c>
      <c r="D412" t="s">
        <v>1326</v>
      </c>
      <c r="E412" t="s">
        <v>1327</v>
      </c>
      <c r="F412" t="s">
        <v>418</v>
      </c>
      <c r="G412" t="s">
        <v>419</v>
      </c>
    </row>
    <row r="413" spans="1:7" x14ac:dyDescent="0.45">
      <c r="A413">
        <v>414</v>
      </c>
      <c r="B413" s="4" t="s">
        <v>11</v>
      </c>
      <c r="C413" t="s">
        <v>1323</v>
      </c>
      <c r="D413" t="s">
        <v>1328</v>
      </c>
      <c r="E413" t="s">
        <v>181</v>
      </c>
      <c r="F413" t="s">
        <v>418</v>
      </c>
      <c r="G413" t="s">
        <v>419</v>
      </c>
    </row>
    <row r="414" spans="1:7" x14ac:dyDescent="0.45">
      <c r="A414">
        <v>415</v>
      </c>
      <c r="B414" s="4" t="s">
        <v>11</v>
      </c>
      <c r="C414" t="s">
        <v>1329</v>
      </c>
      <c r="D414" t="s">
        <v>1330</v>
      </c>
      <c r="E414" t="s">
        <v>431</v>
      </c>
      <c r="F414" t="s">
        <v>418</v>
      </c>
      <c r="G414" t="s">
        <v>419</v>
      </c>
    </row>
    <row r="415" spans="1:7" x14ac:dyDescent="0.45">
      <c r="A415">
        <v>416</v>
      </c>
      <c r="B415" s="4" t="s">
        <v>11</v>
      </c>
      <c r="C415" t="s">
        <v>1331</v>
      </c>
      <c r="D415" t="s">
        <v>1332</v>
      </c>
      <c r="E415" t="s">
        <v>1333</v>
      </c>
      <c r="F415" t="s">
        <v>418</v>
      </c>
      <c r="G415" t="s">
        <v>419</v>
      </c>
    </row>
    <row r="416" spans="1:7" x14ac:dyDescent="0.45">
      <c r="A416">
        <v>417</v>
      </c>
      <c r="B416" s="4" t="s">
        <v>11</v>
      </c>
      <c r="C416" t="s">
        <v>1334</v>
      </c>
      <c r="D416" t="s">
        <v>1335</v>
      </c>
      <c r="E416" t="s">
        <v>181</v>
      </c>
      <c r="F416" t="s">
        <v>418</v>
      </c>
      <c r="G416" t="s">
        <v>419</v>
      </c>
    </row>
    <row r="417" spans="1:7" x14ac:dyDescent="0.45">
      <c r="A417">
        <v>418</v>
      </c>
      <c r="B417" s="4" t="s">
        <v>11</v>
      </c>
      <c r="C417" t="s">
        <v>1336</v>
      </c>
      <c r="D417" t="s">
        <v>1337</v>
      </c>
      <c r="E417" t="s">
        <v>1333</v>
      </c>
      <c r="F417" t="s">
        <v>418</v>
      </c>
      <c r="G417" t="s">
        <v>419</v>
      </c>
    </row>
    <row r="418" spans="1:7" x14ac:dyDescent="0.45">
      <c r="A418">
        <v>419</v>
      </c>
      <c r="B418" s="4" t="s">
        <v>11</v>
      </c>
      <c r="C418" t="s">
        <v>1338</v>
      </c>
      <c r="D418" t="s">
        <v>1339</v>
      </c>
      <c r="E418" t="s">
        <v>181</v>
      </c>
      <c r="F418" t="s">
        <v>419</v>
      </c>
      <c r="G418" t="s">
        <v>418</v>
      </c>
    </row>
    <row r="419" spans="1:7" x14ac:dyDescent="0.45">
      <c r="A419">
        <v>420</v>
      </c>
      <c r="B419" s="4" t="s">
        <v>11</v>
      </c>
      <c r="C419" t="s">
        <v>1340</v>
      </c>
      <c r="D419" t="s">
        <v>1341</v>
      </c>
      <c r="E419" t="s">
        <v>269</v>
      </c>
      <c r="F419" t="s">
        <v>418</v>
      </c>
      <c r="G419" t="s">
        <v>419</v>
      </c>
    </row>
    <row r="420" spans="1:7" x14ac:dyDescent="0.45">
      <c r="A420">
        <v>421</v>
      </c>
      <c r="B420" s="4" t="s">
        <v>11</v>
      </c>
      <c r="C420" t="s">
        <v>1342</v>
      </c>
      <c r="D420" t="s">
        <v>1343</v>
      </c>
      <c r="E420" t="s">
        <v>1273</v>
      </c>
      <c r="F420" t="s">
        <v>418</v>
      </c>
      <c r="G420" t="s">
        <v>419</v>
      </c>
    </row>
    <row r="421" spans="1:7" x14ac:dyDescent="0.45">
      <c r="A421">
        <v>422</v>
      </c>
      <c r="B421" s="4" t="s">
        <v>11</v>
      </c>
      <c r="C421" t="s">
        <v>1344</v>
      </c>
      <c r="D421" t="s">
        <v>1345</v>
      </c>
      <c r="E421" t="s">
        <v>1273</v>
      </c>
      <c r="F421" t="s">
        <v>418</v>
      </c>
      <c r="G421" t="s">
        <v>419</v>
      </c>
    </row>
    <row r="422" spans="1:7" x14ac:dyDescent="0.45">
      <c r="A422">
        <v>423</v>
      </c>
      <c r="B422" s="4" t="s">
        <v>11</v>
      </c>
      <c r="C422" t="s">
        <v>1346</v>
      </c>
      <c r="D422" t="s">
        <v>1347</v>
      </c>
      <c r="E422" t="s">
        <v>181</v>
      </c>
      <c r="F422" t="s">
        <v>419</v>
      </c>
      <c r="G422" t="s">
        <v>418</v>
      </c>
    </row>
    <row r="423" spans="1:7" x14ac:dyDescent="0.45">
      <c r="A423">
        <v>424</v>
      </c>
      <c r="B423" s="4" t="s">
        <v>11</v>
      </c>
      <c r="C423" t="s">
        <v>1348</v>
      </c>
      <c r="D423" t="s">
        <v>1349</v>
      </c>
      <c r="E423" t="s">
        <v>1350</v>
      </c>
      <c r="F423" t="s">
        <v>418</v>
      </c>
      <c r="G423" t="s">
        <v>419</v>
      </c>
    </row>
    <row r="424" spans="1:7" x14ac:dyDescent="0.45">
      <c r="A424">
        <v>425</v>
      </c>
      <c r="B424" s="4" t="s">
        <v>11</v>
      </c>
      <c r="C424" t="s">
        <v>1351</v>
      </c>
      <c r="D424" t="s">
        <v>1352</v>
      </c>
      <c r="E424" t="s">
        <v>1354</v>
      </c>
      <c r="F424" t="s">
        <v>419</v>
      </c>
      <c r="G424" t="s">
        <v>418</v>
      </c>
    </row>
    <row r="425" spans="1:7" x14ac:dyDescent="0.45">
      <c r="A425">
        <v>426</v>
      </c>
      <c r="B425" s="4" t="s">
        <v>11</v>
      </c>
      <c r="C425" t="s">
        <v>1356</v>
      </c>
      <c r="D425" t="s">
        <v>1357</v>
      </c>
      <c r="E425" t="s">
        <v>181</v>
      </c>
      <c r="F425" t="s">
        <v>418</v>
      </c>
      <c r="G425" t="s">
        <v>419</v>
      </c>
    </row>
    <row r="426" spans="1:7" x14ac:dyDescent="0.45">
      <c r="A426">
        <v>427</v>
      </c>
      <c r="B426" s="4" t="s">
        <v>11</v>
      </c>
      <c r="C426" t="s">
        <v>1358</v>
      </c>
      <c r="D426" t="s">
        <v>1359</v>
      </c>
      <c r="E426" t="s">
        <v>1360</v>
      </c>
      <c r="F426" t="s">
        <v>418</v>
      </c>
      <c r="G426" t="s">
        <v>419</v>
      </c>
    </row>
    <row r="427" spans="1:7" x14ac:dyDescent="0.45">
      <c r="A427">
        <v>428</v>
      </c>
      <c r="B427" s="4" t="s">
        <v>11</v>
      </c>
      <c r="C427" t="s">
        <v>1361</v>
      </c>
      <c r="D427" t="s">
        <v>1362</v>
      </c>
      <c r="E427" t="s">
        <v>181</v>
      </c>
      <c r="F427" t="s">
        <v>419</v>
      </c>
      <c r="G427" t="s">
        <v>418</v>
      </c>
    </row>
    <row r="428" spans="1:7" x14ac:dyDescent="0.45">
      <c r="A428">
        <v>429</v>
      </c>
      <c r="B428" s="4" t="s">
        <v>11</v>
      </c>
      <c r="C428" t="s">
        <v>1269</v>
      </c>
      <c r="D428" t="s">
        <v>1363</v>
      </c>
      <c r="E428" t="s">
        <v>181</v>
      </c>
      <c r="F428" t="s">
        <v>418</v>
      </c>
      <c r="G428" t="s">
        <v>419</v>
      </c>
    </row>
    <row r="429" spans="1:7" x14ac:dyDescent="0.45">
      <c r="A429">
        <v>430</v>
      </c>
      <c r="B429" s="4" t="s">
        <v>11</v>
      </c>
      <c r="C429" t="s">
        <v>1364</v>
      </c>
      <c r="D429" t="s">
        <v>1365</v>
      </c>
      <c r="E429" t="s">
        <v>431</v>
      </c>
      <c r="F429" t="s">
        <v>418</v>
      </c>
      <c r="G429" t="s">
        <v>419</v>
      </c>
    </row>
    <row r="430" spans="1:7" x14ac:dyDescent="0.45">
      <c r="A430">
        <v>431</v>
      </c>
      <c r="B430" s="4" t="s">
        <v>11</v>
      </c>
      <c r="C430" t="s">
        <v>1366</v>
      </c>
      <c r="D430" t="s">
        <v>1367</v>
      </c>
      <c r="E430" t="s">
        <v>181</v>
      </c>
      <c r="F430" t="s">
        <v>418</v>
      </c>
      <c r="G430" t="s">
        <v>419</v>
      </c>
    </row>
    <row r="431" spans="1:7" x14ac:dyDescent="0.45">
      <c r="A431">
        <v>432</v>
      </c>
      <c r="B431" s="4" t="s">
        <v>11</v>
      </c>
      <c r="C431" t="s">
        <v>1368</v>
      </c>
      <c r="D431" t="s">
        <v>1369</v>
      </c>
      <c r="E431" t="s">
        <v>1370</v>
      </c>
      <c r="F431" t="s">
        <v>418</v>
      </c>
      <c r="G431" t="s">
        <v>419</v>
      </c>
    </row>
    <row r="432" spans="1:7" x14ac:dyDescent="0.45">
      <c r="A432">
        <v>433</v>
      </c>
      <c r="B432" s="4" t="s">
        <v>11</v>
      </c>
      <c r="C432" t="s">
        <v>1371</v>
      </c>
      <c r="D432" t="s">
        <v>1372</v>
      </c>
      <c r="E432" t="s">
        <v>1333</v>
      </c>
      <c r="F432" t="s">
        <v>418</v>
      </c>
      <c r="G432" t="s">
        <v>419</v>
      </c>
    </row>
    <row r="433" spans="1:7" x14ac:dyDescent="0.45">
      <c r="A433">
        <v>434</v>
      </c>
      <c r="B433" s="4" t="s">
        <v>11</v>
      </c>
      <c r="C433" t="s">
        <v>1373</v>
      </c>
      <c r="D433" t="s">
        <v>1374</v>
      </c>
      <c r="E433" t="s">
        <v>1011</v>
      </c>
      <c r="F433" t="s">
        <v>418</v>
      </c>
      <c r="G433" t="s">
        <v>419</v>
      </c>
    </row>
    <row r="434" spans="1:7" x14ac:dyDescent="0.45">
      <c r="A434">
        <v>435</v>
      </c>
      <c r="B434" s="4" t="s">
        <v>11</v>
      </c>
      <c r="C434" t="s">
        <v>1375</v>
      </c>
      <c r="D434" t="s">
        <v>1376</v>
      </c>
      <c r="E434" t="s">
        <v>1253</v>
      </c>
      <c r="F434" t="s">
        <v>418</v>
      </c>
      <c r="G434" t="s">
        <v>419</v>
      </c>
    </row>
    <row r="435" spans="1:7" x14ac:dyDescent="0.45">
      <c r="A435">
        <v>436</v>
      </c>
      <c r="B435" s="4" t="s">
        <v>11</v>
      </c>
      <c r="C435" t="s">
        <v>1377</v>
      </c>
      <c r="D435" t="s">
        <v>1378</v>
      </c>
      <c r="E435" t="s">
        <v>1253</v>
      </c>
      <c r="F435" t="s">
        <v>418</v>
      </c>
      <c r="G435" t="s">
        <v>419</v>
      </c>
    </row>
    <row r="436" spans="1:7" x14ac:dyDescent="0.45">
      <c r="A436">
        <v>437</v>
      </c>
      <c r="B436" s="4" t="s">
        <v>11</v>
      </c>
      <c r="C436" t="s">
        <v>1377</v>
      </c>
      <c r="D436" t="s">
        <v>1379</v>
      </c>
      <c r="E436" t="s">
        <v>1253</v>
      </c>
      <c r="F436" t="s">
        <v>418</v>
      </c>
      <c r="G436" t="s">
        <v>419</v>
      </c>
    </row>
    <row r="437" spans="1:7" x14ac:dyDescent="0.45">
      <c r="A437">
        <v>438</v>
      </c>
      <c r="B437" s="4" t="s">
        <v>11</v>
      </c>
      <c r="C437" t="s">
        <v>1380</v>
      </c>
      <c r="D437" t="s">
        <v>1381</v>
      </c>
      <c r="E437" t="s">
        <v>1253</v>
      </c>
      <c r="F437" t="s">
        <v>418</v>
      </c>
      <c r="G437" t="s">
        <v>419</v>
      </c>
    </row>
    <row r="438" spans="1:7" x14ac:dyDescent="0.45">
      <c r="A438">
        <v>439</v>
      </c>
      <c r="B438" s="4" t="s">
        <v>11</v>
      </c>
      <c r="C438" t="s">
        <v>1382</v>
      </c>
      <c r="D438" t="s">
        <v>1383</v>
      </c>
      <c r="E438" t="s">
        <v>1253</v>
      </c>
      <c r="F438" t="s">
        <v>418</v>
      </c>
      <c r="G438" t="s">
        <v>419</v>
      </c>
    </row>
    <row r="439" spans="1:7" x14ac:dyDescent="0.45">
      <c r="A439">
        <v>440</v>
      </c>
      <c r="B439" s="4" t="s">
        <v>11</v>
      </c>
      <c r="C439" t="s">
        <v>1384</v>
      </c>
      <c r="D439" t="s">
        <v>1385</v>
      </c>
      <c r="E439" t="s">
        <v>1253</v>
      </c>
      <c r="F439" t="s">
        <v>418</v>
      </c>
      <c r="G439" t="s">
        <v>419</v>
      </c>
    </row>
    <row r="440" spans="1:7" x14ac:dyDescent="0.45">
      <c r="A440">
        <v>441</v>
      </c>
      <c r="B440" s="4" t="s">
        <v>11</v>
      </c>
      <c r="C440" t="s">
        <v>1386</v>
      </c>
      <c r="D440" t="s">
        <v>1387</v>
      </c>
      <c r="E440" t="s">
        <v>1253</v>
      </c>
      <c r="F440" t="s">
        <v>418</v>
      </c>
      <c r="G440" t="s">
        <v>419</v>
      </c>
    </row>
    <row r="441" spans="1:7" x14ac:dyDescent="0.45">
      <c r="A441">
        <v>442</v>
      </c>
      <c r="B441" s="4" t="s">
        <v>11</v>
      </c>
      <c r="C441" t="s">
        <v>1388</v>
      </c>
      <c r="D441" t="s">
        <v>1389</v>
      </c>
      <c r="E441" t="s">
        <v>1253</v>
      </c>
      <c r="F441" t="s">
        <v>418</v>
      </c>
      <c r="G441" t="s">
        <v>419</v>
      </c>
    </row>
    <row r="442" spans="1:7" x14ac:dyDescent="0.45">
      <c r="A442">
        <v>443</v>
      </c>
      <c r="B442" s="4" t="s">
        <v>11</v>
      </c>
      <c r="C442" t="s">
        <v>1390</v>
      </c>
      <c r="D442" t="s">
        <v>1391</v>
      </c>
      <c r="E442" t="s">
        <v>1253</v>
      </c>
      <c r="F442" t="s">
        <v>418</v>
      </c>
      <c r="G442" t="s">
        <v>419</v>
      </c>
    </row>
    <row r="443" spans="1:7" x14ac:dyDescent="0.45">
      <c r="A443">
        <v>444</v>
      </c>
      <c r="B443" s="4" t="s">
        <v>11</v>
      </c>
      <c r="C443" t="s">
        <v>1392</v>
      </c>
      <c r="D443" t="s">
        <v>1393</v>
      </c>
      <c r="E443" t="s">
        <v>181</v>
      </c>
      <c r="F443" t="s">
        <v>418</v>
      </c>
      <c r="G443" t="s">
        <v>419</v>
      </c>
    </row>
    <row r="444" spans="1:7" x14ac:dyDescent="0.45">
      <c r="A444">
        <v>445</v>
      </c>
      <c r="B444" s="4" t="s">
        <v>11</v>
      </c>
      <c r="C444" t="s">
        <v>1394</v>
      </c>
      <c r="D444" t="s">
        <v>1395</v>
      </c>
      <c r="E444" t="s">
        <v>1253</v>
      </c>
      <c r="F444" t="s">
        <v>418</v>
      </c>
      <c r="G444" t="s">
        <v>419</v>
      </c>
    </row>
    <row r="445" spans="1:7" x14ac:dyDescent="0.45">
      <c r="A445">
        <v>446</v>
      </c>
      <c r="B445" s="4" t="s">
        <v>11</v>
      </c>
      <c r="C445" t="s">
        <v>1396</v>
      </c>
      <c r="D445" t="s">
        <v>1397</v>
      </c>
      <c r="E445" t="s">
        <v>1248</v>
      </c>
      <c r="F445" t="s">
        <v>418</v>
      </c>
      <c r="G445" t="s">
        <v>419</v>
      </c>
    </row>
    <row r="446" spans="1:7" x14ac:dyDescent="0.45">
      <c r="A446">
        <v>447</v>
      </c>
      <c r="B446" s="4" t="s">
        <v>11</v>
      </c>
      <c r="C446" t="s">
        <v>1398</v>
      </c>
      <c r="D446" t="s">
        <v>1399</v>
      </c>
      <c r="E446" t="s">
        <v>1248</v>
      </c>
      <c r="F446" t="s">
        <v>418</v>
      </c>
      <c r="G446" t="s">
        <v>419</v>
      </c>
    </row>
    <row r="447" spans="1:7" x14ac:dyDescent="0.45">
      <c r="A447">
        <v>448</v>
      </c>
      <c r="B447" s="4" t="s">
        <v>11</v>
      </c>
      <c r="C447" t="s">
        <v>1400</v>
      </c>
      <c r="D447" t="s">
        <v>1401</v>
      </c>
      <c r="E447" t="s">
        <v>1402</v>
      </c>
      <c r="F447" t="s">
        <v>418</v>
      </c>
      <c r="G447" t="s">
        <v>419</v>
      </c>
    </row>
    <row r="448" spans="1:7" x14ac:dyDescent="0.45">
      <c r="A448">
        <v>449</v>
      </c>
      <c r="B448" s="4" t="s">
        <v>11</v>
      </c>
      <c r="C448" t="s">
        <v>1403</v>
      </c>
      <c r="D448" t="s">
        <v>1404</v>
      </c>
      <c r="E448" t="s">
        <v>1402</v>
      </c>
      <c r="F448" t="s">
        <v>418</v>
      </c>
      <c r="G448" t="s">
        <v>419</v>
      </c>
    </row>
    <row r="449" spans="1:7" x14ac:dyDescent="0.45">
      <c r="A449">
        <v>450</v>
      </c>
      <c r="B449" s="4" t="s">
        <v>11</v>
      </c>
      <c r="C449" t="s">
        <v>1405</v>
      </c>
      <c r="D449" t="s">
        <v>1406</v>
      </c>
      <c r="E449" t="s">
        <v>1407</v>
      </c>
      <c r="F449" t="s">
        <v>418</v>
      </c>
      <c r="G449" t="s">
        <v>419</v>
      </c>
    </row>
    <row r="450" spans="1:7" x14ac:dyDescent="0.45">
      <c r="A450">
        <v>451</v>
      </c>
      <c r="B450" s="4" t="s">
        <v>11</v>
      </c>
      <c r="C450" t="s">
        <v>1408</v>
      </c>
      <c r="D450" t="s">
        <v>1409</v>
      </c>
      <c r="E450" t="s">
        <v>1402</v>
      </c>
      <c r="F450" t="s">
        <v>418</v>
      </c>
      <c r="G450" t="s">
        <v>419</v>
      </c>
    </row>
    <row r="451" spans="1:7" x14ac:dyDescent="0.45">
      <c r="A451">
        <v>452</v>
      </c>
      <c r="B451" s="4" t="s">
        <v>11</v>
      </c>
      <c r="C451" t="s">
        <v>1410</v>
      </c>
      <c r="D451" t="s">
        <v>1411</v>
      </c>
      <c r="E451" t="s">
        <v>1412</v>
      </c>
      <c r="F451" t="s">
        <v>418</v>
      </c>
      <c r="G451" t="s">
        <v>419</v>
      </c>
    </row>
    <row r="452" spans="1:7" x14ac:dyDescent="0.45">
      <c r="A452">
        <v>453</v>
      </c>
      <c r="B452" s="4" t="s">
        <v>11</v>
      </c>
      <c r="C452" t="s">
        <v>1413</v>
      </c>
      <c r="D452" t="s">
        <v>1414</v>
      </c>
      <c r="E452" t="s">
        <v>1402</v>
      </c>
      <c r="F452" t="s">
        <v>418</v>
      </c>
      <c r="G452" t="s">
        <v>419</v>
      </c>
    </row>
    <row r="453" spans="1:7" x14ac:dyDescent="0.45">
      <c r="A453">
        <v>454</v>
      </c>
      <c r="B453" s="4" t="s">
        <v>11</v>
      </c>
      <c r="C453" t="s">
        <v>1415</v>
      </c>
      <c r="D453" t="s">
        <v>1416</v>
      </c>
      <c r="E453" t="s">
        <v>1402</v>
      </c>
      <c r="F453" t="s">
        <v>418</v>
      </c>
      <c r="G453" t="s">
        <v>419</v>
      </c>
    </row>
    <row r="454" spans="1:7" x14ac:dyDescent="0.45">
      <c r="A454">
        <v>455</v>
      </c>
      <c r="B454" s="4" t="s">
        <v>11</v>
      </c>
      <c r="C454" t="s">
        <v>1417</v>
      </c>
      <c r="D454" t="s">
        <v>1418</v>
      </c>
      <c r="E454" t="s">
        <v>1402</v>
      </c>
      <c r="F454" t="s">
        <v>418</v>
      </c>
      <c r="G454" t="s">
        <v>419</v>
      </c>
    </row>
    <row r="455" spans="1:7" x14ac:dyDescent="0.45">
      <c r="A455">
        <v>456</v>
      </c>
      <c r="B455" s="4" t="s">
        <v>11</v>
      </c>
      <c r="C455" t="s">
        <v>1419</v>
      </c>
      <c r="D455" t="s">
        <v>1420</v>
      </c>
      <c r="E455" t="s">
        <v>1273</v>
      </c>
      <c r="F455" t="s">
        <v>418</v>
      </c>
      <c r="G455" t="s">
        <v>419</v>
      </c>
    </row>
    <row r="456" spans="1:7" x14ac:dyDescent="0.45">
      <c r="A456">
        <v>457</v>
      </c>
      <c r="B456" s="4" t="s">
        <v>11</v>
      </c>
      <c r="C456" t="s">
        <v>1419</v>
      </c>
      <c r="D456" t="s">
        <v>1421</v>
      </c>
      <c r="E456" t="s">
        <v>1273</v>
      </c>
      <c r="F456" t="s">
        <v>418</v>
      </c>
      <c r="G456" t="s">
        <v>419</v>
      </c>
    </row>
    <row r="457" spans="1:7" x14ac:dyDescent="0.45">
      <c r="A457">
        <v>458</v>
      </c>
      <c r="B457" s="4" t="s">
        <v>11</v>
      </c>
      <c r="C457" t="s">
        <v>1419</v>
      </c>
      <c r="D457" t="s">
        <v>1422</v>
      </c>
      <c r="E457" t="s">
        <v>1273</v>
      </c>
      <c r="F457" t="s">
        <v>418</v>
      </c>
      <c r="G457" t="s">
        <v>419</v>
      </c>
    </row>
    <row r="458" spans="1:7" x14ac:dyDescent="0.45">
      <c r="A458">
        <v>459</v>
      </c>
      <c r="B458" s="4" t="s">
        <v>11</v>
      </c>
      <c r="C458" t="s">
        <v>1419</v>
      </c>
      <c r="D458" t="s">
        <v>1423</v>
      </c>
      <c r="E458" t="s">
        <v>1273</v>
      </c>
      <c r="F458" t="s">
        <v>418</v>
      </c>
      <c r="G458" t="s">
        <v>419</v>
      </c>
    </row>
    <row r="459" spans="1:7" x14ac:dyDescent="0.45">
      <c r="A459">
        <v>460</v>
      </c>
      <c r="B459" s="4" t="s">
        <v>11</v>
      </c>
      <c r="C459" t="s">
        <v>1419</v>
      </c>
      <c r="D459" t="s">
        <v>1424</v>
      </c>
      <c r="E459" t="s">
        <v>1273</v>
      </c>
      <c r="F459" t="s">
        <v>418</v>
      </c>
      <c r="G459" t="s">
        <v>419</v>
      </c>
    </row>
    <row r="460" spans="1:7" x14ac:dyDescent="0.45">
      <c r="A460">
        <v>461</v>
      </c>
      <c r="B460" s="4" t="s">
        <v>11</v>
      </c>
      <c r="C460" t="s">
        <v>1425</v>
      </c>
      <c r="D460" t="s">
        <v>1426</v>
      </c>
      <c r="E460" t="s">
        <v>1427</v>
      </c>
      <c r="F460" t="s">
        <v>418</v>
      </c>
      <c r="G460" t="s">
        <v>419</v>
      </c>
    </row>
    <row r="461" spans="1:7" x14ac:dyDescent="0.45">
      <c r="A461">
        <v>462</v>
      </c>
      <c r="B461" s="4" t="s">
        <v>11</v>
      </c>
      <c r="C461" t="s">
        <v>1428</v>
      </c>
      <c r="D461" t="s">
        <v>1429</v>
      </c>
      <c r="E461" t="s">
        <v>1407</v>
      </c>
      <c r="F461" t="s">
        <v>418</v>
      </c>
      <c r="G461" t="s">
        <v>419</v>
      </c>
    </row>
    <row r="462" spans="1:7" x14ac:dyDescent="0.45">
      <c r="A462">
        <v>463</v>
      </c>
      <c r="B462" s="4" t="s">
        <v>11</v>
      </c>
      <c r="C462" t="s">
        <v>1430</v>
      </c>
      <c r="D462" t="s">
        <v>1431</v>
      </c>
      <c r="E462" t="s">
        <v>1407</v>
      </c>
      <c r="F462" t="s">
        <v>418</v>
      </c>
      <c r="G462" t="s">
        <v>419</v>
      </c>
    </row>
    <row r="463" spans="1:7" x14ac:dyDescent="0.45">
      <c r="A463">
        <v>464</v>
      </c>
      <c r="B463" s="4" t="s">
        <v>11</v>
      </c>
      <c r="C463" t="s">
        <v>1432</v>
      </c>
      <c r="D463" t="s">
        <v>1433</v>
      </c>
      <c r="E463" t="s">
        <v>1407</v>
      </c>
      <c r="F463" t="s">
        <v>418</v>
      </c>
      <c r="G463" t="s">
        <v>419</v>
      </c>
    </row>
    <row r="464" spans="1:7" x14ac:dyDescent="0.45">
      <c r="A464">
        <v>465</v>
      </c>
      <c r="B464" s="4" t="s">
        <v>11</v>
      </c>
      <c r="C464" t="s">
        <v>1434</v>
      </c>
      <c r="D464" t="s">
        <v>1435</v>
      </c>
      <c r="E464" t="s">
        <v>1407</v>
      </c>
      <c r="F464" t="s">
        <v>418</v>
      </c>
      <c r="G464" t="s">
        <v>419</v>
      </c>
    </row>
    <row r="465" spans="1:7" x14ac:dyDescent="0.45">
      <c r="A465">
        <v>466</v>
      </c>
      <c r="B465" s="4" t="s">
        <v>11</v>
      </c>
      <c r="C465" t="s">
        <v>1436</v>
      </c>
      <c r="D465" t="s">
        <v>1437</v>
      </c>
      <c r="E465" t="s">
        <v>1402</v>
      </c>
      <c r="F465" t="s">
        <v>418</v>
      </c>
      <c r="G465" t="s">
        <v>419</v>
      </c>
    </row>
    <row r="466" spans="1:7" x14ac:dyDescent="0.45">
      <c r="A466">
        <v>467</v>
      </c>
      <c r="B466" s="4" t="s">
        <v>11</v>
      </c>
      <c r="C466" t="s">
        <v>1436</v>
      </c>
      <c r="D466" t="s">
        <v>1438</v>
      </c>
      <c r="E466" t="s">
        <v>1402</v>
      </c>
      <c r="F466" t="s">
        <v>418</v>
      </c>
      <c r="G466" t="s">
        <v>419</v>
      </c>
    </row>
    <row r="467" spans="1:7" x14ac:dyDescent="0.45">
      <c r="A467">
        <v>468</v>
      </c>
      <c r="B467" s="4" t="s">
        <v>11</v>
      </c>
      <c r="C467" t="s">
        <v>1439</v>
      </c>
      <c r="D467" t="s">
        <v>1440</v>
      </c>
      <c r="E467" t="s">
        <v>1402</v>
      </c>
      <c r="F467" t="s">
        <v>418</v>
      </c>
      <c r="G467" t="s">
        <v>419</v>
      </c>
    </row>
    <row r="468" spans="1:7" x14ac:dyDescent="0.45">
      <c r="A468">
        <v>469</v>
      </c>
      <c r="B468" s="4" t="s">
        <v>11</v>
      </c>
      <c r="C468" t="s">
        <v>1441</v>
      </c>
      <c r="D468" t="s">
        <v>1442</v>
      </c>
      <c r="E468" t="s">
        <v>1402</v>
      </c>
      <c r="F468" t="s">
        <v>418</v>
      </c>
      <c r="G468" t="s">
        <v>419</v>
      </c>
    </row>
    <row r="469" spans="1:7" x14ac:dyDescent="0.45">
      <c r="A469">
        <v>470</v>
      </c>
      <c r="B469" s="4" t="s">
        <v>11</v>
      </c>
      <c r="C469" t="s">
        <v>1443</v>
      </c>
      <c r="D469" t="s">
        <v>1444</v>
      </c>
      <c r="E469" t="s">
        <v>1445</v>
      </c>
      <c r="F469" t="s">
        <v>418</v>
      </c>
      <c r="G469" t="s">
        <v>419</v>
      </c>
    </row>
    <row r="470" spans="1:7" x14ac:dyDescent="0.45">
      <c r="A470">
        <v>471</v>
      </c>
      <c r="B470" s="4" t="s">
        <v>11</v>
      </c>
      <c r="C470" t="s">
        <v>1446</v>
      </c>
      <c r="D470" t="s">
        <v>1447</v>
      </c>
      <c r="E470" t="s">
        <v>1273</v>
      </c>
      <c r="F470" t="s">
        <v>418</v>
      </c>
      <c r="G470" t="s">
        <v>419</v>
      </c>
    </row>
    <row r="471" spans="1:7" x14ac:dyDescent="0.45">
      <c r="A471">
        <v>472</v>
      </c>
      <c r="B471" s="4" t="s">
        <v>11</v>
      </c>
      <c r="C471" t="s">
        <v>1448</v>
      </c>
      <c r="D471" t="s">
        <v>1449</v>
      </c>
      <c r="E471" t="s">
        <v>1273</v>
      </c>
      <c r="F471" t="s">
        <v>418</v>
      </c>
      <c r="G471" t="s">
        <v>419</v>
      </c>
    </row>
    <row r="472" spans="1:7" x14ac:dyDescent="0.45">
      <c r="A472">
        <v>473</v>
      </c>
      <c r="B472" s="4" t="s">
        <v>11</v>
      </c>
      <c r="C472" t="s">
        <v>1450</v>
      </c>
      <c r="D472" t="s">
        <v>1451</v>
      </c>
      <c r="E472" t="s">
        <v>1407</v>
      </c>
      <c r="F472" t="s">
        <v>418</v>
      </c>
      <c r="G472" t="s">
        <v>419</v>
      </c>
    </row>
    <row r="473" spans="1:7" x14ac:dyDescent="0.45">
      <c r="A473">
        <v>474</v>
      </c>
      <c r="B473" s="4" t="s">
        <v>11</v>
      </c>
      <c r="C473" t="s">
        <v>1452</v>
      </c>
      <c r="D473" t="s">
        <v>1453</v>
      </c>
      <c r="E473" t="s">
        <v>1454</v>
      </c>
      <c r="F473" t="s">
        <v>418</v>
      </c>
      <c r="G473" t="s">
        <v>419</v>
      </c>
    </row>
    <row r="474" spans="1:7" x14ac:dyDescent="0.45">
      <c r="A474">
        <v>475</v>
      </c>
      <c r="B474" s="4" t="s">
        <v>11</v>
      </c>
      <c r="C474" t="s">
        <v>1455</v>
      </c>
      <c r="D474" t="s">
        <v>1456</v>
      </c>
      <c r="E474" t="s">
        <v>1457</v>
      </c>
      <c r="F474" t="s">
        <v>418</v>
      </c>
      <c r="G474" t="s">
        <v>419</v>
      </c>
    </row>
    <row r="475" spans="1:7" x14ac:dyDescent="0.45">
      <c r="A475">
        <v>476</v>
      </c>
      <c r="B475" s="4" t="s">
        <v>11</v>
      </c>
      <c r="C475" t="s">
        <v>1458</v>
      </c>
      <c r="D475" t="s">
        <v>1459</v>
      </c>
      <c r="E475" t="s">
        <v>1457</v>
      </c>
      <c r="F475" t="s">
        <v>418</v>
      </c>
      <c r="G475" t="s">
        <v>419</v>
      </c>
    </row>
    <row r="476" spans="1:7" x14ac:dyDescent="0.45">
      <c r="A476">
        <v>477</v>
      </c>
      <c r="B476" s="4" t="s">
        <v>11</v>
      </c>
      <c r="C476" t="s">
        <v>1460</v>
      </c>
      <c r="D476" t="s">
        <v>1461</v>
      </c>
      <c r="E476" t="s">
        <v>1457</v>
      </c>
      <c r="F476" t="s">
        <v>418</v>
      </c>
      <c r="G476" t="s">
        <v>419</v>
      </c>
    </row>
    <row r="477" spans="1:7" x14ac:dyDescent="0.45">
      <c r="A477">
        <v>478</v>
      </c>
      <c r="B477" s="4" t="s">
        <v>11</v>
      </c>
      <c r="C477" t="s">
        <v>1462</v>
      </c>
      <c r="D477" t="s">
        <v>1463</v>
      </c>
      <c r="E477" t="s">
        <v>1464</v>
      </c>
      <c r="F477" t="s">
        <v>418</v>
      </c>
      <c r="G477" t="s">
        <v>419</v>
      </c>
    </row>
    <row r="478" spans="1:7" x14ac:dyDescent="0.45">
      <c r="A478">
        <v>479</v>
      </c>
      <c r="B478" s="4" t="s">
        <v>11</v>
      </c>
      <c r="C478" t="s">
        <v>1465</v>
      </c>
      <c r="D478" t="s">
        <v>1466</v>
      </c>
      <c r="E478" t="s">
        <v>1464</v>
      </c>
      <c r="F478" t="s">
        <v>418</v>
      </c>
      <c r="G478" t="s">
        <v>419</v>
      </c>
    </row>
    <row r="479" spans="1:7" x14ac:dyDescent="0.45">
      <c r="A479">
        <v>480</v>
      </c>
      <c r="B479" s="4" t="s">
        <v>11</v>
      </c>
      <c r="C479" t="s">
        <v>427</v>
      </c>
      <c r="D479" t="s">
        <v>1467</v>
      </c>
      <c r="E479" t="s">
        <v>1468</v>
      </c>
      <c r="F479" t="s">
        <v>418</v>
      </c>
      <c r="G479" t="s">
        <v>418</v>
      </c>
    </row>
    <row r="480" spans="1:7" x14ac:dyDescent="0.45">
      <c r="A480">
        <v>481</v>
      </c>
      <c r="B480" s="4" t="s">
        <v>11</v>
      </c>
      <c r="C480" t="s">
        <v>427</v>
      </c>
      <c r="D480" t="s">
        <v>1469</v>
      </c>
      <c r="E480" t="s">
        <v>1273</v>
      </c>
      <c r="F480" t="s">
        <v>418</v>
      </c>
      <c r="G480" t="s">
        <v>418</v>
      </c>
    </row>
    <row r="481" spans="1:7" x14ac:dyDescent="0.45">
      <c r="A481">
        <v>482</v>
      </c>
      <c r="B481" s="4" t="s">
        <v>11</v>
      </c>
      <c r="C481" t="s">
        <v>1470</v>
      </c>
      <c r="D481" t="s">
        <v>1471</v>
      </c>
      <c r="E481" t="s">
        <v>1273</v>
      </c>
      <c r="F481" t="s">
        <v>418</v>
      </c>
      <c r="G481" t="s">
        <v>419</v>
      </c>
    </row>
    <row r="482" spans="1:7" x14ac:dyDescent="0.45">
      <c r="A482">
        <v>483</v>
      </c>
      <c r="B482" s="4" t="s">
        <v>11</v>
      </c>
      <c r="C482" t="s">
        <v>1472</v>
      </c>
      <c r="D482" t="s">
        <v>1473</v>
      </c>
      <c r="E482" t="s">
        <v>1474</v>
      </c>
      <c r="F482" t="s">
        <v>418</v>
      </c>
      <c r="G482" t="s">
        <v>419</v>
      </c>
    </row>
    <row r="483" spans="1:7" x14ac:dyDescent="0.45">
      <c r="A483">
        <v>484</v>
      </c>
      <c r="B483" s="4" t="s">
        <v>11</v>
      </c>
      <c r="C483" t="s">
        <v>1472</v>
      </c>
      <c r="D483" t="s">
        <v>1475</v>
      </c>
      <c r="E483" t="s">
        <v>1474</v>
      </c>
      <c r="F483" t="s">
        <v>418</v>
      </c>
      <c r="G483" t="s">
        <v>419</v>
      </c>
    </row>
    <row r="484" spans="1:7" x14ac:dyDescent="0.45">
      <c r="A484">
        <v>485</v>
      </c>
      <c r="B484" s="4" t="s">
        <v>11</v>
      </c>
      <c r="C484" t="s">
        <v>1476</v>
      </c>
      <c r="D484" t="s">
        <v>1477</v>
      </c>
      <c r="E484" t="s">
        <v>1478</v>
      </c>
      <c r="F484" t="s">
        <v>418</v>
      </c>
      <c r="G484" t="s">
        <v>419</v>
      </c>
    </row>
    <row r="485" spans="1:7" x14ac:dyDescent="0.45">
      <c r="A485">
        <v>486</v>
      </c>
      <c r="B485" s="4" t="s">
        <v>11</v>
      </c>
      <c r="C485" t="s">
        <v>1479</v>
      </c>
      <c r="D485" t="s">
        <v>1480</v>
      </c>
      <c r="E485" t="s">
        <v>1481</v>
      </c>
      <c r="F485" t="s">
        <v>418</v>
      </c>
      <c r="G485" t="s">
        <v>419</v>
      </c>
    </row>
    <row r="486" spans="1:7" x14ac:dyDescent="0.45">
      <c r="A486">
        <v>487</v>
      </c>
      <c r="B486" s="4" t="s">
        <v>11</v>
      </c>
      <c r="C486" t="s">
        <v>1482</v>
      </c>
      <c r="D486" t="s">
        <v>1483</v>
      </c>
      <c r="E486" t="s">
        <v>1484</v>
      </c>
      <c r="F486" t="s">
        <v>418</v>
      </c>
      <c r="G486" t="s">
        <v>418</v>
      </c>
    </row>
    <row r="487" spans="1:7" x14ac:dyDescent="0.45">
      <c r="A487">
        <v>488</v>
      </c>
      <c r="B487" s="4" t="s">
        <v>11</v>
      </c>
      <c r="C487" t="s">
        <v>1485</v>
      </c>
      <c r="D487" t="s">
        <v>1486</v>
      </c>
      <c r="E487" t="s">
        <v>1487</v>
      </c>
      <c r="F487" t="s">
        <v>418</v>
      </c>
      <c r="G487" t="s">
        <v>418</v>
      </c>
    </row>
    <row r="488" spans="1:7" x14ac:dyDescent="0.45">
      <c r="A488">
        <v>489</v>
      </c>
      <c r="B488" s="4" t="s">
        <v>11</v>
      </c>
      <c r="C488" t="s">
        <v>1488</v>
      </c>
      <c r="D488" t="s">
        <v>1489</v>
      </c>
      <c r="E488" t="s">
        <v>1490</v>
      </c>
      <c r="F488" t="s">
        <v>418</v>
      </c>
      <c r="G488" t="s">
        <v>418</v>
      </c>
    </row>
    <row r="489" spans="1:7" x14ac:dyDescent="0.45">
      <c r="A489">
        <v>490</v>
      </c>
      <c r="B489" s="4" t="s">
        <v>11</v>
      </c>
      <c r="C489" t="s">
        <v>1491</v>
      </c>
      <c r="D489" t="s">
        <v>1492</v>
      </c>
      <c r="E489" t="s">
        <v>1490</v>
      </c>
      <c r="F489" t="s">
        <v>418</v>
      </c>
      <c r="G489" t="s">
        <v>418</v>
      </c>
    </row>
    <row r="490" spans="1:7" x14ac:dyDescent="0.45">
      <c r="A490">
        <v>491</v>
      </c>
      <c r="B490" s="4" t="s">
        <v>11</v>
      </c>
      <c r="C490" t="s">
        <v>1493</v>
      </c>
      <c r="D490" t="s">
        <v>1494</v>
      </c>
      <c r="E490" t="s">
        <v>1495</v>
      </c>
      <c r="F490" t="s">
        <v>418</v>
      </c>
      <c r="G490" t="s">
        <v>418</v>
      </c>
    </row>
    <row r="491" spans="1:7" x14ac:dyDescent="0.45">
      <c r="A491">
        <v>492</v>
      </c>
      <c r="B491" s="4" t="s">
        <v>11</v>
      </c>
      <c r="C491" t="s">
        <v>1496</v>
      </c>
      <c r="D491" t="s">
        <v>1497</v>
      </c>
      <c r="E491" t="s">
        <v>1498</v>
      </c>
      <c r="F491" t="s">
        <v>418</v>
      </c>
      <c r="G491" t="s">
        <v>418</v>
      </c>
    </row>
    <row r="492" spans="1:7" x14ac:dyDescent="0.45">
      <c r="A492">
        <v>493</v>
      </c>
      <c r="B492" s="4" t="s">
        <v>11</v>
      </c>
      <c r="C492" t="s">
        <v>1499</v>
      </c>
      <c r="D492" t="s">
        <v>1500</v>
      </c>
      <c r="E492" t="s">
        <v>1501</v>
      </c>
      <c r="F492" t="s">
        <v>418</v>
      </c>
      <c r="G492" t="s">
        <v>418</v>
      </c>
    </row>
    <row r="493" spans="1:7" x14ac:dyDescent="0.45">
      <c r="A493">
        <v>494</v>
      </c>
      <c r="B493" s="4" t="s">
        <v>11</v>
      </c>
      <c r="C493" t="s">
        <v>1502</v>
      </c>
      <c r="D493" t="s">
        <v>1503</v>
      </c>
      <c r="E493" t="s">
        <v>942</v>
      </c>
      <c r="F493" t="s">
        <v>418</v>
      </c>
      <c r="G493" t="s">
        <v>418</v>
      </c>
    </row>
    <row r="494" spans="1:7" x14ac:dyDescent="0.45">
      <c r="A494">
        <v>495</v>
      </c>
      <c r="B494" s="4" t="s">
        <v>11</v>
      </c>
      <c r="C494" t="s">
        <v>1504</v>
      </c>
      <c r="D494" t="s">
        <v>1505</v>
      </c>
      <c r="E494" t="s">
        <v>942</v>
      </c>
      <c r="F494" t="s">
        <v>418</v>
      </c>
      <c r="G494" t="s">
        <v>418</v>
      </c>
    </row>
    <row r="495" spans="1:7" x14ac:dyDescent="0.45">
      <c r="A495">
        <v>496</v>
      </c>
      <c r="B495" s="4" t="s">
        <v>11</v>
      </c>
      <c r="C495" t="s">
        <v>1506</v>
      </c>
      <c r="D495" t="s">
        <v>1507</v>
      </c>
      <c r="E495" t="s">
        <v>942</v>
      </c>
      <c r="F495" t="s">
        <v>418</v>
      </c>
      <c r="G495" t="s">
        <v>418</v>
      </c>
    </row>
    <row r="496" spans="1:7" x14ac:dyDescent="0.45">
      <c r="A496">
        <v>497</v>
      </c>
      <c r="B496" s="4" t="s">
        <v>11</v>
      </c>
      <c r="C496" t="s">
        <v>1508</v>
      </c>
      <c r="D496" t="s">
        <v>1509</v>
      </c>
      <c r="E496" t="s">
        <v>1510</v>
      </c>
      <c r="F496" t="s">
        <v>418</v>
      </c>
      <c r="G496" t="s">
        <v>418</v>
      </c>
    </row>
    <row r="497" spans="1:7" x14ac:dyDescent="0.45">
      <c r="A497">
        <v>498</v>
      </c>
      <c r="B497" s="4" t="s">
        <v>11</v>
      </c>
      <c r="C497" t="s">
        <v>1511</v>
      </c>
      <c r="D497" t="s">
        <v>1512</v>
      </c>
      <c r="E497" t="s">
        <v>1510</v>
      </c>
      <c r="F497" t="s">
        <v>418</v>
      </c>
      <c r="G497" t="s">
        <v>418</v>
      </c>
    </row>
    <row r="498" spans="1:7" x14ac:dyDescent="0.45">
      <c r="A498">
        <v>499</v>
      </c>
      <c r="B498" s="4" t="s">
        <v>11</v>
      </c>
      <c r="C498" t="s">
        <v>1513</v>
      </c>
      <c r="D498" t="s">
        <v>1514</v>
      </c>
      <c r="E498" t="s">
        <v>1510</v>
      </c>
      <c r="F498" t="s">
        <v>418</v>
      </c>
      <c r="G498" t="s">
        <v>418</v>
      </c>
    </row>
    <row r="499" spans="1:7" x14ac:dyDescent="0.45">
      <c r="A499">
        <v>500</v>
      </c>
      <c r="B499" s="4" t="s">
        <v>11</v>
      </c>
      <c r="C499" t="s">
        <v>1515</v>
      </c>
      <c r="D499" t="s">
        <v>1516</v>
      </c>
      <c r="E499" t="s">
        <v>1510</v>
      </c>
      <c r="F499" t="s">
        <v>418</v>
      </c>
      <c r="G499" t="s">
        <v>418</v>
      </c>
    </row>
    <row r="500" spans="1:7" x14ac:dyDescent="0.45">
      <c r="A500">
        <v>501</v>
      </c>
      <c r="B500" s="4" t="s">
        <v>11</v>
      </c>
      <c r="C500" t="s">
        <v>1517</v>
      </c>
      <c r="D500" t="s">
        <v>1518</v>
      </c>
      <c r="E500" t="s">
        <v>1510</v>
      </c>
      <c r="F500" t="s">
        <v>418</v>
      </c>
      <c r="G500" t="s">
        <v>418</v>
      </c>
    </row>
    <row r="501" spans="1:7" x14ac:dyDescent="0.45">
      <c r="A501">
        <v>502</v>
      </c>
      <c r="B501" s="4" t="s">
        <v>11</v>
      </c>
      <c r="C501" t="s">
        <v>1519</v>
      </c>
      <c r="D501" t="s">
        <v>1520</v>
      </c>
      <c r="E501" t="s">
        <v>1011</v>
      </c>
      <c r="F501" t="s">
        <v>418</v>
      </c>
      <c r="G501" t="s">
        <v>418</v>
      </c>
    </row>
    <row r="502" spans="1:7" x14ac:dyDescent="0.45">
      <c r="A502">
        <v>503</v>
      </c>
      <c r="B502" s="4" t="s">
        <v>11</v>
      </c>
      <c r="C502" t="s">
        <v>1521</v>
      </c>
      <c r="D502" t="s">
        <v>1522</v>
      </c>
      <c r="E502" t="s">
        <v>1011</v>
      </c>
      <c r="F502" t="s">
        <v>418</v>
      </c>
      <c r="G502" t="s">
        <v>418</v>
      </c>
    </row>
    <row r="503" spans="1:7" x14ac:dyDescent="0.45">
      <c r="A503">
        <v>504</v>
      </c>
      <c r="B503" s="4" t="s">
        <v>11</v>
      </c>
      <c r="C503" t="s">
        <v>1523</v>
      </c>
      <c r="D503" t="s">
        <v>1524</v>
      </c>
      <c r="E503" t="s">
        <v>1525</v>
      </c>
      <c r="F503" t="s">
        <v>418</v>
      </c>
      <c r="G503" t="s">
        <v>418</v>
      </c>
    </row>
    <row r="504" spans="1:7" x14ac:dyDescent="0.45">
      <c r="A504">
        <v>505</v>
      </c>
      <c r="B504" s="4" t="s">
        <v>11</v>
      </c>
      <c r="C504" t="s">
        <v>1526</v>
      </c>
      <c r="D504" t="s">
        <v>1527</v>
      </c>
      <c r="E504" t="s">
        <v>1484</v>
      </c>
      <c r="F504" t="s">
        <v>418</v>
      </c>
      <c r="G504" t="s">
        <v>418</v>
      </c>
    </row>
    <row r="505" spans="1:7" x14ac:dyDescent="0.45">
      <c r="A505">
        <v>506</v>
      </c>
      <c r="B505" s="4" t="s">
        <v>11</v>
      </c>
      <c r="C505" t="s">
        <v>1528</v>
      </c>
      <c r="D505" t="s">
        <v>1529</v>
      </c>
      <c r="E505" t="s">
        <v>1484</v>
      </c>
      <c r="F505" t="s">
        <v>418</v>
      </c>
      <c r="G505" t="s">
        <v>418</v>
      </c>
    </row>
    <row r="506" spans="1:7" x14ac:dyDescent="0.45">
      <c r="A506">
        <v>507</v>
      </c>
      <c r="B506" s="4" t="s">
        <v>11</v>
      </c>
      <c r="C506" t="s">
        <v>1530</v>
      </c>
      <c r="D506" t="s">
        <v>1531</v>
      </c>
      <c r="E506" t="s">
        <v>1464</v>
      </c>
      <c r="F506" t="s">
        <v>418</v>
      </c>
      <c r="G506" t="s">
        <v>418</v>
      </c>
    </row>
    <row r="507" spans="1:7" x14ac:dyDescent="0.45">
      <c r="A507">
        <v>508</v>
      </c>
      <c r="B507" s="4" t="s">
        <v>11</v>
      </c>
      <c r="C507" t="s">
        <v>1532</v>
      </c>
      <c r="D507" t="s">
        <v>1533</v>
      </c>
      <c r="E507" t="s">
        <v>1464</v>
      </c>
      <c r="F507" t="s">
        <v>418</v>
      </c>
      <c r="G507" t="s">
        <v>418</v>
      </c>
    </row>
    <row r="508" spans="1:7" x14ac:dyDescent="0.45">
      <c r="A508">
        <v>509</v>
      </c>
      <c r="B508" s="4" t="s">
        <v>11</v>
      </c>
      <c r="C508" t="s">
        <v>1534</v>
      </c>
      <c r="D508" t="s">
        <v>1535</v>
      </c>
      <c r="E508" t="s">
        <v>1464</v>
      </c>
      <c r="F508" t="s">
        <v>418</v>
      </c>
      <c r="G508" t="s">
        <v>418</v>
      </c>
    </row>
    <row r="509" spans="1:7" x14ac:dyDescent="0.45">
      <c r="A509">
        <v>510</v>
      </c>
      <c r="B509" s="4" t="s">
        <v>11</v>
      </c>
      <c r="C509" t="s">
        <v>1536</v>
      </c>
      <c r="D509" t="s">
        <v>1537</v>
      </c>
      <c r="E509" t="s">
        <v>1464</v>
      </c>
      <c r="F509" t="s">
        <v>418</v>
      </c>
      <c r="G509" t="s">
        <v>418</v>
      </c>
    </row>
    <row r="510" spans="1:7" x14ac:dyDescent="0.45">
      <c r="A510">
        <v>511</v>
      </c>
      <c r="B510" s="4" t="s">
        <v>11</v>
      </c>
      <c r="C510" t="s">
        <v>1538</v>
      </c>
      <c r="D510" t="s">
        <v>1539</v>
      </c>
      <c r="E510" t="s">
        <v>1464</v>
      </c>
      <c r="F510" t="s">
        <v>418</v>
      </c>
      <c r="G510" t="s">
        <v>418</v>
      </c>
    </row>
    <row r="511" spans="1:7" x14ac:dyDescent="0.45">
      <c r="A511">
        <v>512</v>
      </c>
      <c r="B511" s="4" t="s">
        <v>11</v>
      </c>
      <c r="C511" t="s">
        <v>1540</v>
      </c>
      <c r="D511" t="s">
        <v>1541</v>
      </c>
      <c r="E511" t="s">
        <v>1464</v>
      </c>
      <c r="F511" t="s">
        <v>418</v>
      </c>
      <c r="G511" t="s">
        <v>418</v>
      </c>
    </row>
    <row r="512" spans="1:7" x14ac:dyDescent="0.45">
      <c r="A512">
        <v>513</v>
      </c>
      <c r="B512" s="4" t="s">
        <v>11</v>
      </c>
      <c r="C512" t="s">
        <v>1542</v>
      </c>
      <c r="D512" t="s">
        <v>1543</v>
      </c>
      <c r="E512" t="s">
        <v>1464</v>
      </c>
      <c r="F512" t="s">
        <v>418</v>
      </c>
      <c r="G512" t="s">
        <v>418</v>
      </c>
    </row>
    <row r="513" spans="1:7" x14ac:dyDescent="0.45">
      <c r="A513">
        <v>514</v>
      </c>
      <c r="B513" s="4" t="s">
        <v>11</v>
      </c>
      <c r="C513" t="s">
        <v>1544</v>
      </c>
      <c r="D513" t="s">
        <v>1545</v>
      </c>
      <c r="E513" t="s">
        <v>1464</v>
      </c>
      <c r="F513" t="s">
        <v>418</v>
      </c>
      <c r="G513" t="s">
        <v>418</v>
      </c>
    </row>
    <row r="514" spans="1:7" x14ac:dyDescent="0.45">
      <c r="A514">
        <v>515</v>
      </c>
      <c r="B514" s="4" t="s">
        <v>11</v>
      </c>
      <c r="C514" t="s">
        <v>1546</v>
      </c>
      <c r="D514" t="s">
        <v>1547</v>
      </c>
      <c r="E514" t="s">
        <v>1548</v>
      </c>
      <c r="F514" t="s">
        <v>418</v>
      </c>
      <c r="G514" t="s">
        <v>418</v>
      </c>
    </row>
    <row r="515" spans="1:7" x14ac:dyDescent="0.45">
      <c r="A515">
        <v>516</v>
      </c>
      <c r="B515" s="4" t="s">
        <v>11</v>
      </c>
      <c r="C515" t="s">
        <v>1549</v>
      </c>
      <c r="D515" t="s">
        <v>1550</v>
      </c>
      <c r="E515" t="s">
        <v>1551</v>
      </c>
      <c r="F515" t="s">
        <v>418</v>
      </c>
      <c r="G515" t="s">
        <v>418</v>
      </c>
    </row>
    <row r="516" spans="1:7" x14ac:dyDescent="0.45">
      <c r="A516">
        <v>517</v>
      </c>
      <c r="B516" s="4" t="s">
        <v>11</v>
      </c>
      <c r="C516" t="s">
        <v>1552</v>
      </c>
      <c r="D516" t="s">
        <v>1553</v>
      </c>
      <c r="E516" t="s">
        <v>1454</v>
      </c>
      <c r="F516" t="s">
        <v>418</v>
      </c>
      <c r="G516" t="s">
        <v>418</v>
      </c>
    </row>
    <row r="517" spans="1:7" x14ac:dyDescent="0.45">
      <c r="A517">
        <v>518</v>
      </c>
      <c r="B517" s="4" t="s">
        <v>11</v>
      </c>
      <c r="C517" t="s">
        <v>1554</v>
      </c>
      <c r="D517" t="s">
        <v>1555</v>
      </c>
      <c r="E517" t="s">
        <v>1273</v>
      </c>
      <c r="F517" t="s">
        <v>418</v>
      </c>
      <c r="G517" t="s">
        <v>418</v>
      </c>
    </row>
    <row r="518" spans="1:7" x14ac:dyDescent="0.45">
      <c r="A518">
        <v>519</v>
      </c>
      <c r="B518" s="4" t="s">
        <v>11</v>
      </c>
      <c r="C518" t="s">
        <v>1552</v>
      </c>
      <c r="D518" t="s">
        <v>1556</v>
      </c>
      <c r="E518" t="s">
        <v>1557</v>
      </c>
      <c r="F518" t="s">
        <v>418</v>
      </c>
      <c r="G518" t="s">
        <v>418</v>
      </c>
    </row>
    <row r="519" spans="1:7" x14ac:dyDescent="0.45">
      <c r="A519">
        <v>520</v>
      </c>
      <c r="B519" s="4" t="s">
        <v>11</v>
      </c>
      <c r="C519" t="s">
        <v>1558</v>
      </c>
      <c r="D519" t="s">
        <v>1559</v>
      </c>
      <c r="E519" t="s">
        <v>1560</v>
      </c>
      <c r="F519" t="s">
        <v>418</v>
      </c>
      <c r="G519" t="s">
        <v>418</v>
      </c>
    </row>
    <row r="520" spans="1:7" x14ac:dyDescent="0.45">
      <c r="A520">
        <v>521</v>
      </c>
      <c r="B520" s="4" t="s">
        <v>11</v>
      </c>
      <c r="C520" t="s">
        <v>1561</v>
      </c>
      <c r="D520" t="s">
        <v>1562</v>
      </c>
      <c r="E520" t="s">
        <v>1560</v>
      </c>
      <c r="F520" t="s">
        <v>418</v>
      </c>
      <c r="G520" t="s">
        <v>418</v>
      </c>
    </row>
    <row r="521" spans="1:7" x14ac:dyDescent="0.45">
      <c r="A521">
        <v>522</v>
      </c>
      <c r="B521" s="4" t="s">
        <v>11</v>
      </c>
      <c r="C521" t="s">
        <v>1563</v>
      </c>
      <c r="D521" t="s">
        <v>1564</v>
      </c>
      <c r="E521" t="s">
        <v>1560</v>
      </c>
      <c r="F521" t="s">
        <v>418</v>
      </c>
      <c r="G521" t="s">
        <v>418</v>
      </c>
    </row>
    <row r="522" spans="1:7" x14ac:dyDescent="0.45">
      <c r="A522">
        <v>523</v>
      </c>
      <c r="B522" s="4" t="s">
        <v>11</v>
      </c>
      <c r="C522" t="s">
        <v>1565</v>
      </c>
      <c r="D522" t="s">
        <v>1566</v>
      </c>
      <c r="E522" t="s">
        <v>1560</v>
      </c>
      <c r="F522" t="s">
        <v>418</v>
      </c>
      <c r="G522" t="s">
        <v>418</v>
      </c>
    </row>
    <row r="523" spans="1:7" x14ac:dyDescent="0.45">
      <c r="A523">
        <v>524</v>
      </c>
      <c r="B523" s="4" t="s">
        <v>11</v>
      </c>
      <c r="C523" t="s">
        <v>1567</v>
      </c>
      <c r="D523" t="s">
        <v>1568</v>
      </c>
      <c r="E523" t="s">
        <v>1569</v>
      </c>
      <c r="F523" t="s">
        <v>418</v>
      </c>
      <c r="G523" t="s">
        <v>418</v>
      </c>
    </row>
    <row r="524" spans="1:7" x14ac:dyDescent="0.45">
      <c r="A524">
        <v>525</v>
      </c>
      <c r="B524" s="4" t="s">
        <v>11</v>
      </c>
      <c r="C524" t="s">
        <v>1570</v>
      </c>
      <c r="D524" t="s">
        <v>1571</v>
      </c>
      <c r="E524" t="s">
        <v>1572</v>
      </c>
      <c r="F524" t="s">
        <v>418</v>
      </c>
      <c r="G524" t="s">
        <v>418</v>
      </c>
    </row>
    <row r="525" spans="1:7" x14ac:dyDescent="0.45">
      <c r="A525">
        <v>526</v>
      </c>
      <c r="B525" s="4" t="s">
        <v>11</v>
      </c>
      <c r="C525" t="s">
        <v>1573</v>
      </c>
      <c r="D525" t="s">
        <v>1574</v>
      </c>
      <c r="E525" t="s">
        <v>1575</v>
      </c>
      <c r="F525" t="s">
        <v>418</v>
      </c>
      <c r="G525" t="s">
        <v>418</v>
      </c>
    </row>
    <row r="526" spans="1:7" x14ac:dyDescent="0.45">
      <c r="A526">
        <v>527</v>
      </c>
      <c r="B526" s="4" t="s">
        <v>11</v>
      </c>
      <c r="C526" t="s">
        <v>1576</v>
      </c>
      <c r="D526" t="s">
        <v>1577</v>
      </c>
      <c r="E526" t="s">
        <v>1578</v>
      </c>
      <c r="F526" t="s">
        <v>418</v>
      </c>
      <c r="G526" t="s">
        <v>418</v>
      </c>
    </row>
    <row r="527" spans="1:7" x14ac:dyDescent="0.45">
      <c r="A527">
        <v>528</v>
      </c>
      <c r="B527" s="4" t="s">
        <v>11</v>
      </c>
      <c r="C527" t="s">
        <v>1579</v>
      </c>
      <c r="D527" t="s">
        <v>1580</v>
      </c>
      <c r="E527" t="s">
        <v>1478</v>
      </c>
      <c r="F527" t="s">
        <v>418</v>
      </c>
      <c r="G527" t="s">
        <v>418</v>
      </c>
    </row>
    <row r="528" spans="1:7" x14ac:dyDescent="0.45">
      <c r="A528">
        <v>529</v>
      </c>
      <c r="B528" s="4" t="s">
        <v>11</v>
      </c>
      <c r="C528" t="s">
        <v>1581</v>
      </c>
      <c r="D528" t="s">
        <v>1582</v>
      </c>
      <c r="E528" t="s">
        <v>1583</v>
      </c>
      <c r="F528" t="s">
        <v>418</v>
      </c>
      <c r="G528" t="s">
        <v>418</v>
      </c>
    </row>
    <row r="529" spans="1:7" x14ac:dyDescent="0.45">
      <c r="A529">
        <v>530</v>
      </c>
      <c r="B529" s="4" t="s">
        <v>11</v>
      </c>
      <c r="C529" t="s">
        <v>1584</v>
      </c>
      <c r="D529" t="s">
        <v>1585</v>
      </c>
      <c r="E529" t="s">
        <v>942</v>
      </c>
      <c r="F529" t="s">
        <v>418</v>
      </c>
      <c r="G529" t="s">
        <v>418</v>
      </c>
    </row>
    <row r="530" spans="1:7" x14ac:dyDescent="0.45">
      <c r="A530">
        <v>531</v>
      </c>
      <c r="B530" s="4" t="s">
        <v>11</v>
      </c>
      <c r="C530" t="s">
        <v>1586</v>
      </c>
      <c r="D530" t="s">
        <v>1587</v>
      </c>
      <c r="E530" t="s">
        <v>1588</v>
      </c>
      <c r="F530" t="s">
        <v>418</v>
      </c>
      <c r="G530" t="s">
        <v>418</v>
      </c>
    </row>
    <row r="531" spans="1:7" x14ac:dyDescent="0.45">
      <c r="A531">
        <v>532</v>
      </c>
      <c r="B531" s="4" t="s">
        <v>11</v>
      </c>
      <c r="C531" t="s">
        <v>1589</v>
      </c>
      <c r="D531" t="s">
        <v>1590</v>
      </c>
      <c r="E531" t="s">
        <v>1591</v>
      </c>
      <c r="F531" t="s">
        <v>418</v>
      </c>
      <c r="G531" t="s">
        <v>419</v>
      </c>
    </row>
    <row r="532" spans="1:7" x14ac:dyDescent="0.45">
      <c r="A532">
        <v>533</v>
      </c>
      <c r="B532" s="4" t="s">
        <v>11</v>
      </c>
      <c r="C532" t="s">
        <v>1592</v>
      </c>
      <c r="D532" t="s">
        <v>1593</v>
      </c>
      <c r="E532" t="s">
        <v>1594</v>
      </c>
      <c r="F532" t="s">
        <v>418</v>
      </c>
      <c r="G532" t="s">
        <v>418</v>
      </c>
    </row>
    <row r="533" spans="1:7" x14ac:dyDescent="0.45">
      <c r="A533">
        <v>534</v>
      </c>
      <c r="B533" s="4" t="s">
        <v>11</v>
      </c>
      <c r="C533" t="s">
        <v>1595</v>
      </c>
      <c r="D533" t="s">
        <v>1596</v>
      </c>
      <c r="E533" t="s">
        <v>1597</v>
      </c>
      <c r="F533" t="s">
        <v>418</v>
      </c>
      <c r="G533" t="s">
        <v>418</v>
      </c>
    </row>
    <row r="534" spans="1:7" x14ac:dyDescent="0.45">
      <c r="A534">
        <v>535</v>
      </c>
      <c r="B534" s="4" t="s">
        <v>11</v>
      </c>
      <c r="C534" t="s">
        <v>1598</v>
      </c>
      <c r="D534" t="s">
        <v>1599</v>
      </c>
      <c r="E534" t="s">
        <v>1600</v>
      </c>
      <c r="F534" t="s">
        <v>418</v>
      </c>
      <c r="G534" t="s">
        <v>418</v>
      </c>
    </row>
    <row r="535" spans="1:7" x14ac:dyDescent="0.45">
      <c r="A535">
        <v>536</v>
      </c>
      <c r="B535" s="4" t="s">
        <v>11</v>
      </c>
      <c r="C535" t="s">
        <v>1601</v>
      </c>
      <c r="D535" t="s">
        <v>1602</v>
      </c>
      <c r="E535" t="s">
        <v>1603</v>
      </c>
      <c r="F535" t="s">
        <v>418</v>
      </c>
      <c r="G535" t="s">
        <v>419</v>
      </c>
    </row>
    <row r="536" spans="1:7" x14ac:dyDescent="0.45">
      <c r="A536">
        <v>537</v>
      </c>
      <c r="B536" s="4" t="s">
        <v>11</v>
      </c>
      <c r="C536" t="s">
        <v>1604</v>
      </c>
      <c r="D536" t="s">
        <v>1605</v>
      </c>
      <c r="E536" t="s">
        <v>1606</v>
      </c>
      <c r="F536" t="s">
        <v>418</v>
      </c>
      <c r="G536" t="s">
        <v>419</v>
      </c>
    </row>
    <row r="537" spans="1:7" x14ac:dyDescent="0.45">
      <c r="A537">
        <v>538</v>
      </c>
      <c r="B537" s="4" t="s">
        <v>11</v>
      </c>
      <c r="C537" t="s">
        <v>1607</v>
      </c>
      <c r="D537" t="s">
        <v>1608</v>
      </c>
      <c r="E537" t="s">
        <v>35</v>
      </c>
      <c r="F537" t="s">
        <v>418</v>
      </c>
      <c r="G537" t="s">
        <v>419</v>
      </c>
    </row>
    <row r="538" spans="1:7" x14ac:dyDescent="0.45">
      <c r="A538">
        <v>539</v>
      </c>
      <c r="B538" s="4" t="s">
        <v>11</v>
      </c>
      <c r="C538" t="s">
        <v>1609</v>
      </c>
      <c r="D538" t="s">
        <v>1610</v>
      </c>
      <c r="E538" t="s">
        <v>1611</v>
      </c>
      <c r="F538" t="s">
        <v>418</v>
      </c>
      <c r="G538" t="s">
        <v>419</v>
      </c>
    </row>
    <row r="539" spans="1:7" x14ac:dyDescent="0.45">
      <c r="A539">
        <v>540</v>
      </c>
      <c r="B539" s="4" t="s">
        <v>11</v>
      </c>
      <c r="C539" t="s">
        <v>1612</v>
      </c>
      <c r="D539" t="s">
        <v>1613</v>
      </c>
      <c r="E539" t="s">
        <v>1611</v>
      </c>
      <c r="F539" t="s">
        <v>418</v>
      </c>
      <c r="G539" t="s">
        <v>419</v>
      </c>
    </row>
    <row r="540" spans="1:7" x14ac:dyDescent="0.45">
      <c r="A540">
        <v>541</v>
      </c>
      <c r="B540" s="4" t="s">
        <v>11</v>
      </c>
      <c r="C540" t="s">
        <v>1614</v>
      </c>
      <c r="D540" t="s">
        <v>1615</v>
      </c>
      <c r="E540" t="s">
        <v>1611</v>
      </c>
      <c r="F540" t="s">
        <v>418</v>
      </c>
      <c r="G540" t="s">
        <v>419</v>
      </c>
    </row>
    <row r="541" spans="1:7" x14ac:dyDescent="0.45">
      <c r="A541">
        <v>542</v>
      </c>
      <c r="B541" s="4" t="s">
        <v>11</v>
      </c>
      <c r="C541" t="s">
        <v>1614</v>
      </c>
      <c r="D541" t="s">
        <v>1616</v>
      </c>
      <c r="E541" t="s">
        <v>1611</v>
      </c>
      <c r="F541" t="s">
        <v>418</v>
      </c>
      <c r="G541" t="s">
        <v>419</v>
      </c>
    </row>
    <row r="542" spans="1:7" x14ac:dyDescent="0.45">
      <c r="A542">
        <v>543</v>
      </c>
      <c r="B542" s="4" t="s">
        <v>11</v>
      </c>
      <c r="C542" t="s">
        <v>1617</v>
      </c>
      <c r="D542" t="s">
        <v>1618</v>
      </c>
      <c r="E542" t="s">
        <v>1619</v>
      </c>
      <c r="F542" t="s">
        <v>418</v>
      </c>
      <c r="G542" t="s">
        <v>419</v>
      </c>
    </row>
    <row r="543" spans="1:7" x14ac:dyDescent="0.45">
      <c r="A543">
        <v>544</v>
      </c>
      <c r="B543" s="4" t="s">
        <v>11</v>
      </c>
      <c r="C543" t="s">
        <v>1620</v>
      </c>
      <c r="D543" t="s">
        <v>1621</v>
      </c>
      <c r="E543" t="s">
        <v>1622</v>
      </c>
      <c r="F543" t="s">
        <v>418</v>
      </c>
      <c r="G543" t="s">
        <v>419</v>
      </c>
    </row>
    <row r="544" spans="1:7" x14ac:dyDescent="0.45">
      <c r="A544">
        <v>545</v>
      </c>
      <c r="B544" s="4" t="s">
        <v>11</v>
      </c>
      <c r="C544" t="s">
        <v>1623</v>
      </c>
      <c r="D544" t="s">
        <v>1624</v>
      </c>
      <c r="E544" t="s">
        <v>1622</v>
      </c>
      <c r="F544" t="s">
        <v>418</v>
      </c>
      <c r="G544" t="s">
        <v>419</v>
      </c>
    </row>
    <row r="545" spans="1:7" x14ac:dyDescent="0.45">
      <c r="A545">
        <v>546</v>
      </c>
      <c r="B545" s="4" t="s">
        <v>11</v>
      </c>
      <c r="C545" t="s">
        <v>1625</v>
      </c>
      <c r="D545" t="s">
        <v>1626</v>
      </c>
      <c r="E545" t="s">
        <v>1627</v>
      </c>
      <c r="F545" t="s">
        <v>418</v>
      </c>
      <c r="G545" t="s">
        <v>419</v>
      </c>
    </row>
    <row r="546" spans="1:7" x14ac:dyDescent="0.45">
      <c r="A546">
        <v>547</v>
      </c>
      <c r="B546" s="4" t="s">
        <v>11</v>
      </c>
      <c r="C546" t="s">
        <v>1628</v>
      </c>
      <c r="D546" t="s">
        <v>1629</v>
      </c>
      <c r="E546" t="s">
        <v>1627</v>
      </c>
      <c r="F546" t="s">
        <v>418</v>
      </c>
      <c r="G546" t="s">
        <v>419</v>
      </c>
    </row>
    <row r="547" spans="1:7" x14ac:dyDescent="0.45">
      <c r="A547">
        <v>548</v>
      </c>
      <c r="B547" s="4" t="s">
        <v>11</v>
      </c>
      <c r="C547" t="s">
        <v>1630</v>
      </c>
      <c r="D547" t="s">
        <v>1631</v>
      </c>
      <c r="E547" t="s">
        <v>1622</v>
      </c>
      <c r="F547" t="s">
        <v>418</v>
      </c>
      <c r="G547" t="s">
        <v>419</v>
      </c>
    </row>
    <row r="548" spans="1:7" x14ac:dyDescent="0.45">
      <c r="A548">
        <v>549</v>
      </c>
      <c r="B548" s="4" t="s">
        <v>11</v>
      </c>
      <c r="C548" t="s">
        <v>1632</v>
      </c>
      <c r="D548" t="s">
        <v>1633</v>
      </c>
      <c r="E548" t="s">
        <v>1634</v>
      </c>
      <c r="F548" t="s">
        <v>418</v>
      </c>
      <c r="G548" t="s">
        <v>419</v>
      </c>
    </row>
    <row r="549" spans="1:7" x14ac:dyDescent="0.45">
      <c r="A549">
        <v>550</v>
      </c>
      <c r="B549" s="4" t="s">
        <v>11</v>
      </c>
      <c r="C549" t="s">
        <v>1632</v>
      </c>
      <c r="D549" t="s">
        <v>1635</v>
      </c>
      <c r="E549" t="s">
        <v>1636</v>
      </c>
      <c r="F549" t="s">
        <v>418</v>
      </c>
      <c r="G549" t="s">
        <v>419</v>
      </c>
    </row>
    <row r="550" spans="1:7" x14ac:dyDescent="0.45">
      <c r="A550">
        <v>551</v>
      </c>
      <c r="B550" s="4" t="s">
        <v>11</v>
      </c>
      <c r="C550" t="s">
        <v>1637</v>
      </c>
      <c r="D550" t="s">
        <v>1638</v>
      </c>
      <c r="E550" t="s">
        <v>1639</v>
      </c>
      <c r="F550" t="s">
        <v>418</v>
      </c>
      <c r="G550" t="s">
        <v>419</v>
      </c>
    </row>
    <row r="551" spans="1:7" x14ac:dyDescent="0.45">
      <c r="A551">
        <v>552</v>
      </c>
      <c r="B551" s="4" t="s">
        <v>11</v>
      </c>
      <c r="C551" t="s">
        <v>1640</v>
      </c>
      <c r="D551" t="s">
        <v>1641</v>
      </c>
      <c r="E551" t="s">
        <v>1642</v>
      </c>
      <c r="F551" t="s">
        <v>418</v>
      </c>
      <c r="G551" t="s">
        <v>419</v>
      </c>
    </row>
    <row r="552" spans="1:7" x14ac:dyDescent="0.45">
      <c r="A552">
        <v>553</v>
      </c>
      <c r="B552" s="4" t="s">
        <v>11</v>
      </c>
      <c r="C552" t="s">
        <v>1643</v>
      </c>
      <c r="D552" t="s">
        <v>1644</v>
      </c>
      <c r="E552" t="s">
        <v>1645</v>
      </c>
      <c r="F552" t="s">
        <v>419</v>
      </c>
      <c r="G552" t="s">
        <v>418</v>
      </c>
    </row>
    <row r="553" spans="1:7" x14ac:dyDescent="0.45">
      <c r="A553">
        <v>554</v>
      </c>
      <c r="B553" s="4" t="s">
        <v>11</v>
      </c>
      <c r="C553" t="s">
        <v>1646</v>
      </c>
      <c r="D553" t="s">
        <v>1647</v>
      </c>
      <c r="E553" t="s">
        <v>1648</v>
      </c>
      <c r="F553" t="s">
        <v>418</v>
      </c>
      <c r="G553" t="s">
        <v>419</v>
      </c>
    </row>
    <row r="554" spans="1:7" x14ac:dyDescent="0.45">
      <c r="A554">
        <v>555</v>
      </c>
      <c r="B554" s="4" t="s">
        <v>11</v>
      </c>
      <c r="C554" t="s">
        <v>1649</v>
      </c>
      <c r="D554" t="s">
        <v>1650</v>
      </c>
      <c r="E554" t="s">
        <v>1651</v>
      </c>
      <c r="F554" t="s">
        <v>418</v>
      </c>
      <c r="G554" t="s">
        <v>419</v>
      </c>
    </row>
    <row r="555" spans="1:7" x14ac:dyDescent="0.45">
      <c r="A555">
        <v>556</v>
      </c>
      <c r="B555" s="4" t="s">
        <v>11</v>
      </c>
      <c r="C555" t="s">
        <v>1652</v>
      </c>
      <c r="D555" t="s">
        <v>1653</v>
      </c>
      <c r="E555" t="s">
        <v>1645</v>
      </c>
      <c r="F555" t="s">
        <v>418</v>
      </c>
      <c r="G555" t="s">
        <v>419</v>
      </c>
    </row>
    <row r="556" spans="1:7" x14ac:dyDescent="0.45">
      <c r="A556">
        <v>557</v>
      </c>
      <c r="B556" s="4" t="s">
        <v>11</v>
      </c>
      <c r="C556" t="s">
        <v>1652</v>
      </c>
      <c r="D556" t="s">
        <v>1654</v>
      </c>
      <c r="E556" t="s">
        <v>1645</v>
      </c>
      <c r="F556" t="s">
        <v>418</v>
      </c>
      <c r="G556" t="s">
        <v>419</v>
      </c>
    </row>
    <row r="557" spans="1:7" x14ac:dyDescent="0.45">
      <c r="A557">
        <v>558</v>
      </c>
      <c r="B557" s="4" t="s">
        <v>11</v>
      </c>
      <c r="C557" t="s">
        <v>1655</v>
      </c>
      <c r="D557" t="s">
        <v>1656</v>
      </c>
      <c r="E557" t="s">
        <v>1645</v>
      </c>
      <c r="F557" t="s">
        <v>419</v>
      </c>
      <c r="G557" t="s">
        <v>418</v>
      </c>
    </row>
    <row r="558" spans="1:7" x14ac:dyDescent="0.45">
      <c r="A558">
        <v>559</v>
      </c>
      <c r="B558" s="4" t="s">
        <v>11</v>
      </c>
      <c r="C558" t="s">
        <v>1657</v>
      </c>
      <c r="D558" t="s">
        <v>1658</v>
      </c>
      <c r="E558" t="s">
        <v>1645</v>
      </c>
      <c r="F558" t="s">
        <v>418</v>
      </c>
      <c r="G558" t="s">
        <v>419</v>
      </c>
    </row>
    <row r="559" spans="1:7" x14ac:dyDescent="0.45">
      <c r="A559">
        <v>560</v>
      </c>
      <c r="B559" s="4" t="s">
        <v>11</v>
      </c>
      <c r="C559" t="s">
        <v>1659</v>
      </c>
      <c r="D559" t="s">
        <v>1660</v>
      </c>
      <c r="E559" t="s">
        <v>1661</v>
      </c>
      <c r="F559" t="s">
        <v>418</v>
      </c>
      <c r="G559" t="s">
        <v>418</v>
      </c>
    </row>
    <row r="560" spans="1:7" x14ac:dyDescent="0.45">
      <c r="A560">
        <v>561</v>
      </c>
      <c r="B560" s="4" t="s">
        <v>11</v>
      </c>
      <c r="C560" t="s">
        <v>1662</v>
      </c>
      <c r="D560" t="s">
        <v>1663</v>
      </c>
      <c r="E560" t="s">
        <v>1603</v>
      </c>
      <c r="F560" t="s">
        <v>418</v>
      </c>
      <c r="G560" t="s">
        <v>419</v>
      </c>
    </row>
    <row r="561" spans="1:7" x14ac:dyDescent="0.45">
      <c r="A561">
        <v>562</v>
      </c>
      <c r="B561" s="4" t="s">
        <v>11</v>
      </c>
      <c r="C561" t="s">
        <v>1662</v>
      </c>
      <c r="D561" t="s">
        <v>1664</v>
      </c>
      <c r="E561" t="s">
        <v>1603</v>
      </c>
      <c r="F561" t="s">
        <v>418</v>
      </c>
      <c r="G561" t="s">
        <v>419</v>
      </c>
    </row>
    <row r="562" spans="1:7" x14ac:dyDescent="0.45">
      <c r="A562">
        <v>563</v>
      </c>
      <c r="B562" s="4" t="s">
        <v>11</v>
      </c>
      <c r="C562" t="s">
        <v>1665</v>
      </c>
      <c r="D562" t="s">
        <v>1666</v>
      </c>
      <c r="E562" t="s">
        <v>1667</v>
      </c>
      <c r="F562" t="s">
        <v>418</v>
      </c>
      <c r="G562" t="s">
        <v>419</v>
      </c>
    </row>
    <row r="563" spans="1:7" x14ac:dyDescent="0.45">
      <c r="A563">
        <v>564</v>
      </c>
      <c r="B563" s="4" t="s">
        <v>11</v>
      </c>
      <c r="C563" t="s">
        <v>1668</v>
      </c>
      <c r="D563" t="s">
        <v>1669</v>
      </c>
      <c r="E563" t="s">
        <v>1667</v>
      </c>
      <c r="F563" t="s">
        <v>419</v>
      </c>
      <c r="G563" t="s">
        <v>418</v>
      </c>
    </row>
    <row r="564" spans="1:7" x14ac:dyDescent="0.45">
      <c r="A564">
        <v>565</v>
      </c>
      <c r="B564" s="4" t="s">
        <v>11</v>
      </c>
      <c r="C564" t="s">
        <v>1665</v>
      </c>
      <c r="D564" t="s">
        <v>1670</v>
      </c>
      <c r="E564" t="s">
        <v>1667</v>
      </c>
      <c r="F564" t="s">
        <v>418</v>
      </c>
      <c r="G564" t="s">
        <v>419</v>
      </c>
    </row>
    <row r="565" spans="1:7" x14ac:dyDescent="0.45">
      <c r="A565">
        <v>566</v>
      </c>
      <c r="B565" s="4" t="s">
        <v>11</v>
      </c>
      <c r="C565" t="s">
        <v>1671</v>
      </c>
      <c r="D565" t="s">
        <v>1672</v>
      </c>
      <c r="E565" t="s">
        <v>1667</v>
      </c>
      <c r="F565" t="s">
        <v>419</v>
      </c>
      <c r="G565" t="s">
        <v>418</v>
      </c>
    </row>
    <row r="566" spans="1:7" x14ac:dyDescent="0.45">
      <c r="A566">
        <v>567</v>
      </c>
      <c r="B566" s="4" t="s">
        <v>11</v>
      </c>
      <c r="C566" t="s">
        <v>1673</v>
      </c>
      <c r="D566" t="s">
        <v>1674</v>
      </c>
      <c r="E566" t="s">
        <v>1675</v>
      </c>
      <c r="F566" t="s">
        <v>418</v>
      </c>
      <c r="G566" t="s">
        <v>419</v>
      </c>
    </row>
    <row r="567" spans="1:7" x14ac:dyDescent="0.45">
      <c r="A567">
        <v>568</v>
      </c>
      <c r="B567" s="4" t="s">
        <v>11</v>
      </c>
      <c r="C567" t="s">
        <v>1676</v>
      </c>
      <c r="D567" t="s">
        <v>1677</v>
      </c>
      <c r="E567" t="s">
        <v>1675</v>
      </c>
      <c r="F567" t="s">
        <v>418</v>
      </c>
      <c r="G567" t="s">
        <v>419</v>
      </c>
    </row>
    <row r="568" spans="1:7" x14ac:dyDescent="0.45">
      <c r="A568">
        <v>569</v>
      </c>
      <c r="B568" s="4" t="s">
        <v>11</v>
      </c>
      <c r="C568" t="s">
        <v>1673</v>
      </c>
      <c r="D568" t="s">
        <v>1678</v>
      </c>
      <c r="E568" t="s">
        <v>1675</v>
      </c>
      <c r="F568" t="s">
        <v>418</v>
      </c>
      <c r="G568" t="s">
        <v>419</v>
      </c>
    </row>
    <row r="569" spans="1:7" x14ac:dyDescent="0.45">
      <c r="A569">
        <v>570</v>
      </c>
      <c r="B569" s="4" t="s">
        <v>11</v>
      </c>
      <c r="C569" t="s">
        <v>1679</v>
      </c>
      <c r="D569" t="s">
        <v>1680</v>
      </c>
      <c r="E569" t="s">
        <v>1675</v>
      </c>
      <c r="F569" t="s">
        <v>418</v>
      </c>
      <c r="G569" t="s">
        <v>418</v>
      </c>
    </row>
    <row r="570" spans="1:7" x14ac:dyDescent="0.45">
      <c r="A570">
        <v>571</v>
      </c>
      <c r="B570" s="4" t="s">
        <v>11</v>
      </c>
      <c r="C570" t="s">
        <v>1681</v>
      </c>
      <c r="D570" t="s">
        <v>1682</v>
      </c>
      <c r="E570" t="s">
        <v>1603</v>
      </c>
      <c r="F570" t="s">
        <v>419</v>
      </c>
      <c r="G570" t="s">
        <v>418</v>
      </c>
    </row>
    <row r="571" spans="1:7" x14ac:dyDescent="0.45">
      <c r="A571">
        <v>572</v>
      </c>
      <c r="B571" s="4" t="s">
        <v>11</v>
      </c>
      <c r="C571" t="s">
        <v>1646</v>
      </c>
      <c r="D571" t="s">
        <v>1683</v>
      </c>
      <c r="E571" t="s">
        <v>1648</v>
      </c>
      <c r="F571" t="s">
        <v>418</v>
      </c>
      <c r="G571" t="s">
        <v>419</v>
      </c>
    </row>
    <row r="572" spans="1:7" x14ac:dyDescent="0.45">
      <c r="A572">
        <v>573</v>
      </c>
      <c r="B572" s="4" t="s">
        <v>11</v>
      </c>
      <c r="C572" t="s">
        <v>1684</v>
      </c>
      <c r="D572" t="s">
        <v>1685</v>
      </c>
      <c r="E572" t="s">
        <v>1686</v>
      </c>
      <c r="F572" t="s">
        <v>418</v>
      </c>
      <c r="G572" t="s">
        <v>419</v>
      </c>
    </row>
    <row r="573" spans="1:7" x14ac:dyDescent="0.45">
      <c r="A573">
        <v>574</v>
      </c>
      <c r="B573" s="4" t="s">
        <v>11</v>
      </c>
      <c r="C573" t="s">
        <v>1687</v>
      </c>
      <c r="D573" t="s">
        <v>1688</v>
      </c>
      <c r="E573" t="s">
        <v>1686</v>
      </c>
      <c r="F573" t="s">
        <v>418</v>
      </c>
      <c r="G573" t="s">
        <v>419</v>
      </c>
    </row>
    <row r="574" spans="1:7" x14ac:dyDescent="0.45">
      <c r="A574">
        <v>575</v>
      </c>
      <c r="B574" s="4" t="s">
        <v>11</v>
      </c>
      <c r="C574" t="s">
        <v>1687</v>
      </c>
      <c r="D574" t="s">
        <v>1689</v>
      </c>
      <c r="E574" t="s">
        <v>1686</v>
      </c>
      <c r="F574" t="s">
        <v>418</v>
      </c>
      <c r="G574" t="s">
        <v>419</v>
      </c>
    </row>
    <row r="575" spans="1:7" x14ac:dyDescent="0.45">
      <c r="A575">
        <v>576</v>
      </c>
      <c r="B575" s="4" t="s">
        <v>11</v>
      </c>
      <c r="C575" t="s">
        <v>1690</v>
      </c>
      <c r="D575" t="s">
        <v>1691</v>
      </c>
      <c r="E575" t="s">
        <v>1686</v>
      </c>
      <c r="F575" t="s">
        <v>419</v>
      </c>
      <c r="G575" t="s">
        <v>418</v>
      </c>
    </row>
    <row r="576" spans="1:7" x14ac:dyDescent="0.45">
      <c r="A576">
        <v>577</v>
      </c>
      <c r="B576" s="4" t="s">
        <v>11</v>
      </c>
      <c r="C576" t="s">
        <v>1692</v>
      </c>
      <c r="D576" t="s">
        <v>1693</v>
      </c>
      <c r="E576" t="s">
        <v>1686</v>
      </c>
      <c r="F576" t="s">
        <v>418</v>
      </c>
      <c r="G576" t="s">
        <v>418</v>
      </c>
    </row>
    <row r="577" spans="1:7" x14ac:dyDescent="0.45">
      <c r="A577">
        <v>578</v>
      </c>
      <c r="B577" s="4" t="s">
        <v>11</v>
      </c>
      <c r="C577" t="s">
        <v>1694</v>
      </c>
      <c r="D577" t="s">
        <v>1695</v>
      </c>
      <c r="E577" t="s">
        <v>1675</v>
      </c>
      <c r="F577" t="s">
        <v>418</v>
      </c>
      <c r="G577" t="s">
        <v>418</v>
      </c>
    </row>
    <row r="578" spans="1:7" x14ac:dyDescent="0.45">
      <c r="A578">
        <v>579</v>
      </c>
      <c r="B578" s="4" t="s">
        <v>11</v>
      </c>
      <c r="C578" t="s">
        <v>1696</v>
      </c>
      <c r="D578" t="s">
        <v>1697</v>
      </c>
      <c r="E578" t="s">
        <v>1698</v>
      </c>
      <c r="F578" t="s">
        <v>419</v>
      </c>
      <c r="G578" t="s">
        <v>418</v>
      </c>
    </row>
    <row r="579" spans="1:7" x14ac:dyDescent="0.45">
      <c r="A579">
        <v>580</v>
      </c>
      <c r="B579" s="4" t="s">
        <v>11</v>
      </c>
      <c r="C579" t="s">
        <v>1699</v>
      </c>
      <c r="D579" t="s">
        <v>1700</v>
      </c>
      <c r="E579" t="s">
        <v>1645</v>
      </c>
      <c r="F579" t="s">
        <v>419</v>
      </c>
      <c r="G579" t="s">
        <v>418</v>
      </c>
    </row>
    <row r="580" spans="1:7" x14ac:dyDescent="0.45">
      <c r="A580">
        <v>581</v>
      </c>
      <c r="B580" s="4" t="s">
        <v>11</v>
      </c>
      <c r="C580" t="s">
        <v>1701</v>
      </c>
      <c r="D580" t="s">
        <v>1702</v>
      </c>
      <c r="E580" t="s">
        <v>1703</v>
      </c>
      <c r="F580" t="s">
        <v>419</v>
      </c>
      <c r="G580" t="s">
        <v>418</v>
      </c>
    </row>
    <row r="581" spans="1:7" x14ac:dyDescent="0.45">
      <c r="A581">
        <v>582</v>
      </c>
      <c r="B581" s="4" t="s">
        <v>11</v>
      </c>
      <c r="C581" t="s">
        <v>1704</v>
      </c>
      <c r="D581" t="s">
        <v>1705</v>
      </c>
      <c r="E581" t="s">
        <v>1706</v>
      </c>
      <c r="F581" t="s">
        <v>418</v>
      </c>
      <c r="G581" t="s">
        <v>419</v>
      </c>
    </row>
    <row r="582" spans="1:7" x14ac:dyDescent="0.45">
      <c r="A582">
        <v>583</v>
      </c>
      <c r="B582" s="4" t="s">
        <v>11</v>
      </c>
      <c r="C582" t="s">
        <v>1704</v>
      </c>
      <c r="D582" t="s">
        <v>1707</v>
      </c>
      <c r="E582" t="s">
        <v>1706</v>
      </c>
      <c r="F582" t="s">
        <v>418</v>
      </c>
      <c r="G582" t="s">
        <v>419</v>
      </c>
    </row>
    <row r="583" spans="1:7" x14ac:dyDescent="0.45">
      <c r="A583">
        <v>584</v>
      </c>
      <c r="B583" s="4" t="s">
        <v>11</v>
      </c>
      <c r="C583" t="s">
        <v>1708</v>
      </c>
      <c r="D583" t="s">
        <v>1709</v>
      </c>
      <c r="E583" t="s">
        <v>1706</v>
      </c>
      <c r="F583" t="s">
        <v>418</v>
      </c>
      <c r="G583" t="s">
        <v>419</v>
      </c>
    </row>
    <row r="584" spans="1:7" x14ac:dyDescent="0.45">
      <c r="A584">
        <v>585</v>
      </c>
      <c r="B584" s="4" t="s">
        <v>11</v>
      </c>
      <c r="C584" t="s">
        <v>1710</v>
      </c>
      <c r="D584" t="s">
        <v>1711</v>
      </c>
      <c r="E584" t="s">
        <v>1706</v>
      </c>
      <c r="F584" t="s">
        <v>419</v>
      </c>
      <c r="G584" t="s">
        <v>418</v>
      </c>
    </row>
    <row r="585" spans="1:7" x14ac:dyDescent="0.45">
      <c r="A585">
        <v>586</v>
      </c>
      <c r="B585" s="4" t="s">
        <v>11</v>
      </c>
      <c r="C585" t="s">
        <v>1712</v>
      </c>
      <c r="D585" t="s">
        <v>1713</v>
      </c>
      <c r="E585" t="s">
        <v>1714</v>
      </c>
      <c r="F585" t="s">
        <v>419</v>
      </c>
      <c r="G585" t="s">
        <v>418</v>
      </c>
    </row>
    <row r="586" spans="1:7" x14ac:dyDescent="0.45">
      <c r="A586">
        <v>587</v>
      </c>
      <c r="B586" s="4" t="s">
        <v>11</v>
      </c>
      <c r="C586" t="s">
        <v>1715</v>
      </c>
      <c r="D586" t="s">
        <v>1716</v>
      </c>
      <c r="E586" t="s">
        <v>1648</v>
      </c>
      <c r="F586" t="s">
        <v>418</v>
      </c>
      <c r="G586" t="s">
        <v>419</v>
      </c>
    </row>
    <row r="587" spans="1:7" x14ac:dyDescent="0.45">
      <c r="A587">
        <v>588</v>
      </c>
      <c r="B587" s="4" t="s">
        <v>11</v>
      </c>
      <c r="C587" t="s">
        <v>1717</v>
      </c>
      <c r="D587" t="s">
        <v>1718</v>
      </c>
      <c r="E587" t="s">
        <v>1675</v>
      </c>
      <c r="F587" t="s">
        <v>418</v>
      </c>
      <c r="G587" t="s">
        <v>418</v>
      </c>
    </row>
    <row r="588" spans="1:7" x14ac:dyDescent="0.45">
      <c r="A588">
        <v>589</v>
      </c>
      <c r="B588" s="4" t="s">
        <v>11</v>
      </c>
      <c r="C588" t="s">
        <v>1719</v>
      </c>
      <c r="D588" t="s">
        <v>1720</v>
      </c>
      <c r="E588" t="s">
        <v>1622</v>
      </c>
      <c r="F588" t="s">
        <v>418</v>
      </c>
      <c r="G588" t="s">
        <v>419</v>
      </c>
    </row>
    <row r="589" spans="1:7" x14ac:dyDescent="0.45">
      <c r="A589">
        <v>590</v>
      </c>
      <c r="B589" s="4" t="s">
        <v>11</v>
      </c>
      <c r="C589" t="s">
        <v>1719</v>
      </c>
      <c r="D589" t="s">
        <v>1721</v>
      </c>
      <c r="E589" t="s">
        <v>1622</v>
      </c>
      <c r="F589" t="s">
        <v>418</v>
      </c>
      <c r="G589" t="s">
        <v>419</v>
      </c>
    </row>
    <row r="590" spans="1:7" x14ac:dyDescent="0.45">
      <c r="A590">
        <v>591</v>
      </c>
      <c r="B590" s="4" t="s">
        <v>11</v>
      </c>
      <c r="C590" t="s">
        <v>1722</v>
      </c>
      <c r="D590" t="s">
        <v>1723</v>
      </c>
      <c r="E590" t="s">
        <v>1724</v>
      </c>
      <c r="F590" t="s">
        <v>418</v>
      </c>
      <c r="G590" t="s">
        <v>418</v>
      </c>
    </row>
    <row r="591" spans="1:7" x14ac:dyDescent="0.45">
      <c r="A591">
        <v>592</v>
      </c>
      <c r="B591" s="4" t="s">
        <v>11</v>
      </c>
      <c r="C591" t="s">
        <v>1725</v>
      </c>
      <c r="D591" t="s">
        <v>1726</v>
      </c>
      <c r="E591" t="s">
        <v>1724</v>
      </c>
      <c r="F591" t="s">
        <v>419</v>
      </c>
      <c r="G591" t="s">
        <v>418</v>
      </c>
    </row>
    <row r="592" spans="1:7" x14ac:dyDescent="0.45">
      <c r="A592">
        <v>593</v>
      </c>
      <c r="B592" s="4" t="s">
        <v>11</v>
      </c>
      <c r="C592" t="s">
        <v>1696</v>
      </c>
      <c r="D592" t="s">
        <v>1727</v>
      </c>
      <c r="E592" t="s">
        <v>1667</v>
      </c>
      <c r="F592" t="s">
        <v>419</v>
      </c>
      <c r="G592" t="s">
        <v>418</v>
      </c>
    </row>
    <row r="593" spans="1:7" x14ac:dyDescent="0.45">
      <c r="A593">
        <v>594</v>
      </c>
      <c r="B593" s="4" t="s">
        <v>11</v>
      </c>
      <c r="C593" t="s">
        <v>1692</v>
      </c>
      <c r="D593" t="s">
        <v>1728</v>
      </c>
      <c r="E593" t="s">
        <v>1686</v>
      </c>
      <c r="F593" t="s">
        <v>418</v>
      </c>
      <c r="G593" t="s">
        <v>418</v>
      </c>
    </row>
    <row r="594" spans="1:7" x14ac:dyDescent="0.45">
      <c r="A594">
        <v>595</v>
      </c>
      <c r="B594" s="4" t="s">
        <v>11</v>
      </c>
      <c r="C594" t="s">
        <v>1729</v>
      </c>
      <c r="D594" t="s">
        <v>1730</v>
      </c>
      <c r="E594" t="s">
        <v>1686</v>
      </c>
      <c r="F594" t="s">
        <v>418</v>
      </c>
      <c r="G594" t="s">
        <v>419</v>
      </c>
    </row>
    <row r="595" spans="1:7" x14ac:dyDescent="0.45">
      <c r="A595">
        <v>596</v>
      </c>
      <c r="B595" s="4" t="s">
        <v>11</v>
      </c>
      <c r="C595" t="s">
        <v>1731</v>
      </c>
      <c r="D595" t="s">
        <v>1732</v>
      </c>
      <c r="E595" t="s">
        <v>1686</v>
      </c>
      <c r="F595" t="s">
        <v>418</v>
      </c>
      <c r="G595" t="s">
        <v>419</v>
      </c>
    </row>
    <row r="596" spans="1:7" x14ac:dyDescent="0.45">
      <c r="A596">
        <v>597</v>
      </c>
      <c r="B596" s="4" t="s">
        <v>11</v>
      </c>
      <c r="C596" t="s">
        <v>1733</v>
      </c>
      <c r="D596" t="s">
        <v>1734</v>
      </c>
      <c r="E596" t="s">
        <v>1645</v>
      </c>
      <c r="F596" t="s">
        <v>418</v>
      </c>
      <c r="G596" t="s">
        <v>419</v>
      </c>
    </row>
    <row r="597" spans="1:7" x14ac:dyDescent="0.45">
      <c r="A597">
        <v>598</v>
      </c>
      <c r="B597" s="4" t="s">
        <v>11</v>
      </c>
      <c r="C597" t="s">
        <v>1735</v>
      </c>
      <c r="D597" t="s">
        <v>1736</v>
      </c>
      <c r="E597" t="s">
        <v>1698</v>
      </c>
      <c r="F597" t="s">
        <v>419</v>
      </c>
      <c r="G597" t="s">
        <v>418</v>
      </c>
    </row>
    <row r="598" spans="1:7" x14ac:dyDescent="0.45">
      <c r="A598">
        <v>599</v>
      </c>
      <c r="B598" s="4" t="s">
        <v>11</v>
      </c>
      <c r="C598" t="s">
        <v>1649</v>
      </c>
      <c r="D598" t="s">
        <v>1737</v>
      </c>
      <c r="E598" t="s">
        <v>1698</v>
      </c>
      <c r="F598" t="s">
        <v>418</v>
      </c>
      <c r="G598" t="s">
        <v>419</v>
      </c>
    </row>
    <row r="599" spans="1:7" x14ac:dyDescent="0.45">
      <c r="A599">
        <v>600</v>
      </c>
      <c r="B599" s="4" t="s">
        <v>11</v>
      </c>
      <c r="C599" t="s">
        <v>1738</v>
      </c>
      <c r="D599" t="s">
        <v>1739</v>
      </c>
      <c r="E599" t="s">
        <v>1698</v>
      </c>
      <c r="F599" t="s">
        <v>418</v>
      </c>
      <c r="G599" t="s">
        <v>419</v>
      </c>
    </row>
    <row r="600" spans="1:7" x14ac:dyDescent="0.45">
      <c r="A600">
        <v>601</v>
      </c>
      <c r="B600" s="4" t="s">
        <v>11</v>
      </c>
      <c r="C600" t="s">
        <v>1740</v>
      </c>
      <c r="D600" t="s">
        <v>1741</v>
      </c>
      <c r="E600" t="s">
        <v>1648</v>
      </c>
      <c r="F600" t="s">
        <v>418</v>
      </c>
      <c r="G600" t="s">
        <v>419</v>
      </c>
    </row>
    <row r="601" spans="1:7" x14ac:dyDescent="0.45">
      <c r="A601">
        <v>602</v>
      </c>
      <c r="B601" s="4" t="s">
        <v>11</v>
      </c>
      <c r="C601" t="s">
        <v>1742</v>
      </c>
      <c r="D601" t="s">
        <v>1743</v>
      </c>
      <c r="E601" t="s">
        <v>1744</v>
      </c>
      <c r="F601" t="s">
        <v>418</v>
      </c>
      <c r="G601" t="s">
        <v>419</v>
      </c>
    </row>
    <row r="602" spans="1:7" x14ac:dyDescent="0.45">
      <c r="A602">
        <v>603</v>
      </c>
      <c r="B602" s="4" t="s">
        <v>11</v>
      </c>
      <c r="C602" t="s">
        <v>1742</v>
      </c>
      <c r="D602" t="s">
        <v>1745</v>
      </c>
      <c r="E602" t="s">
        <v>1744</v>
      </c>
      <c r="F602" t="s">
        <v>418</v>
      </c>
      <c r="G602" t="s">
        <v>419</v>
      </c>
    </row>
    <row r="603" spans="1:7" x14ac:dyDescent="0.45">
      <c r="A603">
        <v>604</v>
      </c>
      <c r="B603" s="4" t="s">
        <v>11</v>
      </c>
      <c r="C603" t="s">
        <v>1746</v>
      </c>
      <c r="D603" t="s">
        <v>1747</v>
      </c>
      <c r="E603" t="s">
        <v>1648</v>
      </c>
      <c r="F603" t="s">
        <v>418</v>
      </c>
      <c r="G603" t="s">
        <v>419</v>
      </c>
    </row>
    <row r="604" spans="1:7" x14ac:dyDescent="0.45">
      <c r="A604">
        <v>605</v>
      </c>
      <c r="B604" s="4" t="s">
        <v>11</v>
      </c>
      <c r="C604" t="s">
        <v>1748</v>
      </c>
      <c r="D604" t="s">
        <v>1749</v>
      </c>
      <c r="E604" t="s">
        <v>1686</v>
      </c>
      <c r="F604" t="s">
        <v>418</v>
      </c>
      <c r="G604" t="s">
        <v>419</v>
      </c>
    </row>
    <row r="605" spans="1:7" x14ac:dyDescent="0.45">
      <c r="A605">
        <v>606</v>
      </c>
      <c r="B605" s="4" t="s">
        <v>11</v>
      </c>
      <c r="C605" t="s">
        <v>1750</v>
      </c>
      <c r="D605" t="s">
        <v>1751</v>
      </c>
      <c r="E605" t="s">
        <v>1648</v>
      </c>
      <c r="F605" t="s">
        <v>418</v>
      </c>
      <c r="G605" t="s">
        <v>419</v>
      </c>
    </row>
    <row r="606" spans="1:7" x14ac:dyDescent="0.45">
      <c r="A606">
        <v>607</v>
      </c>
      <c r="B606" s="4" t="s">
        <v>11</v>
      </c>
      <c r="C606" t="s">
        <v>1752</v>
      </c>
      <c r="D606" t="s">
        <v>1753</v>
      </c>
      <c r="E606" t="s">
        <v>1648</v>
      </c>
      <c r="F606" t="s">
        <v>418</v>
      </c>
      <c r="G606" t="s">
        <v>419</v>
      </c>
    </row>
    <row r="607" spans="1:7" x14ac:dyDescent="0.45">
      <c r="A607">
        <v>608</v>
      </c>
      <c r="B607" s="4" t="s">
        <v>11</v>
      </c>
      <c r="C607" t="s">
        <v>1754</v>
      </c>
      <c r="D607" t="s">
        <v>1755</v>
      </c>
      <c r="E607" t="s">
        <v>1648</v>
      </c>
      <c r="F607" t="s">
        <v>419</v>
      </c>
      <c r="G607" t="s">
        <v>418</v>
      </c>
    </row>
    <row r="608" spans="1:7" x14ac:dyDescent="0.45">
      <c r="A608">
        <v>609</v>
      </c>
      <c r="B608" s="4" t="s">
        <v>11</v>
      </c>
      <c r="C608" t="s">
        <v>1756</v>
      </c>
      <c r="D608" t="s">
        <v>1757</v>
      </c>
      <c r="E608" t="s">
        <v>1648</v>
      </c>
      <c r="F608" t="s">
        <v>419</v>
      </c>
      <c r="G608" t="s">
        <v>418</v>
      </c>
    </row>
    <row r="609" spans="1:7" x14ac:dyDescent="0.45">
      <c r="A609">
        <v>610</v>
      </c>
      <c r="B609" s="4" t="s">
        <v>11</v>
      </c>
      <c r="C609" t="s">
        <v>1756</v>
      </c>
      <c r="D609" t="s">
        <v>1758</v>
      </c>
      <c r="E609" t="s">
        <v>1648</v>
      </c>
      <c r="F609" t="s">
        <v>419</v>
      </c>
      <c r="G609" t="s">
        <v>418</v>
      </c>
    </row>
    <row r="610" spans="1:7" x14ac:dyDescent="0.45">
      <c r="A610">
        <v>611</v>
      </c>
      <c r="B610" s="4" t="s">
        <v>11</v>
      </c>
      <c r="C610" t="s">
        <v>1759</v>
      </c>
      <c r="D610" t="s">
        <v>1760</v>
      </c>
      <c r="E610" t="s">
        <v>1761</v>
      </c>
      <c r="F610" t="s">
        <v>418</v>
      </c>
      <c r="G610" t="s">
        <v>419</v>
      </c>
    </row>
    <row r="611" spans="1:7" x14ac:dyDescent="0.45">
      <c r="A611">
        <v>612</v>
      </c>
      <c r="B611" s="4" t="s">
        <v>11</v>
      </c>
      <c r="C611" t="s">
        <v>1762</v>
      </c>
      <c r="D611" t="s">
        <v>1763</v>
      </c>
      <c r="E611" t="s">
        <v>1761</v>
      </c>
      <c r="F611" t="s">
        <v>418</v>
      </c>
      <c r="G611" t="s">
        <v>419</v>
      </c>
    </row>
    <row r="612" spans="1:7" x14ac:dyDescent="0.45">
      <c r="A612">
        <v>613</v>
      </c>
      <c r="B612" s="4" t="s">
        <v>11</v>
      </c>
      <c r="C612" t="s">
        <v>1764</v>
      </c>
      <c r="D612" t="s">
        <v>1765</v>
      </c>
      <c r="E612" t="s">
        <v>1714</v>
      </c>
      <c r="F612" t="s">
        <v>418</v>
      </c>
      <c r="G612" t="s">
        <v>419</v>
      </c>
    </row>
    <row r="613" spans="1:7" x14ac:dyDescent="0.45">
      <c r="A613">
        <v>614</v>
      </c>
      <c r="B613" s="4" t="s">
        <v>11</v>
      </c>
      <c r="C613" t="s">
        <v>1696</v>
      </c>
      <c r="D613" t="s">
        <v>1766</v>
      </c>
      <c r="E613" t="s">
        <v>1767</v>
      </c>
      <c r="F613" t="s">
        <v>419</v>
      </c>
      <c r="G613" t="s">
        <v>418</v>
      </c>
    </row>
    <row r="614" spans="1:7" x14ac:dyDescent="0.45">
      <c r="A614">
        <v>615</v>
      </c>
      <c r="B614" s="4" t="s">
        <v>11</v>
      </c>
      <c r="C614" t="s">
        <v>1768</v>
      </c>
      <c r="D614" t="s">
        <v>1769</v>
      </c>
      <c r="E614" t="s">
        <v>1770</v>
      </c>
      <c r="F614" t="s">
        <v>418</v>
      </c>
      <c r="G614" t="s">
        <v>419</v>
      </c>
    </row>
    <row r="615" spans="1:7" x14ac:dyDescent="0.45">
      <c r="A615">
        <v>616</v>
      </c>
      <c r="B615" s="4" t="s">
        <v>11</v>
      </c>
      <c r="C615" t="s">
        <v>1768</v>
      </c>
      <c r="D615" t="s">
        <v>1771</v>
      </c>
      <c r="E615" t="s">
        <v>1770</v>
      </c>
      <c r="F615" t="s">
        <v>418</v>
      </c>
      <c r="G615" t="s">
        <v>419</v>
      </c>
    </row>
    <row r="616" spans="1:7" x14ac:dyDescent="0.45">
      <c r="A616">
        <v>617</v>
      </c>
      <c r="B616" s="4" t="s">
        <v>11</v>
      </c>
      <c r="C616" t="s">
        <v>1772</v>
      </c>
      <c r="D616" t="s">
        <v>1773</v>
      </c>
      <c r="E616" t="s">
        <v>1770</v>
      </c>
      <c r="F616" t="s">
        <v>419</v>
      </c>
      <c r="G616" t="s">
        <v>418</v>
      </c>
    </row>
    <row r="617" spans="1:7" x14ac:dyDescent="0.45">
      <c r="A617">
        <v>618</v>
      </c>
      <c r="B617" s="4" t="s">
        <v>11</v>
      </c>
      <c r="C617" t="s">
        <v>1774</v>
      </c>
      <c r="D617" t="s">
        <v>1775</v>
      </c>
      <c r="E617" t="s">
        <v>1776</v>
      </c>
      <c r="F617" t="s">
        <v>418</v>
      </c>
      <c r="G617" t="s">
        <v>419</v>
      </c>
    </row>
    <row r="618" spans="1:7" x14ac:dyDescent="0.45">
      <c r="A618">
        <v>619</v>
      </c>
      <c r="B618" s="4" t="s">
        <v>11</v>
      </c>
      <c r="C618" t="s">
        <v>1777</v>
      </c>
      <c r="D618" t="s">
        <v>1778</v>
      </c>
      <c r="E618" t="s">
        <v>1776</v>
      </c>
      <c r="F618" t="s">
        <v>418</v>
      </c>
      <c r="G618" t="s">
        <v>419</v>
      </c>
    </row>
    <row r="619" spans="1:7" x14ac:dyDescent="0.45">
      <c r="A619">
        <v>620</v>
      </c>
      <c r="B619" s="4" t="s">
        <v>11</v>
      </c>
      <c r="C619" t="s">
        <v>1774</v>
      </c>
      <c r="D619" t="s">
        <v>1779</v>
      </c>
      <c r="E619" t="s">
        <v>1776</v>
      </c>
      <c r="F619" t="s">
        <v>418</v>
      </c>
      <c r="G619" t="s">
        <v>419</v>
      </c>
    </row>
    <row r="620" spans="1:7" x14ac:dyDescent="0.45">
      <c r="A620">
        <v>621</v>
      </c>
      <c r="B620" s="4" t="s">
        <v>11</v>
      </c>
      <c r="C620" t="s">
        <v>1780</v>
      </c>
      <c r="D620" t="s">
        <v>1781</v>
      </c>
      <c r="E620" t="s">
        <v>1782</v>
      </c>
      <c r="F620" t="s">
        <v>418</v>
      </c>
      <c r="G620" t="s">
        <v>419</v>
      </c>
    </row>
    <row r="621" spans="1:7" x14ac:dyDescent="0.45">
      <c r="A621">
        <v>622</v>
      </c>
      <c r="B621" s="4" t="s">
        <v>11</v>
      </c>
      <c r="C621" t="s">
        <v>1783</v>
      </c>
      <c r="D621" t="s">
        <v>1784</v>
      </c>
      <c r="E621" t="s">
        <v>1675</v>
      </c>
      <c r="F621" t="s">
        <v>418</v>
      </c>
      <c r="G621" t="s">
        <v>419</v>
      </c>
    </row>
    <row r="622" spans="1:7" x14ac:dyDescent="0.45">
      <c r="A622">
        <v>623</v>
      </c>
      <c r="B622" s="4" t="s">
        <v>11</v>
      </c>
      <c r="C622" t="s">
        <v>1673</v>
      </c>
      <c r="D622" t="s">
        <v>1785</v>
      </c>
      <c r="E622" t="s">
        <v>1675</v>
      </c>
      <c r="F622" t="s">
        <v>418</v>
      </c>
      <c r="G622" t="s">
        <v>419</v>
      </c>
    </row>
    <row r="623" spans="1:7" x14ac:dyDescent="0.45">
      <c r="A623">
        <v>624</v>
      </c>
      <c r="B623" s="4" t="s">
        <v>11</v>
      </c>
      <c r="C623" t="s">
        <v>1786</v>
      </c>
      <c r="D623" t="s">
        <v>1787</v>
      </c>
      <c r="E623" t="s">
        <v>1675</v>
      </c>
      <c r="F623" t="s">
        <v>418</v>
      </c>
      <c r="G623" t="s">
        <v>418</v>
      </c>
    </row>
    <row r="624" spans="1:7" x14ac:dyDescent="0.45">
      <c r="A624">
        <v>625</v>
      </c>
      <c r="B624" s="4" t="s">
        <v>11</v>
      </c>
      <c r="C624" t="s">
        <v>1788</v>
      </c>
      <c r="D624" t="s">
        <v>1789</v>
      </c>
      <c r="E624" t="s">
        <v>1675</v>
      </c>
      <c r="F624" t="s">
        <v>419</v>
      </c>
      <c r="G624" t="s">
        <v>418</v>
      </c>
    </row>
    <row r="625" spans="1:7" x14ac:dyDescent="0.45">
      <c r="A625">
        <v>626</v>
      </c>
      <c r="B625" s="4" t="s">
        <v>11</v>
      </c>
      <c r="C625" t="s">
        <v>1790</v>
      </c>
      <c r="D625" t="s">
        <v>1791</v>
      </c>
      <c r="E625" t="s">
        <v>1464</v>
      </c>
      <c r="F625" t="s">
        <v>418</v>
      </c>
      <c r="G625" t="s">
        <v>418</v>
      </c>
    </row>
    <row r="626" spans="1:7" x14ac:dyDescent="0.45">
      <c r="A626">
        <v>627</v>
      </c>
      <c r="B626" s="4" t="s">
        <v>11</v>
      </c>
      <c r="C626" t="s">
        <v>1792</v>
      </c>
      <c r="D626" t="s">
        <v>1793</v>
      </c>
      <c r="E626" t="s">
        <v>1714</v>
      </c>
      <c r="F626" t="s">
        <v>418</v>
      </c>
      <c r="G626" t="s">
        <v>418</v>
      </c>
    </row>
    <row r="627" spans="1:7" x14ac:dyDescent="0.45">
      <c r="A627">
        <v>628</v>
      </c>
      <c r="B627" s="4" t="s">
        <v>11</v>
      </c>
      <c r="C627" t="s">
        <v>1764</v>
      </c>
      <c r="D627" t="s">
        <v>1794</v>
      </c>
      <c r="E627" t="s">
        <v>1714</v>
      </c>
      <c r="F627" t="s">
        <v>418</v>
      </c>
      <c r="G627" t="s">
        <v>419</v>
      </c>
    </row>
    <row r="628" spans="1:7" x14ac:dyDescent="0.45">
      <c r="A628">
        <v>629</v>
      </c>
      <c r="B628" s="4" t="s">
        <v>11</v>
      </c>
      <c r="C628" t="s">
        <v>1795</v>
      </c>
      <c r="D628" t="s">
        <v>1796</v>
      </c>
      <c r="E628" t="s">
        <v>1714</v>
      </c>
      <c r="F628" t="s">
        <v>419</v>
      </c>
      <c r="G628" t="s">
        <v>418</v>
      </c>
    </row>
    <row r="629" spans="1:7" x14ac:dyDescent="0.45">
      <c r="A629">
        <v>630</v>
      </c>
      <c r="B629" s="4" t="s">
        <v>11</v>
      </c>
      <c r="C629" t="s">
        <v>1797</v>
      </c>
      <c r="D629" t="s">
        <v>1798</v>
      </c>
      <c r="E629" t="s">
        <v>1799</v>
      </c>
      <c r="F629" t="s">
        <v>418</v>
      </c>
      <c r="G629" t="s">
        <v>419</v>
      </c>
    </row>
    <row r="630" spans="1:7" x14ac:dyDescent="0.45">
      <c r="A630">
        <v>631</v>
      </c>
      <c r="B630" s="4" t="s">
        <v>11</v>
      </c>
      <c r="C630" t="s">
        <v>1797</v>
      </c>
      <c r="D630" t="s">
        <v>1800</v>
      </c>
      <c r="E630" t="s">
        <v>1799</v>
      </c>
      <c r="F630" t="s">
        <v>418</v>
      </c>
      <c r="G630" t="s">
        <v>419</v>
      </c>
    </row>
    <row r="631" spans="1:7" x14ac:dyDescent="0.45">
      <c r="A631">
        <v>632</v>
      </c>
      <c r="B631" s="4" t="s">
        <v>11</v>
      </c>
      <c r="C631" t="s">
        <v>1801</v>
      </c>
      <c r="D631" t="s">
        <v>1802</v>
      </c>
      <c r="E631" t="s">
        <v>1799</v>
      </c>
      <c r="F631" t="s">
        <v>419</v>
      </c>
      <c r="G631" t="s">
        <v>418</v>
      </c>
    </row>
    <row r="632" spans="1:7" x14ac:dyDescent="0.45">
      <c r="A632">
        <v>633</v>
      </c>
      <c r="B632" s="4" t="s">
        <v>11</v>
      </c>
      <c r="C632" t="s">
        <v>1803</v>
      </c>
      <c r="D632" t="s">
        <v>1804</v>
      </c>
      <c r="E632" t="s">
        <v>1805</v>
      </c>
      <c r="F632" t="s">
        <v>418</v>
      </c>
      <c r="G632" t="s">
        <v>419</v>
      </c>
    </row>
    <row r="633" spans="1:7" x14ac:dyDescent="0.45">
      <c r="A633">
        <v>634</v>
      </c>
      <c r="B633" s="4" t="s">
        <v>11</v>
      </c>
      <c r="C633" t="s">
        <v>1806</v>
      </c>
      <c r="D633" t="s">
        <v>1807</v>
      </c>
      <c r="E633" t="s">
        <v>1805</v>
      </c>
      <c r="F633" t="s">
        <v>418</v>
      </c>
      <c r="G633" t="s">
        <v>419</v>
      </c>
    </row>
    <row r="634" spans="1:7" x14ac:dyDescent="0.45">
      <c r="A634">
        <v>635</v>
      </c>
      <c r="B634" s="4" t="s">
        <v>11</v>
      </c>
      <c r="C634" t="s">
        <v>1808</v>
      </c>
      <c r="D634" t="s">
        <v>1809</v>
      </c>
      <c r="E634" t="s">
        <v>1805</v>
      </c>
      <c r="F634" t="s">
        <v>418</v>
      </c>
      <c r="G634" t="s">
        <v>419</v>
      </c>
    </row>
    <row r="635" spans="1:7" x14ac:dyDescent="0.45">
      <c r="A635">
        <v>636</v>
      </c>
      <c r="B635" s="4" t="s">
        <v>11</v>
      </c>
      <c r="C635" t="s">
        <v>1810</v>
      </c>
      <c r="D635" t="s">
        <v>1811</v>
      </c>
      <c r="E635" t="s">
        <v>1805</v>
      </c>
      <c r="F635" t="s">
        <v>418</v>
      </c>
      <c r="G635" t="s">
        <v>419</v>
      </c>
    </row>
    <row r="636" spans="1:7" x14ac:dyDescent="0.45">
      <c r="A636">
        <v>637</v>
      </c>
      <c r="B636" s="4" t="s">
        <v>11</v>
      </c>
      <c r="C636" t="s">
        <v>1812</v>
      </c>
      <c r="D636" t="s">
        <v>1813</v>
      </c>
      <c r="E636" t="s">
        <v>1814</v>
      </c>
      <c r="F636" t="s">
        <v>418</v>
      </c>
      <c r="G636" t="s">
        <v>418</v>
      </c>
    </row>
    <row r="637" spans="1:7" x14ac:dyDescent="0.45">
      <c r="A637">
        <v>638</v>
      </c>
      <c r="B637" s="4" t="s">
        <v>11</v>
      </c>
      <c r="C637" t="s">
        <v>1815</v>
      </c>
      <c r="D637" t="s">
        <v>1816</v>
      </c>
      <c r="E637" t="s">
        <v>1761</v>
      </c>
      <c r="F637" t="s">
        <v>419</v>
      </c>
      <c r="G637" t="s">
        <v>418</v>
      </c>
    </row>
    <row r="638" spans="1:7" x14ac:dyDescent="0.45">
      <c r="A638">
        <v>639</v>
      </c>
      <c r="B638" s="4" t="s">
        <v>11</v>
      </c>
      <c r="C638" t="s">
        <v>1817</v>
      </c>
      <c r="D638" t="s">
        <v>1818</v>
      </c>
      <c r="E638" t="s">
        <v>1814</v>
      </c>
      <c r="F638" t="s">
        <v>418</v>
      </c>
      <c r="G638" t="s">
        <v>419</v>
      </c>
    </row>
    <row r="639" spans="1:7" x14ac:dyDescent="0.45">
      <c r="A639">
        <v>640</v>
      </c>
      <c r="B639" s="4" t="s">
        <v>11</v>
      </c>
      <c r="C639" t="s">
        <v>1817</v>
      </c>
      <c r="D639" t="s">
        <v>1819</v>
      </c>
      <c r="E639" t="s">
        <v>1814</v>
      </c>
      <c r="F639" t="s">
        <v>418</v>
      </c>
      <c r="G639" t="s">
        <v>419</v>
      </c>
    </row>
    <row r="640" spans="1:7" x14ac:dyDescent="0.45">
      <c r="A640">
        <v>641</v>
      </c>
      <c r="B640" s="4" t="s">
        <v>11</v>
      </c>
      <c r="C640" t="s">
        <v>1817</v>
      </c>
      <c r="D640" t="s">
        <v>1820</v>
      </c>
      <c r="E640" t="s">
        <v>1814</v>
      </c>
      <c r="F640" t="s">
        <v>418</v>
      </c>
      <c r="G640" t="s">
        <v>419</v>
      </c>
    </row>
    <row r="641" spans="1:7" x14ac:dyDescent="0.45">
      <c r="A641">
        <v>642</v>
      </c>
      <c r="B641" s="4" t="s">
        <v>11</v>
      </c>
      <c r="C641" t="s">
        <v>1817</v>
      </c>
      <c r="D641" t="s">
        <v>1821</v>
      </c>
      <c r="E641" t="s">
        <v>1814</v>
      </c>
      <c r="F641" t="s">
        <v>418</v>
      </c>
      <c r="G641" t="s">
        <v>419</v>
      </c>
    </row>
    <row r="642" spans="1:7" x14ac:dyDescent="0.45">
      <c r="A642">
        <v>643</v>
      </c>
      <c r="B642" s="4" t="s">
        <v>11</v>
      </c>
      <c r="C642" t="s">
        <v>1817</v>
      </c>
      <c r="D642" t="s">
        <v>1822</v>
      </c>
      <c r="E642" t="s">
        <v>1814</v>
      </c>
      <c r="F642" t="s">
        <v>418</v>
      </c>
      <c r="G642" t="s">
        <v>419</v>
      </c>
    </row>
    <row r="643" spans="1:7" x14ac:dyDescent="0.45">
      <c r="A643">
        <v>644</v>
      </c>
      <c r="B643" s="4" t="s">
        <v>11</v>
      </c>
      <c r="C643" t="s">
        <v>1823</v>
      </c>
      <c r="D643" t="s">
        <v>1824</v>
      </c>
      <c r="E643" t="s">
        <v>1825</v>
      </c>
      <c r="F643" t="s">
        <v>419</v>
      </c>
      <c r="G643" t="s">
        <v>418</v>
      </c>
    </row>
    <row r="644" spans="1:7" x14ac:dyDescent="0.45">
      <c r="A644">
        <v>645</v>
      </c>
      <c r="B644" s="4" t="s">
        <v>11</v>
      </c>
      <c r="C644" t="s">
        <v>1817</v>
      </c>
      <c r="D644" t="s">
        <v>1826</v>
      </c>
      <c r="E644" t="s">
        <v>1827</v>
      </c>
      <c r="F644" t="s">
        <v>418</v>
      </c>
      <c r="G644" t="s">
        <v>419</v>
      </c>
    </row>
    <row r="645" spans="1:7" x14ac:dyDescent="0.45">
      <c r="A645">
        <v>646</v>
      </c>
      <c r="B645" s="4" t="s">
        <v>11</v>
      </c>
      <c r="C645" t="s">
        <v>1828</v>
      </c>
      <c r="D645" t="s">
        <v>1829</v>
      </c>
      <c r="E645" t="s">
        <v>1825</v>
      </c>
      <c r="F645" t="s">
        <v>418</v>
      </c>
      <c r="G645" t="s">
        <v>419</v>
      </c>
    </row>
    <row r="646" spans="1:7" x14ac:dyDescent="0.45">
      <c r="A646">
        <v>647</v>
      </c>
      <c r="B646" s="4" t="s">
        <v>11</v>
      </c>
      <c r="C646" t="s">
        <v>1812</v>
      </c>
      <c r="D646" t="s">
        <v>1830</v>
      </c>
      <c r="E646" t="s">
        <v>1827</v>
      </c>
      <c r="F646" t="s">
        <v>418</v>
      </c>
      <c r="G646" t="s">
        <v>418</v>
      </c>
    </row>
    <row r="647" spans="1:7" x14ac:dyDescent="0.45">
      <c r="A647">
        <v>648</v>
      </c>
      <c r="B647" s="4" t="s">
        <v>11</v>
      </c>
      <c r="C647" t="s">
        <v>1828</v>
      </c>
      <c r="D647" t="s">
        <v>1831</v>
      </c>
      <c r="E647" t="s">
        <v>1825</v>
      </c>
      <c r="F647" t="s">
        <v>418</v>
      </c>
      <c r="G647" t="s">
        <v>419</v>
      </c>
    </row>
    <row r="648" spans="1:7" x14ac:dyDescent="0.45">
      <c r="A648">
        <v>649</v>
      </c>
      <c r="B648" s="4" t="s">
        <v>11</v>
      </c>
      <c r="C648" t="s">
        <v>1812</v>
      </c>
      <c r="D648" t="s">
        <v>1832</v>
      </c>
      <c r="E648" t="s">
        <v>1825</v>
      </c>
      <c r="F648" t="s">
        <v>418</v>
      </c>
      <c r="G648" t="s">
        <v>418</v>
      </c>
    </row>
    <row r="649" spans="1:7" x14ac:dyDescent="0.45">
      <c r="A649">
        <v>650</v>
      </c>
      <c r="B649" s="4" t="s">
        <v>11</v>
      </c>
      <c r="C649" t="s">
        <v>1833</v>
      </c>
      <c r="D649" t="s">
        <v>1834</v>
      </c>
      <c r="E649" t="s">
        <v>1827</v>
      </c>
      <c r="F649" t="s">
        <v>419</v>
      </c>
      <c r="G649" t="s">
        <v>418</v>
      </c>
    </row>
    <row r="650" spans="1:7" x14ac:dyDescent="0.45">
      <c r="A650">
        <v>651</v>
      </c>
      <c r="B650" s="4" t="s">
        <v>11</v>
      </c>
      <c r="C650" t="s">
        <v>1823</v>
      </c>
      <c r="D650" t="s">
        <v>1835</v>
      </c>
      <c r="E650" t="s">
        <v>1836</v>
      </c>
      <c r="F650" t="s">
        <v>419</v>
      </c>
      <c r="G650" t="s">
        <v>418</v>
      </c>
    </row>
    <row r="651" spans="1:7" x14ac:dyDescent="0.45">
      <c r="A651">
        <v>652</v>
      </c>
      <c r="B651" s="4" t="s">
        <v>11</v>
      </c>
      <c r="C651" t="s">
        <v>1837</v>
      </c>
      <c r="D651" t="s">
        <v>1838</v>
      </c>
      <c r="E651" t="s">
        <v>1825</v>
      </c>
      <c r="F651" t="s">
        <v>418</v>
      </c>
      <c r="G651" t="s">
        <v>419</v>
      </c>
    </row>
    <row r="652" spans="1:7" x14ac:dyDescent="0.45">
      <c r="A652">
        <v>653</v>
      </c>
      <c r="B652" s="4" t="s">
        <v>11</v>
      </c>
      <c r="C652" t="s">
        <v>1839</v>
      </c>
      <c r="D652" t="s">
        <v>1840</v>
      </c>
      <c r="E652" t="s">
        <v>1825</v>
      </c>
      <c r="F652" t="s">
        <v>419</v>
      </c>
      <c r="G652" t="s">
        <v>418</v>
      </c>
    </row>
    <row r="653" spans="1:7" x14ac:dyDescent="0.45">
      <c r="A653">
        <v>654</v>
      </c>
      <c r="B653" s="4" t="s">
        <v>11</v>
      </c>
      <c r="C653" t="s">
        <v>1841</v>
      </c>
      <c r="D653" t="s">
        <v>1842</v>
      </c>
      <c r="E653" t="s">
        <v>1825</v>
      </c>
      <c r="F653" t="s">
        <v>419</v>
      </c>
      <c r="G653" t="s">
        <v>418</v>
      </c>
    </row>
    <row r="654" spans="1:7" x14ac:dyDescent="0.45">
      <c r="A654">
        <v>655</v>
      </c>
      <c r="B654" s="4" t="s">
        <v>11</v>
      </c>
      <c r="C654" t="s">
        <v>1841</v>
      </c>
      <c r="D654" t="s">
        <v>1843</v>
      </c>
      <c r="E654" t="s">
        <v>1825</v>
      </c>
      <c r="F654" t="s">
        <v>419</v>
      </c>
      <c r="G654" t="s">
        <v>418</v>
      </c>
    </row>
    <row r="655" spans="1:7" x14ac:dyDescent="0.45">
      <c r="A655">
        <v>656</v>
      </c>
      <c r="B655" s="4" t="s">
        <v>11</v>
      </c>
      <c r="C655" t="s">
        <v>1844</v>
      </c>
      <c r="D655" t="s">
        <v>1845</v>
      </c>
      <c r="E655" t="s">
        <v>1827</v>
      </c>
      <c r="F655" t="s">
        <v>419</v>
      </c>
      <c r="G655" t="s">
        <v>418</v>
      </c>
    </row>
    <row r="656" spans="1:7" x14ac:dyDescent="0.45">
      <c r="A656">
        <v>657</v>
      </c>
      <c r="B656" s="4" t="s">
        <v>11</v>
      </c>
      <c r="C656" t="s">
        <v>1846</v>
      </c>
      <c r="D656" t="s">
        <v>1847</v>
      </c>
      <c r="E656" t="s">
        <v>1848</v>
      </c>
      <c r="F656" t="s">
        <v>418</v>
      </c>
      <c r="G656" t="s">
        <v>419</v>
      </c>
    </row>
    <row r="657" spans="1:7" x14ac:dyDescent="0.45">
      <c r="A657">
        <v>658</v>
      </c>
      <c r="B657" s="4" t="s">
        <v>11</v>
      </c>
      <c r="C657" t="s">
        <v>1846</v>
      </c>
      <c r="D657" t="s">
        <v>1849</v>
      </c>
      <c r="E657" t="s">
        <v>1848</v>
      </c>
      <c r="F657" t="s">
        <v>418</v>
      </c>
      <c r="G657" t="s">
        <v>419</v>
      </c>
    </row>
    <row r="658" spans="1:7" x14ac:dyDescent="0.45">
      <c r="A658">
        <v>659</v>
      </c>
      <c r="B658" s="4" t="s">
        <v>11</v>
      </c>
      <c r="C658" t="s">
        <v>1850</v>
      </c>
      <c r="D658" t="s">
        <v>1851</v>
      </c>
      <c r="E658" t="s">
        <v>1848</v>
      </c>
      <c r="F658" t="s">
        <v>419</v>
      </c>
      <c r="G658" t="s">
        <v>418</v>
      </c>
    </row>
    <row r="659" spans="1:7" x14ac:dyDescent="0.45">
      <c r="A659">
        <v>660</v>
      </c>
      <c r="B659" s="4" t="s">
        <v>11</v>
      </c>
      <c r="C659" t="s">
        <v>1850</v>
      </c>
      <c r="D659" t="s">
        <v>1852</v>
      </c>
      <c r="E659" t="s">
        <v>1848</v>
      </c>
      <c r="F659" t="s">
        <v>419</v>
      </c>
      <c r="G659" t="s">
        <v>418</v>
      </c>
    </row>
    <row r="660" spans="1:7" x14ac:dyDescent="0.45">
      <c r="A660">
        <v>661</v>
      </c>
      <c r="B660" s="4" t="s">
        <v>11</v>
      </c>
      <c r="C660" t="s">
        <v>1853</v>
      </c>
      <c r="D660" t="s">
        <v>1854</v>
      </c>
      <c r="E660" t="s">
        <v>1827</v>
      </c>
      <c r="F660" t="s">
        <v>418</v>
      </c>
      <c r="G660" t="s">
        <v>419</v>
      </c>
    </row>
    <row r="661" spans="1:7" x14ac:dyDescent="0.45">
      <c r="A661">
        <v>662</v>
      </c>
      <c r="B661" s="4" t="s">
        <v>11</v>
      </c>
      <c r="C661" t="s">
        <v>1855</v>
      </c>
      <c r="D661" t="s">
        <v>1856</v>
      </c>
      <c r="E661" t="s">
        <v>1857</v>
      </c>
      <c r="F661" t="s">
        <v>419</v>
      </c>
      <c r="G661" t="s">
        <v>418</v>
      </c>
    </row>
    <row r="662" spans="1:7" x14ac:dyDescent="0.45">
      <c r="A662">
        <v>663</v>
      </c>
      <c r="B662" s="4" t="s">
        <v>11</v>
      </c>
      <c r="C662" t="s">
        <v>1855</v>
      </c>
      <c r="D662" t="s">
        <v>1858</v>
      </c>
      <c r="E662" t="s">
        <v>1848</v>
      </c>
      <c r="F662" t="s">
        <v>419</v>
      </c>
      <c r="G662" t="s">
        <v>418</v>
      </c>
    </row>
    <row r="663" spans="1:7" x14ac:dyDescent="0.45">
      <c r="A663">
        <v>664</v>
      </c>
      <c r="B663" s="4" t="s">
        <v>11</v>
      </c>
      <c r="C663" t="s">
        <v>1859</v>
      </c>
      <c r="D663" t="s">
        <v>1860</v>
      </c>
      <c r="E663" t="s">
        <v>1848</v>
      </c>
      <c r="F663" t="s">
        <v>418</v>
      </c>
      <c r="G663" t="s">
        <v>419</v>
      </c>
    </row>
    <row r="664" spans="1:7" x14ac:dyDescent="0.45">
      <c r="A664">
        <v>665</v>
      </c>
      <c r="B664" s="4" t="s">
        <v>11</v>
      </c>
      <c r="C664" t="s">
        <v>1859</v>
      </c>
      <c r="D664" t="s">
        <v>1861</v>
      </c>
      <c r="E664" t="s">
        <v>1848</v>
      </c>
      <c r="F664" t="s">
        <v>418</v>
      </c>
      <c r="G664" t="s">
        <v>419</v>
      </c>
    </row>
    <row r="665" spans="1:7" x14ac:dyDescent="0.45">
      <c r="A665">
        <v>666</v>
      </c>
      <c r="B665" s="4" t="s">
        <v>11</v>
      </c>
      <c r="C665" t="s">
        <v>1859</v>
      </c>
      <c r="D665" t="s">
        <v>1862</v>
      </c>
      <c r="E665" t="s">
        <v>1848</v>
      </c>
      <c r="F665" t="s">
        <v>418</v>
      </c>
      <c r="G665" t="s">
        <v>419</v>
      </c>
    </row>
    <row r="666" spans="1:7" x14ac:dyDescent="0.45">
      <c r="A666">
        <v>667</v>
      </c>
      <c r="B666" s="4" t="s">
        <v>11</v>
      </c>
      <c r="C666" t="s">
        <v>1859</v>
      </c>
      <c r="D666" t="s">
        <v>1863</v>
      </c>
      <c r="E666" t="s">
        <v>1848</v>
      </c>
      <c r="F666" t="s">
        <v>418</v>
      </c>
      <c r="G666" t="s">
        <v>419</v>
      </c>
    </row>
    <row r="667" spans="1:7" x14ac:dyDescent="0.45">
      <c r="A667">
        <v>668</v>
      </c>
      <c r="B667" s="4" t="s">
        <v>11</v>
      </c>
      <c r="C667" t="s">
        <v>1864</v>
      </c>
      <c r="D667" t="s">
        <v>1865</v>
      </c>
      <c r="E667" t="s">
        <v>1848</v>
      </c>
      <c r="F667" t="s">
        <v>419</v>
      </c>
      <c r="G667" t="s">
        <v>418</v>
      </c>
    </row>
    <row r="668" spans="1:7" x14ac:dyDescent="0.45">
      <c r="A668">
        <v>669</v>
      </c>
      <c r="B668" s="4" t="s">
        <v>11</v>
      </c>
      <c r="C668" t="s">
        <v>1864</v>
      </c>
      <c r="D668" t="s">
        <v>1866</v>
      </c>
      <c r="E668" t="s">
        <v>1848</v>
      </c>
      <c r="F668" t="s">
        <v>419</v>
      </c>
      <c r="G668" t="s">
        <v>418</v>
      </c>
    </row>
    <row r="669" spans="1:7" x14ac:dyDescent="0.45">
      <c r="A669">
        <v>670</v>
      </c>
      <c r="B669" s="4" t="s">
        <v>11</v>
      </c>
      <c r="C669" t="s">
        <v>1867</v>
      </c>
      <c r="D669" t="s">
        <v>1868</v>
      </c>
      <c r="E669" t="s">
        <v>1848</v>
      </c>
      <c r="F669" t="s">
        <v>418</v>
      </c>
      <c r="G669" t="s">
        <v>419</v>
      </c>
    </row>
    <row r="670" spans="1:7" x14ac:dyDescent="0.45">
      <c r="A670">
        <v>671</v>
      </c>
      <c r="B670" s="4" t="s">
        <v>11</v>
      </c>
      <c r="C670" t="s">
        <v>1869</v>
      </c>
      <c r="D670" t="s">
        <v>1870</v>
      </c>
      <c r="E670" t="s">
        <v>1827</v>
      </c>
      <c r="F670" t="s">
        <v>419</v>
      </c>
      <c r="G670" t="s">
        <v>418</v>
      </c>
    </row>
    <row r="671" spans="1:7" x14ac:dyDescent="0.45">
      <c r="A671">
        <v>672</v>
      </c>
      <c r="B671" s="4" t="s">
        <v>11</v>
      </c>
      <c r="C671" t="s">
        <v>1871</v>
      </c>
      <c r="D671" t="s">
        <v>1872</v>
      </c>
      <c r="E671" t="s">
        <v>1827</v>
      </c>
      <c r="F671" t="s">
        <v>418</v>
      </c>
      <c r="G671" t="s">
        <v>419</v>
      </c>
    </row>
    <row r="672" spans="1:7" x14ac:dyDescent="0.45">
      <c r="A672">
        <v>673</v>
      </c>
      <c r="B672" s="4" t="s">
        <v>11</v>
      </c>
      <c r="C672" t="s">
        <v>1873</v>
      </c>
      <c r="D672" t="s">
        <v>1874</v>
      </c>
      <c r="E672" t="s">
        <v>1827</v>
      </c>
      <c r="F672" t="s">
        <v>419</v>
      </c>
      <c r="G672" t="s">
        <v>418</v>
      </c>
    </row>
    <row r="673" spans="1:7" x14ac:dyDescent="0.45">
      <c r="A673">
        <v>674</v>
      </c>
      <c r="B673" s="4" t="s">
        <v>11</v>
      </c>
      <c r="C673" t="s">
        <v>1869</v>
      </c>
      <c r="D673" t="s">
        <v>1875</v>
      </c>
      <c r="E673" t="s">
        <v>1825</v>
      </c>
      <c r="F673" t="s">
        <v>419</v>
      </c>
      <c r="G673" t="s">
        <v>418</v>
      </c>
    </row>
    <row r="674" spans="1:7" x14ac:dyDescent="0.45">
      <c r="A674">
        <v>675</v>
      </c>
      <c r="B674" s="4" t="s">
        <v>11</v>
      </c>
      <c r="C674" t="s">
        <v>1876</v>
      </c>
      <c r="D674" t="s">
        <v>1877</v>
      </c>
      <c r="E674" t="s">
        <v>1827</v>
      </c>
      <c r="F674" t="s">
        <v>419</v>
      </c>
      <c r="G674" t="s">
        <v>418</v>
      </c>
    </row>
    <row r="675" spans="1:7" x14ac:dyDescent="0.45">
      <c r="A675">
        <v>676</v>
      </c>
      <c r="B675" s="4" t="s">
        <v>11</v>
      </c>
      <c r="C675" t="s">
        <v>1878</v>
      </c>
      <c r="D675" t="s">
        <v>1879</v>
      </c>
      <c r="E675" t="s">
        <v>1880</v>
      </c>
      <c r="F675" t="s">
        <v>418</v>
      </c>
      <c r="G675" t="s">
        <v>419</v>
      </c>
    </row>
    <row r="676" spans="1:7" x14ac:dyDescent="0.45">
      <c r="A676">
        <v>677</v>
      </c>
      <c r="B676" s="4" t="s">
        <v>11</v>
      </c>
      <c r="C676" t="s">
        <v>1881</v>
      </c>
      <c r="D676" t="s">
        <v>1882</v>
      </c>
      <c r="E676" t="s">
        <v>942</v>
      </c>
      <c r="F676" t="s">
        <v>419</v>
      </c>
      <c r="G676" t="s">
        <v>418</v>
      </c>
    </row>
    <row r="677" spans="1:7" x14ac:dyDescent="0.45">
      <c r="A677">
        <v>678</v>
      </c>
      <c r="B677" s="4" t="s">
        <v>11</v>
      </c>
      <c r="C677" t="s">
        <v>1883</v>
      </c>
      <c r="D677" t="s">
        <v>1884</v>
      </c>
      <c r="E677" t="s">
        <v>1827</v>
      </c>
      <c r="F677" t="s">
        <v>418</v>
      </c>
      <c r="G677" t="s">
        <v>419</v>
      </c>
    </row>
    <row r="678" spans="1:7" x14ac:dyDescent="0.45">
      <c r="A678">
        <v>679</v>
      </c>
      <c r="B678" s="4" t="s">
        <v>11</v>
      </c>
      <c r="C678" t="s">
        <v>1883</v>
      </c>
      <c r="D678" t="s">
        <v>1885</v>
      </c>
      <c r="E678" t="s">
        <v>1827</v>
      </c>
      <c r="F678" t="s">
        <v>418</v>
      </c>
      <c r="G678" t="s">
        <v>419</v>
      </c>
    </row>
    <row r="679" spans="1:7" x14ac:dyDescent="0.45">
      <c r="A679">
        <v>680</v>
      </c>
      <c r="B679" s="4" t="s">
        <v>11</v>
      </c>
      <c r="C679" t="s">
        <v>1886</v>
      </c>
      <c r="D679" t="s">
        <v>1887</v>
      </c>
      <c r="E679" t="s">
        <v>1848</v>
      </c>
      <c r="F679" t="s">
        <v>418</v>
      </c>
      <c r="G679" t="s">
        <v>419</v>
      </c>
    </row>
    <row r="680" spans="1:7" x14ac:dyDescent="0.45">
      <c r="A680">
        <v>681</v>
      </c>
      <c r="B680" s="4" t="s">
        <v>11</v>
      </c>
      <c r="C680" t="s">
        <v>1886</v>
      </c>
      <c r="D680" t="s">
        <v>1888</v>
      </c>
      <c r="E680" t="s">
        <v>1848</v>
      </c>
      <c r="F680" t="s">
        <v>418</v>
      </c>
      <c r="G680" t="s">
        <v>419</v>
      </c>
    </row>
    <row r="681" spans="1:7" x14ac:dyDescent="0.45">
      <c r="A681">
        <v>682</v>
      </c>
      <c r="B681" s="4" t="s">
        <v>11</v>
      </c>
      <c r="C681" t="s">
        <v>1876</v>
      </c>
      <c r="D681" t="s">
        <v>1889</v>
      </c>
      <c r="E681" t="s">
        <v>1827</v>
      </c>
      <c r="F681" t="s">
        <v>419</v>
      </c>
      <c r="G681" t="s">
        <v>418</v>
      </c>
    </row>
    <row r="682" spans="1:7" x14ac:dyDescent="0.45">
      <c r="A682">
        <v>683</v>
      </c>
      <c r="B682" s="4" t="s">
        <v>11</v>
      </c>
      <c r="C682" t="s">
        <v>1876</v>
      </c>
      <c r="D682" t="s">
        <v>1890</v>
      </c>
      <c r="E682" t="s">
        <v>1827</v>
      </c>
      <c r="F682" t="s">
        <v>419</v>
      </c>
      <c r="G682" t="s">
        <v>418</v>
      </c>
    </row>
    <row r="683" spans="1:7" x14ac:dyDescent="0.45">
      <c r="A683">
        <v>684</v>
      </c>
      <c r="B683" s="4" t="s">
        <v>11</v>
      </c>
      <c r="C683" t="s">
        <v>1876</v>
      </c>
      <c r="D683" t="s">
        <v>1891</v>
      </c>
      <c r="E683" t="s">
        <v>1827</v>
      </c>
      <c r="F683" t="s">
        <v>419</v>
      </c>
      <c r="G683" t="s">
        <v>418</v>
      </c>
    </row>
    <row r="684" spans="1:7" x14ac:dyDescent="0.45">
      <c r="A684">
        <v>685</v>
      </c>
      <c r="B684" s="4" t="s">
        <v>11</v>
      </c>
      <c r="C684" t="s">
        <v>1871</v>
      </c>
      <c r="D684" t="s">
        <v>1892</v>
      </c>
      <c r="E684" t="s">
        <v>1848</v>
      </c>
      <c r="F684" t="s">
        <v>418</v>
      </c>
      <c r="G684" t="s">
        <v>419</v>
      </c>
    </row>
    <row r="685" spans="1:7" x14ac:dyDescent="0.45">
      <c r="A685">
        <v>686</v>
      </c>
      <c r="B685" s="4" t="s">
        <v>11</v>
      </c>
      <c r="C685" t="s">
        <v>1893</v>
      </c>
      <c r="D685" t="s">
        <v>1894</v>
      </c>
      <c r="E685" t="s">
        <v>1895</v>
      </c>
      <c r="F685" t="s">
        <v>418</v>
      </c>
      <c r="G685" t="s">
        <v>419</v>
      </c>
    </row>
    <row r="686" spans="1:7" x14ac:dyDescent="0.45">
      <c r="A686">
        <v>687</v>
      </c>
      <c r="B686" s="4" t="s">
        <v>11</v>
      </c>
      <c r="C686" t="s">
        <v>1893</v>
      </c>
      <c r="D686" t="s">
        <v>1896</v>
      </c>
      <c r="E686" t="s">
        <v>1895</v>
      </c>
      <c r="F686" t="s">
        <v>418</v>
      </c>
      <c r="G686" t="s">
        <v>419</v>
      </c>
    </row>
    <row r="687" spans="1:7" x14ac:dyDescent="0.45">
      <c r="A687">
        <v>688</v>
      </c>
      <c r="B687" s="4" t="s">
        <v>11</v>
      </c>
      <c r="C687" t="s">
        <v>1897</v>
      </c>
      <c r="D687" t="s">
        <v>1898</v>
      </c>
      <c r="E687" t="s">
        <v>1827</v>
      </c>
      <c r="F687" t="s">
        <v>418</v>
      </c>
      <c r="G687" t="s">
        <v>419</v>
      </c>
    </row>
    <row r="688" spans="1:7" x14ac:dyDescent="0.45">
      <c r="A688">
        <v>689</v>
      </c>
      <c r="B688" s="4" t="s">
        <v>11</v>
      </c>
      <c r="C688" t="s">
        <v>1899</v>
      </c>
      <c r="D688" t="s">
        <v>1900</v>
      </c>
      <c r="E688" t="s">
        <v>1827</v>
      </c>
      <c r="F688" t="s">
        <v>419</v>
      </c>
      <c r="G688" t="s">
        <v>418</v>
      </c>
    </row>
    <row r="689" spans="1:7" x14ac:dyDescent="0.45">
      <c r="A689">
        <v>690</v>
      </c>
      <c r="B689" s="4" t="s">
        <v>11</v>
      </c>
      <c r="C689" t="s">
        <v>1899</v>
      </c>
      <c r="D689" t="s">
        <v>1901</v>
      </c>
      <c r="E689" t="s">
        <v>1827</v>
      </c>
      <c r="F689" t="s">
        <v>419</v>
      </c>
      <c r="G689" t="s">
        <v>418</v>
      </c>
    </row>
    <row r="690" spans="1:7" x14ac:dyDescent="0.45">
      <c r="A690">
        <v>691</v>
      </c>
      <c r="B690" s="4" t="s">
        <v>11</v>
      </c>
      <c r="C690" t="s">
        <v>1902</v>
      </c>
      <c r="D690" t="s">
        <v>1903</v>
      </c>
      <c r="E690" t="s">
        <v>1827</v>
      </c>
      <c r="F690" t="s">
        <v>418</v>
      </c>
      <c r="G690" t="s">
        <v>419</v>
      </c>
    </row>
    <row r="691" spans="1:7" x14ac:dyDescent="0.45">
      <c r="A691">
        <v>692</v>
      </c>
      <c r="B691" s="4" t="s">
        <v>11</v>
      </c>
      <c r="C691" t="s">
        <v>1902</v>
      </c>
      <c r="D691" t="s">
        <v>1904</v>
      </c>
      <c r="E691" t="s">
        <v>1827</v>
      </c>
      <c r="F691" t="s">
        <v>418</v>
      </c>
      <c r="G691" t="s">
        <v>419</v>
      </c>
    </row>
    <row r="692" spans="1:7" x14ac:dyDescent="0.45">
      <c r="A692">
        <v>693</v>
      </c>
      <c r="B692" s="4" t="s">
        <v>11</v>
      </c>
      <c r="C692" t="s">
        <v>1905</v>
      </c>
      <c r="D692" t="s">
        <v>1906</v>
      </c>
      <c r="E692" t="s">
        <v>1827</v>
      </c>
      <c r="F692" t="s">
        <v>419</v>
      </c>
      <c r="G692" t="s">
        <v>418</v>
      </c>
    </row>
    <row r="693" spans="1:7" x14ac:dyDescent="0.45">
      <c r="A693">
        <v>694</v>
      </c>
      <c r="B693" s="4" t="s">
        <v>11</v>
      </c>
      <c r="C693" t="s">
        <v>1905</v>
      </c>
      <c r="D693" t="s">
        <v>1907</v>
      </c>
      <c r="E693" t="s">
        <v>1827</v>
      </c>
      <c r="F693" t="s">
        <v>419</v>
      </c>
      <c r="G693" t="s">
        <v>418</v>
      </c>
    </row>
    <row r="694" spans="1:7" x14ac:dyDescent="0.45">
      <c r="A694">
        <v>695</v>
      </c>
      <c r="B694" s="4" t="s">
        <v>11</v>
      </c>
      <c r="C694" t="s">
        <v>1908</v>
      </c>
      <c r="D694" t="s">
        <v>1909</v>
      </c>
      <c r="E694" t="s">
        <v>1827</v>
      </c>
      <c r="F694" t="s">
        <v>419</v>
      </c>
      <c r="G694" t="s">
        <v>418</v>
      </c>
    </row>
    <row r="695" spans="1:7" x14ac:dyDescent="0.45">
      <c r="A695">
        <v>696</v>
      </c>
      <c r="B695" s="4" t="s">
        <v>11</v>
      </c>
      <c r="C695" t="s">
        <v>1899</v>
      </c>
      <c r="D695" t="s">
        <v>1910</v>
      </c>
      <c r="E695" t="s">
        <v>1827</v>
      </c>
      <c r="F695" t="s">
        <v>419</v>
      </c>
      <c r="G695" t="s">
        <v>418</v>
      </c>
    </row>
    <row r="696" spans="1:7" x14ac:dyDescent="0.45">
      <c r="A696">
        <v>697</v>
      </c>
      <c r="B696" s="4" t="s">
        <v>11</v>
      </c>
      <c r="C696" t="s">
        <v>1899</v>
      </c>
      <c r="D696" t="s">
        <v>1911</v>
      </c>
      <c r="E696" t="s">
        <v>1827</v>
      </c>
      <c r="F696" t="s">
        <v>419</v>
      </c>
      <c r="G696" t="s">
        <v>418</v>
      </c>
    </row>
    <row r="697" spans="1:7" x14ac:dyDescent="0.45">
      <c r="A697">
        <v>698</v>
      </c>
      <c r="B697" s="4" t="s">
        <v>11</v>
      </c>
      <c r="C697" t="s">
        <v>1912</v>
      </c>
      <c r="D697" t="s">
        <v>1913</v>
      </c>
      <c r="E697" t="s">
        <v>1827</v>
      </c>
      <c r="F697" t="s">
        <v>418</v>
      </c>
      <c r="G697" t="s">
        <v>419</v>
      </c>
    </row>
    <row r="698" spans="1:7" x14ac:dyDescent="0.45">
      <c r="A698">
        <v>699</v>
      </c>
      <c r="B698" s="4" t="s">
        <v>11</v>
      </c>
      <c r="C698" t="s">
        <v>1912</v>
      </c>
      <c r="D698" t="s">
        <v>1914</v>
      </c>
      <c r="E698" t="s">
        <v>1827</v>
      </c>
      <c r="F698" t="s">
        <v>418</v>
      </c>
      <c r="G698" t="s">
        <v>419</v>
      </c>
    </row>
    <row r="699" spans="1:7" x14ac:dyDescent="0.45">
      <c r="A699">
        <v>700</v>
      </c>
      <c r="B699" s="4" t="s">
        <v>11</v>
      </c>
      <c r="C699" t="s">
        <v>1915</v>
      </c>
      <c r="D699" t="s">
        <v>1916</v>
      </c>
      <c r="E699" t="s">
        <v>1827</v>
      </c>
      <c r="F699" t="s">
        <v>418</v>
      </c>
      <c r="G699" t="s">
        <v>419</v>
      </c>
    </row>
    <row r="700" spans="1:7" x14ac:dyDescent="0.45">
      <c r="A700">
        <v>701</v>
      </c>
      <c r="B700" s="4" t="s">
        <v>11</v>
      </c>
      <c r="C700" t="s">
        <v>1915</v>
      </c>
      <c r="D700" t="s">
        <v>1917</v>
      </c>
      <c r="E700" t="s">
        <v>1827</v>
      </c>
      <c r="F700" t="s">
        <v>418</v>
      </c>
      <c r="G700" t="s">
        <v>419</v>
      </c>
    </row>
    <row r="701" spans="1:7" x14ac:dyDescent="0.45">
      <c r="A701">
        <v>702</v>
      </c>
      <c r="B701" s="4" t="s">
        <v>11</v>
      </c>
      <c r="C701" t="s">
        <v>1918</v>
      </c>
      <c r="D701" t="s">
        <v>1919</v>
      </c>
      <c r="E701" t="s">
        <v>1827</v>
      </c>
      <c r="F701" t="s">
        <v>418</v>
      </c>
      <c r="G701" t="s">
        <v>419</v>
      </c>
    </row>
    <row r="702" spans="1:7" x14ac:dyDescent="0.45">
      <c r="A702">
        <v>703</v>
      </c>
      <c r="B702" s="4" t="s">
        <v>11</v>
      </c>
      <c r="C702" t="s">
        <v>1918</v>
      </c>
      <c r="D702" t="s">
        <v>1920</v>
      </c>
      <c r="E702" t="s">
        <v>1827</v>
      </c>
      <c r="F702" t="s">
        <v>418</v>
      </c>
      <c r="G702" t="s">
        <v>419</v>
      </c>
    </row>
    <row r="703" spans="1:7" x14ac:dyDescent="0.45">
      <c r="A703">
        <v>704</v>
      </c>
      <c r="B703" s="4" t="s">
        <v>11</v>
      </c>
      <c r="C703" t="s">
        <v>1918</v>
      </c>
      <c r="D703" t="s">
        <v>1921</v>
      </c>
      <c r="E703" t="s">
        <v>1827</v>
      </c>
      <c r="F703" t="s">
        <v>418</v>
      </c>
      <c r="G703" t="s">
        <v>419</v>
      </c>
    </row>
    <row r="704" spans="1:7" x14ac:dyDescent="0.45">
      <c r="A704">
        <v>705</v>
      </c>
      <c r="B704" s="4" t="s">
        <v>11</v>
      </c>
      <c r="C704" t="s">
        <v>1918</v>
      </c>
      <c r="D704" t="s">
        <v>1922</v>
      </c>
      <c r="E704" t="s">
        <v>1827</v>
      </c>
      <c r="F704" t="s">
        <v>418</v>
      </c>
      <c r="G704" t="s">
        <v>419</v>
      </c>
    </row>
    <row r="705" spans="1:7" x14ac:dyDescent="0.45">
      <c r="A705">
        <v>706</v>
      </c>
      <c r="B705" s="4" t="s">
        <v>11</v>
      </c>
      <c r="C705" t="s">
        <v>1923</v>
      </c>
      <c r="D705" t="s">
        <v>1924</v>
      </c>
      <c r="E705" t="s">
        <v>1827</v>
      </c>
      <c r="F705" t="s">
        <v>418</v>
      </c>
      <c r="G705" t="s">
        <v>419</v>
      </c>
    </row>
    <row r="706" spans="1:7" x14ac:dyDescent="0.45">
      <c r="A706">
        <v>707</v>
      </c>
      <c r="B706" s="4" t="s">
        <v>11</v>
      </c>
      <c r="C706" t="s">
        <v>1923</v>
      </c>
      <c r="D706" t="s">
        <v>1925</v>
      </c>
      <c r="E706" t="s">
        <v>1827</v>
      </c>
      <c r="F706" t="s">
        <v>418</v>
      </c>
      <c r="G706" t="s">
        <v>419</v>
      </c>
    </row>
    <row r="707" spans="1:7" x14ac:dyDescent="0.45">
      <c r="A707">
        <v>708</v>
      </c>
      <c r="B707" s="4" t="s">
        <v>11</v>
      </c>
      <c r="C707" t="s">
        <v>1926</v>
      </c>
      <c r="D707" t="s">
        <v>1927</v>
      </c>
      <c r="E707" t="s">
        <v>1827</v>
      </c>
      <c r="F707" t="s">
        <v>419</v>
      </c>
      <c r="G707" t="s">
        <v>418</v>
      </c>
    </row>
    <row r="708" spans="1:7" x14ac:dyDescent="0.45">
      <c r="A708">
        <v>709</v>
      </c>
      <c r="B708" s="4" t="s">
        <v>11</v>
      </c>
      <c r="C708" t="s">
        <v>1926</v>
      </c>
      <c r="D708" t="s">
        <v>1928</v>
      </c>
      <c r="E708" t="s">
        <v>1827</v>
      </c>
      <c r="F708" t="s">
        <v>419</v>
      </c>
      <c r="G708" t="s">
        <v>418</v>
      </c>
    </row>
    <row r="709" spans="1:7" x14ac:dyDescent="0.45">
      <c r="A709">
        <v>710</v>
      </c>
      <c r="B709" s="4" t="s">
        <v>11</v>
      </c>
      <c r="C709" t="s">
        <v>1929</v>
      </c>
      <c r="D709" t="s">
        <v>1930</v>
      </c>
      <c r="E709" t="s">
        <v>1827</v>
      </c>
      <c r="F709" t="s">
        <v>418</v>
      </c>
      <c r="G709" t="s">
        <v>419</v>
      </c>
    </row>
    <row r="710" spans="1:7" x14ac:dyDescent="0.45">
      <c r="A710">
        <v>711</v>
      </c>
      <c r="B710" s="4" t="s">
        <v>11</v>
      </c>
      <c r="C710" t="s">
        <v>1931</v>
      </c>
      <c r="D710" t="s">
        <v>1932</v>
      </c>
      <c r="E710" t="s">
        <v>1827</v>
      </c>
      <c r="F710" t="s">
        <v>419</v>
      </c>
      <c r="G710" t="s">
        <v>418</v>
      </c>
    </row>
    <row r="711" spans="1:7" x14ac:dyDescent="0.45">
      <c r="A711">
        <v>712</v>
      </c>
      <c r="B711" s="4" t="s">
        <v>11</v>
      </c>
      <c r="C711" t="s">
        <v>1931</v>
      </c>
      <c r="D711" t="s">
        <v>1933</v>
      </c>
      <c r="E711" t="s">
        <v>1827</v>
      </c>
      <c r="F711" t="s">
        <v>419</v>
      </c>
      <c r="G711" t="s">
        <v>418</v>
      </c>
    </row>
    <row r="712" spans="1:7" x14ac:dyDescent="0.45">
      <c r="A712">
        <v>713</v>
      </c>
      <c r="B712" s="4" t="s">
        <v>11</v>
      </c>
      <c r="C712" t="s">
        <v>1931</v>
      </c>
      <c r="D712" t="s">
        <v>1934</v>
      </c>
      <c r="E712" t="s">
        <v>1827</v>
      </c>
      <c r="F712" t="s">
        <v>419</v>
      </c>
      <c r="G712" t="s">
        <v>418</v>
      </c>
    </row>
    <row r="713" spans="1:7" x14ac:dyDescent="0.45">
      <c r="A713">
        <v>714</v>
      </c>
      <c r="B713" s="4" t="s">
        <v>11</v>
      </c>
      <c r="C713" t="s">
        <v>1931</v>
      </c>
      <c r="D713" t="s">
        <v>1935</v>
      </c>
      <c r="E713" t="s">
        <v>1827</v>
      </c>
      <c r="F713" t="s">
        <v>419</v>
      </c>
      <c r="G713" t="s">
        <v>418</v>
      </c>
    </row>
    <row r="714" spans="1:7" x14ac:dyDescent="0.45">
      <c r="A714">
        <v>715</v>
      </c>
      <c r="B714" s="4" t="s">
        <v>11</v>
      </c>
      <c r="C714" t="s">
        <v>1936</v>
      </c>
      <c r="D714" t="s">
        <v>1937</v>
      </c>
      <c r="E714" t="s">
        <v>1827</v>
      </c>
      <c r="F714" t="s">
        <v>418</v>
      </c>
      <c r="G714" t="s">
        <v>419</v>
      </c>
    </row>
    <row r="715" spans="1:7" x14ac:dyDescent="0.45">
      <c r="A715">
        <v>716</v>
      </c>
      <c r="B715" s="4" t="s">
        <v>11</v>
      </c>
      <c r="C715" t="s">
        <v>1938</v>
      </c>
      <c r="D715" t="s">
        <v>1939</v>
      </c>
      <c r="E715" t="s">
        <v>1827</v>
      </c>
      <c r="F715" t="s">
        <v>418</v>
      </c>
      <c r="G715" t="s">
        <v>419</v>
      </c>
    </row>
    <row r="716" spans="1:7" x14ac:dyDescent="0.45">
      <c r="A716">
        <v>717</v>
      </c>
      <c r="B716" s="4" t="s">
        <v>11</v>
      </c>
      <c r="C716" t="s">
        <v>1940</v>
      </c>
      <c r="D716" t="s">
        <v>1941</v>
      </c>
      <c r="E716" t="s">
        <v>1827</v>
      </c>
      <c r="F716" t="s">
        <v>418</v>
      </c>
      <c r="G716" t="s">
        <v>419</v>
      </c>
    </row>
    <row r="717" spans="1:7" x14ac:dyDescent="0.45">
      <c r="A717">
        <v>718</v>
      </c>
      <c r="B717" s="4" t="s">
        <v>11</v>
      </c>
      <c r="C717" t="s">
        <v>1942</v>
      </c>
      <c r="D717" t="s">
        <v>1943</v>
      </c>
      <c r="E717" t="s">
        <v>1827</v>
      </c>
      <c r="F717" t="s">
        <v>418</v>
      </c>
      <c r="G717" t="s">
        <v>419</v>
      </c>
    </row>
    <row r="718" spans="1:7" x14ac:dyDescent="0.45">
      <c r="A718">
        <v>719</v>
      </c>
      <c r="B718" s="4" t="s">
        <v>11</v>
      </c>
      <c r="C718" t="s">
        <v>1942</v>
      </c>
      <c r="D718" t="s">
        <v>1944</v>
      </c>
      <c r="E718" t="s">
        <v>1827</v>
      </c>
      <c r="F718" t="s">
        <v>418</v>
      </c>
      <c r="G718" t="s">
        <v>419</v>
      </c>
    </row>
    <row r="719" spans="1:7" x14ac:dyDescent="0.45">
      <c r="A719">
        <v>720</v>
      </c>
      <c r="B719" s="4" t="s">
        <v>11</v>
      </c>
      <c r="C719" t="s">
        <v>1945</v>
      </c>
      <c r="D719" t="s">
        <v>1946</v>
      </c>
      <c r="E719" t="s">
        <v>1827</v>
      </c>
      <c r="F719" t="s">
        <v>419</v>
      </c>
      <c r="G719" t="s">
        <v>418</v>
      </c>
    </row>
    <row r="720" spans="1:7" x14ac:dyDescent="0.45">
      <c r="A720">
        <v>721</v>
      </c>
      <c r="B720" s="4" t="s">
        <v>11</v>
      </c>
      <c r="C720" t="s">
        <v>1945</v>
      </c>
      <c r="D720" t="s">
        <v>1947</v>
      </c>
      <c r="E720" t="s">
        <v>1827</v>
      </c>
      <c r="F720" t="s">
        <v>419</v>
      </c>
      <c r="G720" t="s">
        <v>418</v>
      </c>
    </row>
    <row r="721" spans="1:7" x14ac:dyDescent="0.45">
      <c r="A721">
        <v>722</v>
      </c>
      <c r="B721" s="4" t="s">
        <v>11</v>
      </c>
      <c r="C721" t="s">
        <v>1948</v>
      </c>
      <c r="D721" t="s">
        <v>1949</v>
      </c>
      <c r="E721" t="s">
        <v>1950</v>
      </c>
      <c r="F721" t="s">
        <v>419</v>
      </c>
      <c r="G721" t="s">
        <v>418</v>
      </c>
    </row>
    <row r="722" spans="1:7" x14ac:dyDescent="0.45">
      <c r="A722">
        <v>723</v>
      </c>
      <c r="B722" s="4" t="s">
        <v>11</v>
      </c>
      <c r="C722" t="s">
        <v>1948</v>
      </c>
      <c r="D722" t="s">
        <v>1951</v>
      </c>
      <c r="E722" t="s">
        <v>1950</v>
      </c>
      <c r="F722" t="s">
        <v>419</v>
      </c>
      <c r="G722" t="s">
        <v>418</v>
      </c>
    </row>
    <row r="723" spans="1:7" x14ac:dyDescent="0.45">
      <c r="A723">
        <v>724</v>
      </c>
      <c r="B723" s="4" t="s">
        <v>11</v>
      </c>
      <c r="C723" t="s">
        <v>1952</v>
      </c>
      <c r="D723" t="s">
        <v>1953</v>
      </c>
      <c r="E723" t="s">
        <v>1954</v>
      </c>
      <c r="F723" t="s">
        <v>419</v>
      </c>
      <c r="G723" t="s">
        <v>418</v>
      </c>
    </row>
    <row r="724" spans="1:7" x14ac:dyDescent="0.45">
      <c r="A724">
        <v>725</v>
      </c>
      <c r="B724" s="4" t="s">
        <v>11</v>
      </c>
      <c r="C724" t="s">
        <v>1952</v>
      </c>
      <c r="D724" t="s">
        <v>1955</v>
      </c>
      <c r="E724" t="s">
        <v>1954</v>
      </c>
      <c r="F724" t="s">
        <v>419</v>
      </c>
      <c r="G724" t="s">
        <v>418</v>
      </c>
    </row>
    <row r="725" spans="1:7" x14ac:dyDescent="0.45">
      <c r="A725">
        <v>727</v>
      </c>
      <c r="B725" s="4" t="s">
        <v>11</v>
      </c>
      <c r="C725" t="s">
        <v>1956</v>
      </c>
      <c r="D725" t="s">
        <v>1957</v>
      </c>
      <c r="E725" t="s">
        <v>1958</v>
      </c>
      <c r="F725" t="s">
        <v>419</v>
      </c>
      <c r="G725" t="s">
        <v>418</v>
      </c>
    </row>
    <row r="726" spans="1:7" x14ac:dyDescent="0.45">
      <c r="A726">
        <v>728</v>
      </c>
      <c r="B726" s="4" t="s">
        <v>11</v>
      </c>
      <c r="C726" t="s">
        <v>1956</v>
      </c>
      <c r="D726" t="s">
        <v>1959</v>
      </c>
      <c r="E726" t="s">
        <v>1958</v>
      </c>
      <c r="F726" t="s">
        <v>419</v>
      </c>
      <c r="G726" t="s">
        <v>418</v>
      </c>
    </row>
    <row r="727" spans="1:7" x14ac:dyDescent="0.45">
      <c r="A727">
        <v>729</v>
      </c>
      <c r="B727" s="4" t="s">
        <v>11</v>
      </c>
      <c r="C727" t="s">
        <v>1960</v>
      </c>
      <c r="D727" t="s">
        <v>1961</v>
      </c>
      <c r="E727" t="s">
        <v>1962</v>
      </c>
      <c r="F727" t="s">
        <v>418</v>
      </c>
      <c r="G727" t="s">
        <v>419</v>
      </c>
    </row>
    <row r="728" spans="1:7" x14ac:dyDescent="0.45">
      <c r="A728">
        <v>730</v>
      </c>
      <c r="B728" s="4" t="s">
        <v>11</v>
      </c>
      <c r="C728" t="s">
        <v>1963</v>
      </c>
      <c r="D728" t="s">
        <v>1964</v>
      </c>
      <c r="E728" t="s">
        <v>1827</v>
      </c>
      <c r="F728" t="s">
        <v>418</v>
      </c>
      <c r="G728" t="s">
        <v>419</v>
      </c>
    </row>
    <row r="729" spans="1:7" x14ac:dyDescent="0.45">
      <c r="A729">
        <v>731</v>
      </c>
      <c r="B729" s="4" t="s">
        <v>11</v>
      </c>
      <c r="C729" t="s">
        <v>1963</v>
      </c>
      <c r="D729" t="s">
        <v>1965</v>
      </c>
      <c r="E729" t="s">
        <v>1827</v>
      </c>
      <c r="F729" t="s">
        <v>418</v>
      </c>
      <c r="G729" t="s">
        <v>419</v>
      </c>
    </row>
    <row r="730" spans="1:7" x14ac:dyDescent="0.45">
      <c r="A730">
        <v>732</v>
      </c>
      <c r="B730" s="4" t="s">
        <v>11</v>
      </c>
      <c r="C730" t="s">
        <v>1966</v>
      </c>
      <c r="D730" t="s">
        <v>1967</v>
      </c>
      <c r="E730" t="s">
        <v>1827</v>
      </c>
      <c r="F730" t="s">
        <v>418</v>
      </c>
      <c r="G730" t="s">
        <v>419</v>
      </c>
    </row>
    <row r="731" spans="1:7" x14ac:dyDescent="0.45">
      <c r="A731">
        <v>733</v>
      </c>
      <c r="B731" s="4" t="s">
        <v>11</v>
      </c>
      <c r="C731" t="s">
        <v>1966</v>
      </c>
      <c r="D731" t="s">
        <v>1968</v>
      </c>
      <c r="E731" t="s">
        <v>1827</v>
      </c>
      <c r="F731" t="s">
        <v>418</v>
      </c>
      <c r="G731" t="s">
        <v>419</v>
      </c>
    </row>
    <row r="732" spans="1:7" x14ac:dyDescent="0.45">
      <c r="A732">
        <v>734</v>
      </c>
      <c r="B732" s="4" t="s">
        <v>11</v>
      </c>
      <c r="C732" t="s">
        <v>1966</v>
      </c>
      <c r="D732" t="s">
        <v>1969</v>
      </c>
      <c r="E732" t="s">
        <v>1827</v>
      </c>
      <c r="F732" t="s">
        <v>418</v>
      </c>
      <c r="G732" t="s">
        <v>419</v>
      </c>
    </row>
    <row r="733" spans="1:7" x14ac:dyDescent="0.45">
      <c r="A733">
        <v>735</v>
      </c>
      <c r="B733" s="4" t="s">
        <v>11</v>
      </c>
      <c r="C733" t="s">
        <v>1966</v>
      </c>
      <c r="D733" t="s">
        <v>1970</v>
      </c>
      <c r="E733" t="s">
        <v>1827</v>
      </c>
      <c r="F733" t="s">
        <v>418</v>
      </c>
      <c r="G733" t="s">
        <v>419</v>
      </c>
    </row>
    <row r="734" spans="1:7" x14ac:dyDescent="0.45">
      <c r="A734">
        <v>736</v>
      </c>
      <c r="B734" s="4" t="s">
        <v>11</v>
      </c>
      <c r="C734" t="s">
        <v>1963</v>
      </c>
      <c r="D734" t="s">
        <v>1971</v>
      </c>
      <c r="E734" t="s">
        <v>1827</v>
      </c>
      <c r="F734" t="s">
        <v>418</v>
      </c>
      <c r="G734" t="s">
        <v>419</v>
      </c>
    </row>
    <row r="735" spans="1:7" x14ac:dyDescent="0.45">
      <c r="A735">
        <v>737</v>
      </c>
      <c r="B735" s="4" t="s">
        <v>11</v>
      </c>
      <c r="C735" t="s">
        <v>1963</v>
      </c>
      <c r="D735" t="s">
        <v>1972</v>
      </c>
      <c r="E735" t="s">
        <v>1827</v>
      </c>
      <c r="F735" t="s">
        <v>418</v>
      </c>
      <c r="G735" t="s">
        <v>419</v>
      </c>
    </row>
    <row r="736" spans="1:7" x14ac:dyDescent="0.45">
      <c r="A736">
        <v>738</v>
      </c>
      <c r="B736" s="4" t="s">
        <v>11</v>
      </c>
      <c r="C736" t="s">
        <v>1926</v>
      </c>
      <c r="D736" t="s">
        <v>1973</v>
      </c>
      <c r="E736" t="s">
        <v>1827</v>
      </c>
      <c r="F736" t="s">
        <v>419</v>
      </c>
      <c r="G736" t="s">
        <v>418</v>
      </c>
    </row>
    <row r="737" spans="1:7" x14ac:dyDescent="0.45">
      <c r="A737">
        <v>739</v>
      </c>
      <c r="B737" s="4" t="s">
        <v>11</v>
      </c>
      <c r="C737" t="s">
        <v>1926</v>
      </c>
      <c r="D737" t="s">
        <v>1974</v>
      </c>
      <c r="E737" t="s">
        <v>1827</v>
      </c>
      <c r="F737" t="s">
        <v>419</v>
      </c>
      <c r="G737" t="s">
        <v>418</v>
      </c>
    </row>
    <row r="738" spans="1:7" x14ac:dyDescent="0.45">
      <c r="A738">
        <v>740</v>
      </c>
      <c r="B738" s="4" t="s">
        <v>11</v>
      </c>
      <c r="C738" t="s">
        <v>1926</v>
      </c>
      <c r="D738" t="s">
        <v>1975</v>
      </c>
      <c r="E738" t="s">
        <v>1827</v>
      </c>
      <c r="F738" t="s">
        <v>419</v>
      </c>
      <c r="G738" t="s">
        <v>418</v>
      </c>
    </row>
    <row r="739" spans="1:7" x14ac:dyDescent="0.45">
      <c r="A739">
        <v>741</v>
      </c>
      <c r="B739" s="4" t="s">
        <v>11</v>
      </c>
      <c r="C739" t="s">
        <v>1976</v>
      </c>
      <c r="D739" t="s">
        <v>1977</v>
      </c>
      <c r="E739" t="s">
        <v>1827</v>
      </c>
      <c r="F739" t="s">
        <v>419</v>
      </c>
      <c r="G739" t="s">
        <v>418</v>
      </c>
    </row>
    <row r="740" spans="1:7" x14ac:dyDescent="0.45">
      <c r="A740">
        <v>742</v>
      </c>
      <c r="B740" s="4" t="s">
        <v>11</v>
      </c>
      <c r="C740" t="s">
        <v>1976</v>
      </c>
      <c r="D740" t="s">
        <v>1978</v>
      </c>
      <c r="E740" t="s">
        <v>1827</v>
      </c>
      <c r="F740" t="s">
        <v>419</v>
      </c>
      <c r="G740" t="s">
        <v>418</v>
      </c>
    </row>
    <row r="741" spans="1:7" x14ac:dyDescent="0.45">
      <c r="A741">
        <v>743</v>
      </c>
      <c r="B741" s="4" t="s">
        <v>11</v>
      </c>
      <c r="C741" t="s">
        <v>1979</v>
      </c>
      <c r="D741" t="s">
        <v>1980</v>
      </c>
      <c r="E741" t="s">
        <v>1958</v>
      </c>
      <c r="F741" t="s">
        <v>418</v>
      </c>
      <c r="G741" t="s">
        <v>419</v>
      </c>
    </row>
    <row r="742" spans="1:7" x14ac:dyDescent="0.45">
      <c r="A742">
        <v>744</v>
      </c>
      <c r="B742" s="4" t="s">
        <v>11</v>
      </c>
      <c r="C742" t="s">
        <v>1981</v>
      </c>
      <c r="D742" t="s">
        <v>1982</v>
      </c>
      <c r="E742" t="s">
        <v>1958</v>
      </c>
      <c r="F742" t="s">
        <v>419</v>
      </c>
      <c r="G742" t="s">
        <v>418</v>
      </c>
    </row>
    <row r="743" spans="1:7" x14ac:dyDescent="0.45">
      <c r="A743">
        <v>745</v>
      </c>
      <c r="B743" s="4" t="s">
        <v>11</v>
      </c>
      <c r="C743" t="s">
        <v>1981</v>
      </c>
      <c r="D743" t="s">
        <v>1983</v>
      </c>
      <c r="E743" t="s">
        <v>1958</v>
      </c>
      <c r="F743" t="s">
        <v>419</v>
      </c>
      <c r="G743" t="s">
        <v>418</v>
      </c>
    </row>
    <row r="744" spans="1:7" x14ac:dyDescent="0.45">
      <c r="A744">
        <v>746</v>
      </c>
      <c r="B744" s="4" t="s">
        <v>11</v>
      </c>
      <c r="C744" t="s">
        <v>1984</v>
      </c>
      <c r="D744" t="s">
        <v>1985</v>
      </c>
      <c r="E744" t="s">
        <v>1827</v>
      </c>
      <c r="F744" t="s">
        <v>419</v>
      </c>
      <c r="G744" t="s">
        <v>418</v>
      </c>
    </row>
    <row r="745" spans="1:7" x14ac:dyDescent="0.45">
      <c r="A745">
        <v>747</v>
      </c>
      <c r="B745" s="4" t="s">
        <v>11</v>
      </c>
      <c r="C745" t="s">
        <v>1984</v>
      </c>
      <c r="D745" t="s">
        <v>1986</v>
      </c>
      <c r="E745" t="s">
        <v>1827</v>
      </c>
      <c r="F745" t="s">
        <v>419</v>
      </c>
      <c r="G745" t="s">
        <v>418</v>
      </c>
    </row>
    <row r="746" spans="1:7" x14ac:dyDescent="0.45">
      <c r="A746">
        <v>748</v>
      </c>
      <c r="B746" s="4" t="s">
        <v>11</v>
      </c>
      <c r="C746" t="s">
        <v>1984</v>
      </c>
      <c r="D746" t="s">
        <v>1987</v>
      </c>
      <c r="E746" t="s">
        <v>1827</v>
      </c>
      <c r="F746" t="s">
        <v>419</v>
      </c>
      <c r="G746" t="s">
        <v>418</v>
      </c>
    </row>
    <row r="747" spans="1:7" x14ac:dyDescent="0.45">
      <c r="A747">
        <v>749</v>
      </c>
      <c r="B747" s="4" t="s">
        <v>11</v>
      </c>
      <c r="C747" t="s">
        <v>1984</v>
      </c>
      <c r="D747" t="s">
        <v>1988</v>
      </c>
      <c r="E747" t="s">
        <v>1827</v>
      </c>
      <c r="F747" t="s">
        <v>419</v>
      </c>
      <c r="G747" t="s">
        <v>418</v>
      </c>
    </row>
    <row r="748" spans="1:7" x14ac:dyDescent="0.45">
      <c r="A748">
        <v>750</v>
      </c>
      <c r="B748" s="4" t="s">
        <v>11</v>
      </c>
      <c r="C748" t="s">
        <v>1989</v>
      </c>
      <c r="D748" t="s">
        <v>1990</v>
      </c>
      <c r="E748" t="s">
        <v>1962</v>
      </c>
      <c r="F748" t="s">
        <v>418</v>
      </c>
      <c r="G748" t="s">
        <v>419</v>
      </c>
    </row>
    <row r="749" spans="1:7" x14ac:dyDescent="0.45">
      <c r="A749">
        <v>751</v>
      </c>
      <c r="B749" s="4" t="s">
        <v>11</v>
      </c>
      <c r="C749" t="s">
        <v>1991</v>
      </c>
      <c r="D749" t="s">
        <v>1992</v>
      </c>
      <c r="E749" t="s">
        <v>1848</v>
      </c>
      <c r="F749" t="s">
        <v>419</v>
      </c>
      <c r="G749" t="s">
        <v>418</v>
      </c>
    </row>
    <row r="750" spans="1:7" x14ac:dyDescent="0.45">
      <c r="A750">
        <v>752</v>
      </c>
      <c r="B750" s="4" t="s">
        <v>11</v>
      </c>
      <c r="C750" t="s">
        <v>1993</v>
      </c>
      <c r="D750" t="s">
        <v>1994</v>
      </c>
      <c r="E750" t="s">
        <v>1848</v>
      </c>
      <c r="F750" t="s">
        <v>419</v>
      </c>
      <c r="G750" t="s">
        <v>418</v>
      </c>
    </row>
    <row r="751" spans="1:7" x14ac:dyDescent="0.45">
      <c r="A751">
        <v>753</v>
      </c>
      <c r="B751" s="4" t="s">
        <v>11</v>
      </c>
      <c r="C751" t="s">
        <v>1995</v>
      </c>
      <c r="D751" t="s">
        <v>1996</v>
      </c>
      <c r="E751" t="s">
        <v>1827</v>
      </c>
      <c r="F751" t="s">
        <v>418</v>
      </c>
      <c r="G751" t="s">
        <v>419</v>
      </c>
    </row>
    <row r="752" spans="1:7" x14ac:dyDescent="0.45">
      <c r="A752">
        <v>754</v>
      </c>
      <c r="B752" s="4" t="s">
        <v>11</v>
      </c>
      <c r="C752" t="s">
        <v>1995</v>
      </c>
      <c r="D752" t="s">
        <v>1997</v>
      </c>
      <c r="E752" t="s">
        <v>1827</v>
      </c>
      <c r="F752" t="s">
        <v>418</v>
      </c>
      <c r="G752" t="s">
        <v>419</v>
      </c>
    </row>
    <row r="753" spans="1:7" x14ac:dyDescent="0.45">
      <c r="A753">
        <v>755</v>
      </c>
      <c r="B753" s="4" t="s">
        <v>11</v>
      </c>
      <c r="C753" t="s">
        <v>1995</v>
      </c>
      <c r="D753" t="s">
        <v>1998</v>
      </c>
      <c r="E753" t="s">
        <v>1827</v>
      </c>
      <c r="F753" t="s">
        <v>418</v>
      </c>
      <c r="G753" t="s">
        <v>419</v>
      </c>
    </row>
    <row r="754" spans="1:7" x14ac:dyDescent="0.45">
      <c r="A754">
        <v>756</v>
      </c>
      <c r="B754" s="4" t="s">
        <v>11</v>
      </c>
      <c r="C754" t="s">
        <v>1999</v>
      </c>
      <c r="D754" t="s">
        <v>2000</v>
      </c>
      <c r="E754" t="s">
        <v>2001</v>
      </c>
      <c r="F754" t="s">
        <v>418</v>
      </c>
      <c r="G754" t="s">
        <v>419</v>
      </c>
    </row>
    <row r="755" spans="1:7" x14ac:dyDescent="0.45">
      <c r="A755">
        <v>757</v>
      </c>
      <c r="B755" s="4" t="s">
        <v>11</v>
      </c>
      <c r="C755" t="s">
        <v>2002</v>
      </c>
      <c r="D755" t="s">
        <v>2003</v>
      </c>
      <c r="E755" t="s">
        <v>1827</v>
      </c>
      <c r="F755" t="s">
        <v>419</v>
      </c>
      <c r="G755" t="s">
        <v>418</v>
      </c>
    </row>
    <row r="756" spans="1:7" x14ac:dyDescent="0.45">
      <c r="A756">
        <v>758</v>
      </c>
      <c r="B756" s="4" t="s">
        <v>11</v>
      </c>
      <c r="C756" t="s">
        <v>2002</v>
      </c>
      <c r="D756" t="s">
        <v>2004</v>
      </c>
      <c r="E756" t="s">
        <v>1827</v>
      </c>
      <c r="F756" t="s">
        <v>419</v>
      </c>
      <c r="G756" t="s">
        <v>418</v>
      </c>
    </row>
    <row r="757" spans="1:7" x14ac:dyDescent="0.45">
      <c r="A757">
        <v>759</v>
      </c>
      <c r="B757" s="4" t="s">
        <v>11</v>
      </c>
      <c r="C757" t="s">
        <v>2002</v>
      </c>
      <c r="D757" t="s">
        <v>2005</v>
      </c>
      <c r="E757" t="s">
        <v>1827</v>
      </c>
      <c r="F757" t="s">
        <v>419</v>
      </c>
      <c r="G757" t="s">
        <v>418</v>
      </c>
    </row>
    <row r="758" spans="1:7" x14ac:dyDescent="0.45">
      <c r="A758">
        <v>760</v>
      </c>
      <c r="B758" s="4" t="s">
        <v>11</v>
      </c>
      <c r="C758" t="s">
        <v>2002</v>
      </c>
      <c r="D758" t="s">
        <v>2006</v>
      </c>
      <c r="E758" t="s">
        <v>1827</v>
      </c>
      <c r="F758" t="s">
        <v>419</v>
      </c>
      <c r="G758" t="s">
        <v>418</v>
      </c>
    </row>
    <row r="759" spans="1:7" x14ac:dyDescent="0.45">
      <c r="A759">
        <v>761</v>
      </c>
      <c r="B759" s="4" t="s">
        <v>11</v>
      </c>
      <c r="C759" t="s">
        <v>2007</v>
      </c>
      <c r="D759" t="s">
        <v>2008</v>
      </c>
      <c r="E759" t="s">
        <v>1827</v>
      </c>
      <c r="F759" t="s">
        <v>418</v>
      </c>
      <c r="G759" t="s">
        <v>419</v>
      </c>
    </row>
    <row r="760" spans="1:7" x14ac:dyDescent="0.45">
      <c r="A760">
        <v>762</v>
      </c>
      <c r="B760" s="4" t="s">
        <v>11</v>
      </c>
      <c r="C760" t="s">
        <v>2007</v>
      </c>
      <c r="D760" t="s">
        <v>2009</v>
      </c>
      <c r="E760" t="s">
        <v>1827</v>
      </c>
      <c r="F760" t="s">
        <v>418</v>
      </c>
      <c r="G760" t="s">
        <v>419</v>
      </c>
    </row>
    <row r="761" spans="1:7" x14ac:dyDescent="0.45">
      <c r="A761">
        <v>763</v>
      </c>
      <c r="B761" s="4" t="s">
        <v>11</v>
      </c>
      <c r="C761" t="s">
        <v>2007</v>
      </c>
      <c r="D761" t="s">
        <v>2010</v>
      </c>
      <c r="E761" t="s">
        <v>1827</v>
      </c>
      <c r="F761" t="s">
        <v>418</v>
      </c>
      <c r="G761" t="s">
        <v>419</v>
      </c>
    </row>
    <row r="762" spans="1:7" x14ac:dyDescent="0.45">
      <c r="A762">
        <v>764</v>
      </c>
      <c r="B762" s="4" t="s">
        <v>11</v>
      </c>
      <c r="C762" t="s">
        <v>2007</v>
      </c>
      <c r="D762" t="s">
        <v>2011</v>
      </c>
      <c r="E762" t="s">
        <v>1827</v>
      </c>
      <c r="F762" t="s">
        <v>418</v>
      </c>
      <c r="G762" t="s">
        <v>419</v>
      </c>
    </row>
    <row r="763" spans="1:7" x14ac:dyDescent="0.45">
      <c r="A763">
        <v>765</v>
      </c>
      <c r="B763" s="4" t="s">
        <v>11</v>
      </c>
      <c r="C763" t="s">
        <v>2012</v>
      </c>
      <c r="D763" t="s">
        <v>2013</v>
      </c>
      <c r="E763" t="s">
        <v>1958</v>
      </c>
      <c r="F763" t="s">
        <v>418</v>
      </c>
      <c r="G763" t="s">
        <v>419</v>
      </c>
    </row>
    <row r="764" spans="1:7" x14ac:dyDescent="0.45">
      <c r="A764">
        <v>766</v>
      </c>
      <c r="B764" s="4" t="s">
        <v>11</v>
      </c>
      <c r="C764" t="s">
        <v>2012</v>
      </c>
      <c r="D764" t="s">
        <v>2014</v>
      </c>
      <c r="E764" t="s">
        <v>1958</v>
      </c>
      <c r="F764" t="s">
        <v>418</v>
      </c>
      <c r="G764" t="s">
        <v>419</v>
      </c>
    </row>
    <row r="765" spans="1:7" x14ac:dyDescent="0.45">
      <c r="A765">
        <v>767</v>
      </c>
      <c r="B765" s="4" t="s">
        <v>11</v>
      </c>
      <c r="C765" t="s">
        <v>2012</v>
      </c>
      <c r="D765" t="s">
        <v>2015</v>
      </c>
      <c r="E765" t="s">
        <v>1958</v>
      </c>
      <c r="F765" t="s">
        <v>418</v>
      </c>
      <c r="G765" t="s">
        <v>419</v>
      </c>
    </row>
    <row r="766" spans="1:7" x14ac:dyDescent="0.45">
      <c r="A766">
        <v>768</v>
      </c>
      <c r="B766" s="4" t="s">
        <v>11</v>
      </c>
      <c r="C766" t="s">
        <v>2012</v>
      </c>
      <c r="D766" t="s">
        <v>2016</v>
      </c>
      <c r="E766" t="s">
        <v>1958</v>
      </c>
      <c r="F766" t="s">
        <v>418</v>
      </c>
      <c r="G766" t="s">
        <v>419</v>
      </c>
    </row>
    <row r="767" spans="1:7" x14ac:dyDescent="0.45">
      <c r="A767">
        <v>769</v>
      </c>
      <c r="B767" s="4" t="s">
        <v>11</v>
      </c>
      <c r="C767" t="s">
        <v>2017</v>
      </c>
      <c r="D767" t="s">
        <v>2018</v>
      </c>
      <c r="E767" t="s">
        <v>1958</v>
      </c>
      <c r="F767" t="s">
        <v>418</v>
      </c>
      <c r="G767" t="s">
        <v>419</v>
      </c>
    </row>
    <row r="768" spans="1:7" x14ac:dyDescent="0.45">
      <c r="A768">
        <v>770</v>
      </c>
      <c r="B768" s="4" t="s">
        <v>11</v>
      </c>
      <c r="C768" t="s">
        <v>2017</v>
      </c>
      <c r="D768" t="s">
        <v>2019</v>
      </c>
      <c r="E768" t="s">
        <v>1958</v>
      </c>
      <c r="F768" t="s">
        <v>418</v>
      </c>
      <c r="G768" t="s">
        <v>419</v>
      </c>
    </row>
    <row r="769" spans="1:7" x14ac:dyDescent="0.45">
      <c r="A769">
        <v>771</v>
      </c>
      <c r="B769" s="4" t="s">
        <v>11</v>
      </c>
      <c r="C769" t="s">
        <v>2017</v>
      </c>
      <c r="D769" t="s">
        <v>2020</v>
      </c>
      <c r="E769" t="s">
        <v>1958</v>
      </c>
      <c r="F769" t="s">
        <v>418</v>
      </c>
      <c r="G769" t="s">
        <v>419</v>
      </c>
    </row>
    <row r="770" spans="1:7" x14ac:dyDescent="0.45">
      <c r="A770">
        <v>772</v>
      </c>
      <c r="B770" s="4" t="s">
        <v>11</v>
      </c>
      <c r="C770" t="s">
        <v>2017</v>
      </c>
      <c r="D770" t="s">
        <v>2021</v>
      </c>
      <c r="E770" t="s">
        <v>1958</v>
      </c>
      <c r="F770" t="s">
        <v>418</v>
      </c>
      <c r="G770" t="s">
        <v>419</v>
      </c>
    </row>
    <row r="771" spans="1:7" x14ac:dyDescent="0.45">
      <c r="A771">
        <v>773</v>
      </c>
      <c r="B771" s="4" t="s">
        <v>11</v>
      </c>
      <c r="C771" t="s">
        <v>2022</v>
      </c>
      <c r="D771" t="s">
        <v>2023</v>
      </c>
      <c r="E771" t="s">
        <v>2024</v>
      </c>
      <c r="F771" t="s">
        <v>418</v>
      </c>
      <c r="G771" t="s">
        <v>419</v>
      </c>
    </row>
    <row r="772" spans="1:7" x14ac:dyDescent="0.45">
      <c r="A772">
        <v>774</v>
      </c>
      <c r="B772" s="4" t="s">
        <v>11</v>
      </c>
      <c r="C772" t="s">
        <v>2025</v>
      </c>
      <c r="D772" t="s">
        <v>2026</v>
      </c>
      <c r="E772" t="s">
        <v>1827</v>
      </c>
      <c r="F772" t="s">
        <v>418</v>
      </c>
      <c r="G772" t="s">
        <v>419</v>
      </c>
    </row>
    <row r="773" spans="1:7" x14ac:dyDescent="0.45">
      <c r="A773">
        <v>775</v>
      </c>
      <c r="B773" s="4" t="s">
        <v>11</v>
      </c>
      <c r="C773" t="s">
        <v>2027</v>
      </c>
      <c r="D773" t="s">
        <v>2028</v>
      </c>
      <c r="E773" t="s">
        <v>1827</v>
      </c>
      <c r="F773" t="s">
        <v>418</v>
      </c>
      <c r="G773" t="s">
        <v>419</v>
      </c>
    </row>
    <row r="774" spans="1:7" x14ac:dyDescent="0.45">
      <c r="A774">
        <v>776</v>
      </c>
      <c r="B774" s="4" t="s">
        <v>11</v>
      </c>
      <c r="C774" t="s">
        <v>2029</v>
      </c>
      <c r="D774" t="s">
        <v>2030</v>
      </c>
      <c r="E774" t="s">
        <v>1827</v>
      </c>
      <c r="F774" t="s">
        <v>418</v>
      </c>
      <c r="G774" t="s">
        <v>419</v>
      </c>
    </row>
    <row r="775" spans="1:7" x14ac:dyDescent="0.45">
      <c r="A775">
        <v>777</v>
      </c>
      <c r="B775" s="4" t="s">
        <v>11</v>
      </c>
      <c r="C775" t="s">
        <v>2031</v>
      </c>
      <c r="D775" t="s">
        <v>2032</v>
      </c>
      <c r="E775" t="s">
        <v>1827</v>
      </c>
      <c r="F775" t="s">
        <v>418</v>
      </c>
      <c r="G775" t="s">
        <v>419</v>
      </c>
    </row>
    <row r="776" spans="1:7" x14ac:dyDescent="0.45">
      <c r="A776">
        <v>778</v>
      </c>
      <c r="B776" s="4" t="s">
        <v>11</v>
      </c>
      <c r="C776" t="s">
        <v>2033</v>
      </c>
      <c r="D776" t="s">
        <v>2034</v>
      </c>
      <c r="E776" t="s">
        <v>2035</v>
      </c>
      <c r="F776" t="s">
        <v>419</v>
      </c>
      <c r="G776" t="s">
        <v>418</v>
      </c>
    </row>
    <row r="777" spans="1:7" x14ac:dyDescent="0.45">
      <c r="A777">
        <v>779</v>
      </c>
      <c r="B777" s="4" t="s">
        <v>11</v>
      </c>
      <c r="C777" t="s">
        <v>2036</v>
      </c>
      <c r="D777" t="s">
        <v>2037</v>
      </c>
      <c r="E777" t="s">
        <v>1827</v>
      </c>
      <c r="F777" t="s">
        <v>418</v>
      </c>
      <c r="G777" t="s">
        <v>419</v>
      </c>
    </row>
    <row r="778" spans="1:7" x14ac:dyDescent="0.45">
      <c r="A778">
        <v>780</v>
      </c>
      <c r="B778" s="4" t="s">
        <v>11</v>
      </c>
      <c r="C778" t="s">
        <v>2038</v>
      </c>
      <c r="D778" t="s">
        <v>2039</v>
      </c>
      <c r="E778" t="s">
        <v>1827</v>
      </c>
      <c r="F778" t="s">
        <v>418</v>
      </c>
      <c r="G778" t="s">
        <v>419</v>
      </c>
    </row>
    <row r="779" spans="1:7" x14ac:dyDescent="0.45">
      <c r="A779">
        <v>781</v>
      </c>
      <c r="B779" s="4" t="s">
        <v>11</v>
      </c>
      <c r="C779" t="s">
        <v>2040</v>
      </c>
      <c r="D779" t="s">
        <v>2041</v>
      </c>
      <c r="E779" t="s">
        <v>1827</v>
      </c>
      <c r="F779" t="s">
        <v>418</v>
      </c>
      <c r="G779" t="s">
        <v>419</v>
      </c>
    </row>
    <row r="780" spans="1:7" x14ac:dyDescent="0.45">
      <c r="A780">
        <v>782</v>
      </c>
      <c r="B780" s="4" t="s">
        <v>11</v>
      </c>
      <c r="C780" t="s">
        <v>2042</v>
      </c>
      <c r="D780" t="s">
        <v>2043</v>
      </c>
      <c r="E780" t="s">
        <v>1827</v>
      </c>
      <c r="F780" t="s">
        <v>418</v>
      </c>
      <c r="G780" t="s">
        <v>419</v>
      </c>
    </row>
    <row r="781" spans="1:7" x14ac:dyDescent="0.45">
      <c r="A781">
        <v>783</v>
      </c>
      <c r="B781" s="4" t="s">
        <v>11</v>
      </c>
      <c r="C781" t="s">
        <v>2044</v>
      </c>
      <c r="D781" t="s">
        <v>2045</v>
      </c>
      <c r="E781" t="s">
        <v>2024</v>
      </c>
      <c r="F781" t="s">
        <v>418</v>
      </c>
      <c r="G781" t="s">
        <v>419</v>
      </c>
    </row>
    <row r="782" spans="1:7" x14ac:dyDescent="0.45">
      <c r="A782">
        <v>784</v>
      </c>
      <c r="B782" s="4" t="s">
        <v>11</v>
      </c>
      <c r="C782" t="s">
        <v>2044</v>
      </c>
      <c r="D782" t="s">
        <v>2046</v>
      </c>
      <c r="E782" t="s">
        <v>2024</v>
      </c>
      <c r="F782" t="s">
        <v>418</v>
      </c>
      <c r="G782" t="s">
        <v>419</v>
      </c>
    </row>
    <row r="783" spans="1:7" x14ac:dyDescent="0.45">
      <c r="A783">
        <v>785</v>
      </c>
      <c r="B783" s="4" t="s">
        <v>11</v>
      </c>
      <c r="C783" t="s">
        <v>2047</v>
      </c>
      <c r="D783" t="s">
        <v>2048</v>
      </c>
      <c r="E783" t="s">
        <v>2024</v>
      </c>
      <c r="F783" t="s">
        <v>418</v>
      </c>
      <c r="G783" t="s">
        <v>419</v>
      </c>
    </row>
    <row r="784" spans="1:7" x14ac:dyDescent="0.45">
      <c r="A784">
        <v>786</v>
      </c>
      <c r="B784" s="4" t="s">
        <v>11</v>
      </c>
      <c r="C784" t="s">
        <v>2047</v>
      </c>
      <c r="D784" t="s">
        <v>2049</v>
      </c>
      <c r="E784" t="s">
        <v>2024</v>
      </c>
      <c r="F784" t="s">
        <v>418</v>
      </c>
      <c r="G784" t="s">
        <v>419</v>
      </c>
    </row>
    <row r="785" spans="1:7" x14ac:dyDescent="0.45">
      <c r="A785">
        <v>787</v>
      </c>
      <c r="B785" s="4" t="s">
        <v>11</v>
      </c>
      <c r="C785" t="s">
        <v>1881</v>
      </c>
      <c r="D785" t="s">
        <v>2050</v>
      </c>
      <c r="E785" t="s">
        <v>2024</v>
      </c>
      <c r="F785" t="s">
        <v>419</v>
      </c>
      <c r="G785" t="s">
        <v>418</v>
      </c>
    </row>
    <row r="786" spans="1:7" x14ac:dyDescent="0.45">
      <c r="A786">
        <v>788</v>
      </c>
      <c r="B786" s="4" t="s">
        <v>11</v>
      </c>
      <c r="C786" t="s">
        <v>2051</v>
      </c>
      <c r="D786" t="s">
        <v>2052</v>
      </c>
      <c r="E786" t="s">
        <v>2024</v>
      </c>
      <c r="F786" t="s">
        <v>418</v>
      </c>
      <c r="G786" t="s">
        <v>419</v>
      </c>
    </row>
    <row r="787" spans="1:7" x14ac:dyDescent="0.45">
      <c r="A787">
        <v>789</v>
      </c>
      <c r="B787" s="4" t="s">
        <v>11</v>
      </c>
      <c r="C787" t="s">
        <v>2051</v>
      </c>
      <c r="D787" t="s">
        <v>2053</v>
      </c>
      <c r="E787" t="s">
        <v>2024</v>
      </c>
      <c r="F787" t="s">
        <v>418</v>
      </c>
      <c r="G787" t="s">
        <v>419</v>
      </c>
    </row>
    <row r="788" spans="1:7" x14ac:dyDescent="0.45">
      <c r="A788">
        <v>790</v>
      </c>
      <c r="B788" s="4" t="s">
        <v>11</v>
      </c>
      <c r="C788" t="s">
        <v>2054</v>
      </c>
      <c r="D788" t="s">
        <v>2055</v>
      </c>
      <c r="E788" t="s">
        <v>2024</v>
      </c>
      <c r="F788" t="s">
        <v>418</v>
      </c>
      <c r="G788" t="s">
        <v>419</v>
      </c>
    </row>
    <row r="789" spans="1:7" x14ac:dyDescent="0.45">
      <c r="A789">
        <v>791</v>
      </c>
      <c r="B789" s="4" t="s">
        <v>11</v>
      </c>
      <c r="C789" t="s">
        <v>2054</v>
      </c>
      <c r="D789" t="s">
        <v>2056</v>
      </c>
      <c r="E789" t="s">
        <v>2024</v>
      </c>
      <c r="F789" t="s">
        <v>418</v>
      </c>
      <c r="G789" t="s">
        <v>419</v>
      </c>
    </row>
    <row r="790" spans="1:7" x14ac:dyDescent="0.45">
      <c r="A790">
        <v>792</v>
      </c>
      <c r="B790" s="4" t="s">
        <v>11</v>
      </c>
      <c r="C790" t="s">
        <v>2057</v>
      </c>
      <c r="D790" t="s">
        <v>2058</v>
      </c>
      <c r="E790" t="s">
        <v>2024</v>
      </c>
      <c r="F790" t="s">
        <v>418</v>
      </c>
      <c r="G790" t="s">
        <v>419</v>
      </c>
    </row>
    <row r="791" spans="1:7" x14ac:dyDescent="0.45">
      <c r="A791">
        <v>793</v>
      </c>
      <c r="B791" s="4" t="s">
        <v>11</v>
      </c>
      <c r="C791" t="s">
        <v>2059</v>
      </c>
      <c r="D791" t="s">
        <v>2060</v>
      </c>
      <c r="E791" t="s">
        <v>2024</v>
      </c>
      <c r="F791" t="s">
        <v>419</v>
      </c>
      <c r="G791" t="s">
        <v>418</v>
      </c>
    </row>
    <row r="792" spans="1:7" x14ac:dyDescent="0.45">
      <c r="A792">
        <v>794</v>
      </c>
      <c r="B792" s="4" t="s">
        <v>11</v>
      </c>
      <c r="C792" t="s">
        <v>2022</v>
      </c>
      <c r="D792" t="s">
        <v>2061</v>
      </c>
      <c r="E792" t="s">
        <v>2024</v>
      </c>
      <c r="F792" t="s">
        <v>418</v>
      </c>
      <c r="G792" t="s">
        <v>419</v>
      </c>
    </row>
    <row r="793" spans="1:7" x14ac:dyDescent="0.45">
      <c r="A793">
        <v>795</v>
      </c>
      <c r="B793" s="4" t="s">
        <v>11</v>
      </c>
      <c r="C793" t="s">
        <v>2062</v>
      </c>
      <c r="D793" t="s">
        <v>2063</v>
      </c>
      <c r="E793" t="s">
        <v>2024</v>
      </c>
      <c r="F793" t="s">
        <v>418</v>
      </c>
      <c r="G793" t="s">
        <v>418</v>
      </c>
    </row>
    <row r="794" spans="1:7" x14ac:dyDescent="0.45">
      <c r="A794">
        <v>796</v>
      </c>
      <c r="B794" s="4" t="s">
        <v>11</v>
      </c>
      <c r="C794" t="s">
        <v>2064</v>
      </c>
      <c r="D794" t="s">
        <v>2065</v>
      </c>
      <c r="E794" t="s">
        <v>2024</v>
      </c>
      <c r="F794" t="s">
        <v>419</v>
      </c>
      <c r="G794" t="s">
        <v>418</v>
      </c>
    </row>
    <row r="795" spans="1:7" x14ac:dyDescent="0.45">
      <c r="A795">
        <v>797</v>
      </c>
      <c r="B795" s="4" t="s">
        <v>11</v>
      </c>
      <c r="C795" t="s">
        <v>2066</v>
      </c>
      <c r="D795" t="s">
        <v>2067</v>
      </c>
      <c r="E795" t="s">
        <v>2024</v>
      </c>
      <c r="F795" t="s">
        <v>418</v>
      </c>
      <c r="G795" t="s">
        <v>419</v>
      </c>
    </row>
    <row r="796" spans="1:7" x14ac:dyDescent="0.45">
      <c r="A796">
        <v>798</v>
      </c>
      <c r="B796" s="4" t="s">
        <v>11</v>
      </c>
      <c r="C796" t="s">
        <v>2066</v>
      </c>
      <c r="D796" t="s">
        <v>2068</v>
      </c>
      <c r="E796" t="s">
        <v>2024</v>
      </c>
      <c r="F796" t="s">
        <v>418</v>
      </c>
      <c r="G796" t="s">
        <v>419</v>
      </c>
    </row>
    <row r="797" spans="1:7" x14ac:dyDescent="0.45">
      <c r="A797">
        <v>799</v>
      </c>
      <c r="B797" s="4" t="s">
        <v>11</v>
      </c>
      <c r="C797" t="s">
        <v>2069</v>
      </c>
      <c r="D797" t="s">
        <v>2070</v>
      </c>
      <c r="E797" t="s">
        <v>2024</v>
      </c>
      <c r="F797" t="s">
        <v>419</v>
      </c>
      <c r="G797" t="s">
        <v>418</v>
      </c>
    </row>
    <row r="798" spans="1:7" x14ac:dyDescent="0.45">
      <c r="A798">
        <v>800</v>
      </c>
      <c r="B798" s="4" t="s">
        <v>11</v>
      </c>
      <c r="C798" t="s">
        <v>2071</v>
      </c>
      <c r="D798" t="s">
        <v>2072</v>
      </c>
      <c r="E798" t="s">
        <v>1958</v>
      </c>
      <c r="F798" t="s">
        <v>418</v>
      </c>
      <c r="G798" t="s">
        <v>419</v>
      </c>
    </row>
    <row r="799" spans="1:7" x14ac:dyDescent="0.45">
      <c r="A799">
        <v>801</v>
      </c>
      <c r="B799" s="4" t="s">
        <v>11</v>
      </c>
      <c r="C799" t="s">
        <v>2073</v>
      </c>
      <c r="D799" t="s">
        <v>2074</v>
      </c>
      <c r="E799" t="s">
        <v>1958</v>
      </c>
      <c r="F799" t="s">
        <v>419</v>
      </c>
      <c r="G799" t="s">
        <v>418</v>
      </c>
    </row>
    <row r="800" spans="1:7" x14ac:dyDescent="0.45">
      <c r="A800">
        <v>802</v>
      </c>
      <c r="B800" s="4" t="s">
        <v>11</v>
      </c>
      <c r="C800" t="s">
        <v>2075</v>
      </c>
      <c r="D800" t="s">
        <v>2076</v>
      </c>
      <c r="E800" t="s">
        <v>1958</v>
      </c>
      <c r="F800" t="s">
        <v>419</v>
      </c>
      <c r="G800" t="s">
        <v>418</v>
      </c>
    </row>
    <row r="801" spans="1:7" x14ac:dyDescent="0.45">
      <c r="A801">
        <v>803</v>
      </c>
      <c r="B801" s="4" t="s">
        <v>11</v>
      </c>
      <c r="C801" t="s">
        <v>2077</v>
      </c>
      <c r="D801" t="s">
        <v>2078</v>
      </c>
      <c r="E801" t="s">
        <v>1958</v>
      </c>
      <c r="F801" t="s">
        <v>418</v>
      </c>
      <c r="G801" t="s">
        <v>419</v>
      </c>
    </row>
    <row r="802" spans="1:7" x14ac:dyDescent="0.45">
      <c r="A802">
        <v>804</v>
      </c>
      <c r="B802" s="4" t="s">
        <v>11</v>
      </c>
      <c r="C802" t="s">
        <v>2079</v>
      </c>
      <c r="D802" t="s">
        <v>2080</v>
      </c>
      <c r="E802" t="s">
        <v>2081</v>
      </c>
      <c r="F802" t="s">
        <v>419</v>
      </c>
      <c r="G802" t="s">
        <v>418</v>
      </c>
    </row>
    <row r="803" spans="1:7" x14ac:dyDescent="0.45">
      <c r="A803">
        <v>805</v>
      </c>
      <c r="B803" s="4" t="s">
        <v>11</v>
      </c>
      <c r="C803" t="s">
        <v>2082</v>
      </c>
      <c r="D803" t="s">
        <v>2083</v>
      </c>
      <c r="E803" t="s">
        <v>1827</v>
      </c>
      <c r="F803" t="s">
        <v>418</v>
      </c>
      <c r="G803" t="s">
        <v>419</v>
      </c>
    </row>
    <row r="804" spans="1:7" x14ac:dyDescent="0.45">
      <c r="A804">
        <v>806</v>
      </c>
      <c r="B804" s="4" t="s">
        <v>11</v>
      </c>
      <c r="C804" t="s">
        <v>2084</v>
      </c>
      <c r="D804" t="s">
        <v>2085</v>
      </c>
      <c r="E804" t="s">
        <v>1827</v>
      </c>
      <c r="F804" t="s">
        <v>418</v>
      </c>
      <c r="G804" t="s">
        <v>419</v>
      </c>
    </row>
    <row r="805" spans="1:7" x14ac:dyDescent="0.45">
      <c r="A805">
        <v>807</v>
      </c>
      <c r="B805" s="4" t="s">
        <v>11</v>
      </c>
      <c r="C805" t="s">
        <v>2084</v>
      </c>
      <c r="D805" t="s">
        <v>2086</v>
      </c>
      <c r="E805" t="s">
        <v>1827</v>
      </c>
      <c r="F805" t="s">
        <v>418</v>
      </c>
      <c r="G805" t="s">
        <v>419</v>
      </c>
    </row>
    <row r="806" spans="1:7" x14ac:dyDescent="0.45">
      <c r="A806">
        <v>808</v>
      </c>
      <c r="B806" s="4" t="s">
        <v>11</v>
      </c>
      <c r="C806" t="s">
        <v>2084</v>
      </c>
      <c r="D806" t="s">
        <v>2087</v>
      </c>
      <c r="E806" t="s">
        <v>1827</v>
      </c>
      <c r="F806" t="s">
        <v>418</v>
      </c>
      <c r="G806" t="s">
        <v>419</v>
      </c>
    </row>
    <row r="807" spans="1:7" x14ac:dyDescent="0.45">
      <c r="A807">
        <v>809</v>
      </c>
      <c r="B807" s="4" t="s">
        <v>11</v>
      </c>
      <c r="C807" t="s">
        <v>2084</v>
      </c>
      <c r="D807" t="s">
        <v>2088</v>
      </c>
      <c r="E807" t="s">
        <v>1827</v>
      </c>
      <c r="F807" t="s">
        <v>418</v>
      </c>
      <c r="G807" t="s">
        <v>419</v>
      </c>
    </row>
    <row r="808" spans="1:7" x14ac:dyDescent="0.45">
      <c r="A808">
        <v>810</v>
      </c>
      <c r="B808" s="4" t="s">
        <v>11</v>
      </c>
      <c r="C808" t="s">
        <v>2089</v>
      </c>
      <c r="D808" t="s">
        <v>2090</v>
      </c>
      <c r="E808" t="s">
        <v>1827</v>
      </c>
      <c r="F808" t="s">
        <v>418</v>
      </c>
      <c r="G808" t="s">
        <v>419</v>
      </c>
    </row>
    <row r="809" spans="1:7" x14ac:dyDescent="0.45">
      <c r="A809">
        <v>811</v>
      </c>
      <c r="B809" s="4" t="s">
        <v>11</v>
      </c>
      <c r="C809" t="s">
        <v>2091</v>
      </c>
      <c r="D809" t="s">
        <v>2092</v>
      </c>
      <c r="E809" t="s">
        <v>1827</v>
      </c>
      <c r="F809" t="s">
        <v>419</v>
      </c>
      <c r="G809" t="s">
        <v>418</v>
      </c>
    </row>
    <row r="810" spans="1:7" x14ac:dyDescent="0.45">
      <c r="A810">
        <v>812</v>
      </c>
      <c r="B810" s="4" t="s">
        <v>11</v>
      </c>
      <c r="C810" t="s">
        <v>2091</v>
      </c>
      <c r="D810" t="s">
        <v>2093</v>
      </c>
      <c r="E810" t="s">
        <v>1827</v>
      </c>
      <c r="F810" t="s">
        <v>419</v>
      </c>
      <c r="G810" t="s">
        <v>418</v>
      </c>
    </row>
    <row r="811" spans="1:7" x14ac:dyDescent="0.45">
      <c r="A811">
        <v>813</v>
      </c>
      <c r="B811" s="4" t="s">
        <v>11</v>
      </c>
      <c r="C811" t="s">
        <v>2091</v>
      </c>
      <c r="D811" t="s">
        <v>2094</v>
      </c>
      <c r="E811" t="s">
        <v>2095</v>
      </c>
      <c r="F811" t="s">
        <v>419</v>
      </c>
      <c r="G811" t="s">
        <v>418</v>
      </c>
    </row>
    <row r="812" spans="1:7" x14ac:dyDescent="0.45">
      <c r="A812">
        <v>814</v>
      </c>
      <c r="B812" s="4" t="s">
        <v>11</v>
      </c>
      <c r="C812" t="s">
        <v>2091</v>
      </c>
      <c r="D812" t="s">
        <v>2096</v>
      </c>
      <c r="E812" t="s">
        <v>2095</v>
      </c>
      <c r="F812" t="s">
        <v>419</v>
      </c>
      <c r="G812" t="s">
        <v>418</v>
      </c>
    </row>
    <row r="813" spans="1:7" x14ac:dyDescent="0.45">
      <c r="A813">
        <v>815</v>
      </c>
      <c r="B813" s="4" t="s">
        <v>11</v>
      </c>
      <c r="C813" t="s">
        <v>2079</v>
      </c>
      <c r="D813" t="s">
        <v>2097</v>
      </c>
      <c r="E813" t="s">
        <v>2095</v>
      </c>
      <c r="F813" t="s">
        <v>419</v>
      </c>
      <c r="G813" t="s">
        <v>418</v>
      </c>
    </row>
    <row r="814" spans="1:7" x14ac:dyDescent="0.45">
      <c r="A814">
        <v>816</v>
      </c>
      <c r="B814" s="4" t="s">
        <v>11</v>
      </c>
      <c r="C814" t="s">
        <v>2098</v>
      </c>
      <c r="D814" t="s">
        <v>2099</v>
      </c>
      <c r="E814" t="s">
        <v>1827</v>
      </c>
      <c r="F814" t="s">
        <v>418</v>
      </c>
      <c r="G814" t="s">
        <v>419</v>
      </c>
    </row>
    <row r="815" spans="1:7" x14ac:dyDescent="0.45">
      <c r="A815">
        <v>817</v>
      </c>
      <c r="B815" s="4" t="s">
        <v>11</v>
      </c>
      <c r="C815" t="s">
        <v>2100</v>
      </c>
      <c r="D815" t="s">
        <v>2101</v>
      </c>
      <c r="E815" t="s">
        <v>1827</v>
      </c>
      <c r="F815" t="s">
        <v>418</v>
      </c>
      <c r="G815" t="s">
        <v>419</v>
      </c>
    </row>
    <row r="816" spans="1:7" x14ac:dyDescent="0.45">
      <c r="A816">
        <v>818</v>
      </c>
      <c r="B816" s="4" t="s">
        <v>11</v>
      </c>
      <c r="C816" t="s">
        <v>2102</v>
      </c>
      <c r="D816" t="s">
        <v>2103</v>
      </c>
      <c r="E816" t="s">
        <v>1827</v>
      </c>
      <c r="F816" t="s">
        <v>418</v>
      </c>
      <c r="G816" t="s">
        <v>419</v>
      </c>
    </row>
    <row r="817" spans="1:7" x14ac:dyDescent="0.45">
      <c r="A817">
        <v>819</v>
      </c>
      <c r="B817" s="4" t="s">
        <v>11</v>
      </c>
      <c r="C817" t="s">
        <v>2104</v>
      </c>
      <c r="D817" t="s">
        <v>2105</v>
      </c>
      <c r="E817" t="s">
        <v>1827</v>
      </c>
      <c r="F817" t="s">
        <v>418</v>
      </c>
      <c r="G817" t="s">
        <v>419</v>
      </c>
    </row>
    <row r="818" spans="1:7" x14ac:dyDescent="0.45">
      <c r="A818">
        <v>820</v>
      </c>
      <c r="B818" s="4" t="s">
        <v>11</v>
      </c>
      <c r="C818" t="s">
        <v>2104</v>
      </c>
      <c r="D818" t="s">
        <v>2106</v>
      </c>
      <c r="E818" t="s">
        <v>1827</v>
      </c>
      <c r="F818" t="s">
        <v>418</v>
      </c>
      <c r="G818" t="s">
        <v>419</v>
      </c>
    </row>
    <row r="819" spans="1:7" x14ac:dyDescent="0.45">
      <c r="A819">
        <v>821</v>
      </c>
      <c r="B819" s="4" t="s">
        <v>11</v>
      </c>
      <c r="C819" t="s">
        <v>2107</v>
      </c>
      <c r="D819" t="s">
        <v>2108</v>
      </c>
      <c r="E819" t="s">
        <v>1827</v>
      </c>
      <c r="F819" t="s">
        <v>418</v>
      </c>
      <c r="G819" t="s">
        <v>419</v>
      </c>
    </row>
    <row r="820" spans="1:7" x14ac:dyDescent="0.45">
      <c r="A820">
        <v>822</v>
      </c>
      <c r="B820" s="4" t="s">
        <v>11</v>
      </c>
      <c r="C820" t="s">
        <v>2107</v>
      </c>
      <c r="D820" t="s">
        <v>2109</v>
      </c>
      <c r="E820" t="s">
        <v>1827</v>
      </c>
      <c r="F820" t="s">
        <v>418</v>
      </c>
      <c r="G820" t="s">
        <v>419</v>
      </c>
    </row>
    <row r="821" spans="1:7" x14ac:dyDescent="0.45">
      <c r="A821">
        <v>823</v>
      </c>
      <c r="B821" s="4" t="s">
        <v>11</v>
      </c>
      <c r="C821" t="s">
        <v>2107</v>
      </c>
      <c r="D821" t="s">
        <v>2110</v>
      </c>
      <c r="E821" t="s">
        <v>1827</v>
      </c>
      <c r="F821" t="s">
        <v>418</v>
      </c>
      <c r="G821" t="s">
        <v>419</v>
      </c>
    </row>
    <row r="822" spans="1:7" x14ac:dyDescent="0.45">
      <c r="A822">
        <v>824</v>
      </c>
      <c r="B822" s="4" t="s">
        <v>11</v>
      </c>
      <c r="C822" t="s">
        <v>2107</v>
      </c>
      <c r="D822" t="s">
        <v>2111</v>
      </c>
      <c r="E822" t="s">
        <v>1827</v>
      </c>
      <c r="F822" t="s">
        <v>418</v>
      </c>
      <c r="G822" t="s">
        <v>419</v>
      </c>
    </row>
    <row r="823" spans="1:7" x14ac:dyDescent="0.45">
      <c r="A823">
        <v>825</v>
      </c>
      <c r="B823" s="4" t="s">
        <v>11</v>
      </c>
      <c r="C823" t="s">
        <v>2112</v>
      </c>
      <c r="D823" t="s">
        <v>2113</v>
      </c>
      <c r="E823" t="s">
        <v>1827</v>
      </c>
      <c r="F823" t="s">
        <v>418</v>
      </c>
      <c r="G823" t="s">
        <v>419</v>
      </c>
    </row>
    <row r="824" spans="1:7" x14ac:dyDescent="0.45">
      <c r="A824">
        <v>826</v>
      </c>
      <c r="B824" s="4" t="s">
        <v>11</v>
      </c>
      <c r="C824" t="s">
        <v>2112</v>
      </c>
      <c r="D824" t="s">
        <v>2114</v>
      </c>
      <c r="E824" t="s">
        <v>1827</v>
      </c>
      <c r="F824" t="s">
        <v>418</v>
      </c>
      <c r="G824" t="s">
        <v>419</v>
      </c>
    </row>
    <row r="825" spans="1:7" x14ac:dyDescent="0.45">
      <c r="A825">
        <v>827</v>
      </c>
      <c r="B825" s="4" t="s">
        <v>11</v>
      </c>
      <c r="C825" t="s">
        <v>2112</v>
      </c>
      <c r="D825" t="s">
        <v>2115</v>
      </c>
      <c r="E825" t="s">
        <v>1827</v>
      </c>
      <c r="F825" t="s">
        <v>418</v>
      </c>
      <c r="G825" t="s">
        <v>419</v>
      </c>
    </row>
    <row r="826" spans="1:7" x14ac:dyDescent="0.45">
      <c r="A826">
        <v>828</v>
      </c>
      <c r="B826" s="4" t="s">
        <v>11</v>
      </c>
      <c r="C826" t="s">
        <v>2112</v>
      </c>
      <c r="D826" t="s">
        <v>2116</v>
      </c>
      <c r="E826" t="s">
        <v>1827</v>
      </c>
      <c r="F826" t="s">
        <v>418</v>
      </c>
      <c r="G826" t="s">
        <v>419</v>
      </c>
    </row>
    <row r="827" spans="1:7" x14ac:dyDescent="0.45">
      <c r="A827">
        <v>829</v>
      </c>
      <c r="B827" s="4" t="s">
        <v>11</v>
      </c>
      <c r="C827" t="s">
        <v>2117</v>
      </c>
      <c r="D827" t="s">
        <v>2118</v>
      </c>
      <c r="E827" t="s">
        <v>1848</v>
      </c>
      <c r="F827" t="s">
        <v>418</v>
      </c>
      <c r="G827" t="s">
        <v>419</v>
      </c>
    </row>
    <row r="828" spans="1:7" x14ac:dyDescent="0.45">
      <c r="A828">
        <v>830</v>
      </c>
      <c r="B828" s="4" t="s">
        <v>11</v>
      </c>
      <c r="C828" t="s">
        <v>2119</v>
      </c>
      <c r="D828" t="s">
        <v>2120</v>
      </c>
      <c r="E828" t="s">
        <v>1827</v>
      </c>
      <c r="F828" t="s">
        <v>418</v>
      </c>
      <c r="G828" t="s">
        <v>419</v>
      </c>
    </row>
    <row r="829" spans="1:7" x14ac:dyDescent="0.45">
      <c r="A829">
        <v>831</v>
      </c>
      <c r="B829" s="4" t="s">
        <v>11</v>
      </c>
      <c r="C829" t="s">
        <v>2119</v>
      </c>
      <c r="D829" t="s">
        <v>2121</v>
      </c>
      <c r="E829" t="s">
        <v>1827</v>
      </c>
      <c r="F829" t="s">
        <v>418</v>
      </c>
      <c r="G829" t="s">
        <v>419</v>
      </c>
    </row>
    <row r="830" spans="1:7" x14ac:dyDescent="0.45">
      <c r="A830">
        <v>832</v>
      </c>
      <c r="B830" s="4" t="s">
        <v>11</v>
      </c>
      <c r="C830" t="s">
        <v>2122</v>
      </c>
      <c r="D830" t="s">
        <v>2123</v>
      </c>
      <c r="E830" t="s">
        <v>2124</v>
      </c>
      <c r="F830" t="s">
        <v>419</v>
      </c>
      <c r="G830" t="s">
        <v>418</v>
      </c>
    </row>
    <row r="831" spans="1:7" x14ac:dyDescent="0.45">
      <c r="A831">
        <v>833</v>
      </c>
      <c r="B831" s="4" t="s">
        <v>11</v>
      </c>
      <c r="C831" t="s">
        <v>2122</v>
      </c>
      <c r="D831" t="s">
        <v>2125</v>
      </c>
      <c r="E831" t="s">
        <v>2124</v>
      </c>
      <c r="F831" t="s">
        <v>419</v>
      </c>
      <c r="G831" t="s">
        <v>418</v>
      </c>
    </row>
    <row r="832" spans="1:7" x14ac:dyDescent="0.45">
      <c r="A832">
        <v>834</v>
      </c>
      <c r="B832" s="4" t="s">
        <v>11</v>
      </c>
      <c r="C832" t="s">
        <v>2126</v>
      </c>
      <c r="D832" t="s">
        <v>2127</v>
      </c>
      <c r="E832" t="s">
        <v>1827</v>
      </c>
      <c r="F832" t="s">
        <v>419</v>
      </c>
      <c r="G832" t="s">
        <v>418</v>
      </c>
    </row>
    <row r="833" spans="1:7" x14ac:dyDescent="0.45">
      <c r="A833">
        <v>835</v>
      </c>
      <c r="B833" s="4" t="s">
        <v>11</v>
      </c>
      <c r="C833" t="s">
        <v>2126</v>
      </c>
      <c r="D833" t="s">
        <v>2128</v>
      </c>
      <c r="E833" t="s">
        <v>1827</v>
      </c>
      <c r="F833" t="s">
        <v>419</v>
      </c>
      <c r="G833" t="s">
        <v>418</v>
      </c>
    </row>
    <row r="834" spans="1:7" x14ac:dyDescent="0.45">
      <c r="A834">
        <v>836</v>
      </c>
      <c r="B834" s="4" t="s">
        <v>11</v>
      </c>
      <c r="C834" t="s">
        <v>2119</v>
      </c>
      <c r="D834" t="s">
        <v>2129</v>
      </c>
      <c r="E834" t="s">
        <v>1827</v>
      </c>
      <c r="F834" t="s">
        <v>418</v>
      </c>
      <c r="G834" t="s">
        <v>419</v>
      </c>
    </row>
    <row r="835" spans="1:7" x14ac:dyDescent="0.45">
      <c r="A835">
        <v>837</v>
      </c>
      <c r="B835" s="4" t="s">
        <v>11</v>
      </c>
      <c r="C835" t="s">
        <v>2119</v>
      </c>
      <c r="D835" t="s">
        <v>2130</v>
      </c>
      <c r="E835" t="s">
        <v>1827</v>
      </c>
      <c r="F835" t="s">
        <v>418</v>
      </c>
      <c r="G835" t="s">
        <v>419</v>
      </c>
    </row>
    <row r="836" spans="1:7" x14ac:dyDescent="0.45">
      <c r="A836">
        <v>838</v>
      </c>
      <c r="B836" s="4" t="s">
        <v>11</v>
      </c>
      <c r="C836" t="s">
        <v>2131</v>
      </c>
      <c r="D836" t="s">
        <v>2132</v>
      </c>
      <c r="E836" t="s">
        <v>2133</v>
      </c>
      <c r="F836" t="s">
        <v>419</v>
      </c>
      <c r="G836" t="s">
        <v>418</v>
      </c>
    </row>
    <row r="837" spans="1:7" x14ac:dyDescent="0.45">
      <c r="A837">
        <v>839</v>
      </c>
      <c r="B837" s="4" t="s">
        <v>11</v>
      </c>
      <c r="C837" t="s">
        <v>2131</v>
      </c>
      <c r="D837" t="s">
        <v>2134</v>
      </c>
      <c r="E837" t="s">
        <v>2133</v>
      </c>
      <c r="F837" t="s">
        <v>419</v>
      </c>
      <c r="G837" t="s">
        <v>418</v>
      </c>
    </row>
    <row r="838" spans="1:7" x14ac:dyDescent="0.45">
      <c r="A838">
        <v>840</v>
      </c>
      <c r="B838" s="4" t="s">
        <v>11</v>
      </c>
      <c r="C838" t="s">
        <v>2135</v>
      </c>
      <c r="D838" t="s">
        <v>2136</v>
      </c>
      <c r="E838" t="s">
        <v>1958</v>
      </c>
      <c r="F838" t="s">
        <v>418</v>
      </c>
      <c r="G838" t="s">
        <v>419</v>
      </c>
    </row>
    <row r="839" spans="1:7" x14ac:dyDescent="0.45">
      <c r="A839">
        <v>841</v>
      </c>
      <c r="B839" s="4" t="s">
        <v>11</v>
      </c>
      <c r="C839" t="s">
        <v>2137</v>
      </c>
      <c r="D839" t="s">
        <v>2138</v>
      </c>
      <c r="E839" t="s">
        <v>2139</v>
      </c>
      <c r="F839" t="s">
        <v>419</v>
      </c>
      <c r="G839" t="s">
        <v>418</v>
      </c>
    </row>
    <row r="840" spans="1:7" x14ac:dyDescent="0.45">
      <c r="A840">
        <v>842</v>
      </c>
      <c r="B840" s="4" t="s">
        <v>11</v>
      </c>
      <c r="C840" t="s">
        <v>2137</v>
      </c>
      <c r="D840" t="s">
        <v>2140</v>
      </c>
      <c r="E840" t="s">
        <v>2139</v>
      </c>
      <c r="F840" t="s">
        <v>419</v>
      </c>
      <c r="G840" t="s">
        <v>418</v>
      </c>
    </row>
    <row r="841" spans="1:7" x14ac:dyDescent="0.45">
      <c r="A841">
        <v>843</v>
      </c>
      <c r="B841" s="4" t="s">
        <v>11</v>
      </c>
      <c r="C841" t="s">
        <v>2141</v>
      </c>
      <c r="D841" t="s">
        <v>2142</v>
      </c>
      <c r="E841" t="s">
        <v>1958</v>
      </c>
      <c r="F841" t="s">
        <v>419</v>
      </c>
      <c r="G841" t="s">
        <v>418</v>
      </c>
    </row>
    <row r="842" spans="1:7" x14ac:dyDescent="0.45">
      <c r="A842">
        <v>844</v>
      </c>
      <c r="B842" s="4" t="s">
        <v>11</v>
      </c>
      <c r="C842" t="s">
        <v>2141</v>
      </c>
      <c r="D842" t="s">
        <v>2143</v>
      </c>
      <c r="E842" t="s">
        <v>1958</v>
      </c>
      <c r="F842" t="s">
        <v>419</v>
      </c>
      <c r="G842" t="s">
        <v>418</v>
      </c>
    </row>
    <row r="843" spans="1:7" x14ac:dyDescent="0.45">
      <c r="A843">
        <v>845</v>
      </c>
      <c r="B843" s="4" t="s">
        <v>11</v>
      </c>
      <c r="C843" t="s">
        <v>2144</v>
      </c>
      <c r="D843" t="s">
        <v>2145</v>
      </c>
      <c r="E843" t="s">
        <v>2146</v>
      </c>
      <c r="F843" t="s">
        <v>419</v>
      </c>
      <c r="G843" t="s">
        <v>418</v>
      </c>
    </row>
    <row r="844" spans="1:7" x14ac:dyDescent="0.45">
      <c r="A844">
        <v>846</v>
      </c>
      <c r="B844" s="4" t="s">
        <v>11</v>
      </c>
      <c r="C844" t="s">
        <v>2144</v>
      </c>
      <c r="D844" t="s">
        <v>2147</v>
      </c>
      <c r="E844" t="s">
        <v>2146</v>
      </c>
      <c r="F844" t="s">
        <v>419</v>
      </c>
      <c r="G844" t="s">
        <v>418</v>
      </c>
    </row>
    <row r="845" spans="1:7" x14ac:dyDescent="0.45">
      <c r="A845">
        <v>847</v>
      </c>
      <c r="B845" s="4" t="s">
        <v>11</v>
      </c>
      <c r="C845" t="s">
        <v>2033</v>
      </c>
      <c r="D845" t="s">
        <v>2148</v>
      </c>
      <c r="E845" t="s">
        <v>2149</v>
      </c>
      <c r="F845" t="s">
        <v>419</v>
      </c>
      <c r="G845" t="s">
        <v>418</v>
      </c>
    </row>
    <row r="846" spans="1:7" x14ac:dyDescent="0.45">
      <c r="A846">
        <v>848</v>
      </c>
      <c r="B846" s="4" t="s">
        <v>11</v>
      </c>
      <c r="C846" t="s">
        <v>2150</v>
      </c>
      <c r="D846" t="s">
        <v>2151</v>
      </c>
      <c r="E846" t="s">
        <v>2146</v>
      </c>
      <c r="F846" t="s">
        <v>419</v>
      </c>
      <c r="G846" t="s">
        <v>418</v>
      </c>
    </row>
    <row r="847" spans="1:7" x14ac:dyDescent="0.45">
      <c r="A847">
        <v>849</v>
      </c>
      <c r="B847" s="4" t="s">
        <v>11</v>
      </c>
      <c r="C847" t="s">
        <v>2152</v>
      </c>
      <c r="D847" t="s">
        <v>2153</v>
      </c>
      <c r="E847" t="s">
        <v>2154</v>
      </c>
      <c r="F847" t="s">
        <v>418</v>
      </c>
      <c r="G847" t="s">
        <v>419</v>
      </c>
    </row>
    <row r="848" spans="1:7" x14ac:dyDescent="0.45">
      <c r="A848">
        <v>850</v>
      </c>
      <c r="B848" s="4" t="s">
        <v>11</v>
      </c>
      <c r="C848" t="s">
        <v>2155</v>
      </c>
      <c r="D848" t="s">
        <v>2156</v>
      </c>
      <c r="E848" t="s">
        <v>2157</v>
      </c>
      <c r="F848" t="s">
        <v>418</v>
      </c>
      <c r="G848" t="s">
        <v>419</v>
      </c>
    </row>
    <row r="849" spans="1:7" x14ac:dyDescent="0.45">
      <c r="A849">
        <v>851</v>
      </c>
      <c r="B849" s="4" t="s">
        <v>11</v>
      </c>
      <c r="C849" t="s">
        <v>2155</v>
      </c>
      <c r="D849" t="s">
        <v>2158</v>
      </c>
      <c r="E849" t="s">
        <v>2157</v>
      </c>
      <c r="F849" t="s">
        <v>418</v>
      </c>
      <c r="G849" t="s">
        <v>419</v>
      </c>
    </row>
    <row r="850" spans="1:7" x14ac:dyDescent="0.45">
      <c r="A850">
        <v>852</v>
      </c>
      <c r="B850" s="4" t="s">
        <v>11</v>
      </c>
      <c r="C850" t="s">
        <v>2155</v>
      </c>
      <c r="D850" t="s">
        <v>2159</v>
      </c>
      <c r="E850" t="s">
        <v>2157</v>
      </c>
      <c r="F850" t="s">
        <v>418</v>
      </c>
      <c r="G850" t="s">
        <v>419</v>
      </c>
    </row>
    <row r="851" spans="1:7" x14ac:dyDescent="0.45">
      <c r="A851">
        <v>853</v>
      </c>
      <c r="B851" s="4" t="s">
        <v>11</v>
      </c>
      <c r="C851" t="s">
        <v>2155</v>
      </c>
      <c r="D851" t="s">
        <v>2160</v>
      </c>
      <c r="E851" t="s">
        <v>2157</v>
      </c>
      <c r="F851" t="s">
        <v>418</v>
      </c>
      <c r="G851" t="s">
        <v>419</v>
      </c>
    </row>
    <row r="852" spans="1:7" x14ac:dyDescent="0.45">
      <c r="A852">
        <v>854</v>
      </c>
      <c r="B852" s="4" t="s">
        <v>11</v>
      </c>
      <c r="C852" t="s">
        <v>2161</v>
      </c>
      <c r="D852" t="s">
        <v>2162</v>
      </c>
      <c r="E852" t="s">
        <v>2157</v>
      </c>
      <c r="F852" t="s">
        <v>418</v>
      </c>
      <c r="G852" t="s">
        <v>419</v>
      </c>
    </row>
    <row r="853" spans="1:7" x14ac:dyDescent="0.45">
      <c r="A853">
        <v>855</v>
      </c>
      <c r="B853" s="4" t="s">
        <v>11</v>
      </c>
      <c r="C853" t="s">
        <v>2161</v>
      </c>
      <c r="D853" t="s">
        <v>2163</v>
      </c>
      <c r="E853" t="s">
        <v>2157</v>
      </c>
      <c r="F853" t="s">
        <v>418</v>
      </c>
      <c r="G853" t="s">
        <v>419</v>
      </c>
    </row>
    <row r="854" spans="1:7" x14ac:dyDescent="0.45">
      <c r="A854">
        <v>856</v>
      </c>
      <c r="B854" s="4" t="s">
        <v>11</v>
      </c>
      <c r="C854" t="s">
        <v>2161</v>
      </c>
      <c r="D854" t="s">
        <v>2164</v>
      </c>
      <c r="E854" t="s">
        <v>2157</v>
      </c>
      <c r="F854" t="s">
        <v>418</v>
      </c>
      <c r="G854" t="s">
        <v>419</v>
      </c>
    </row>
    <row r="855" spans="1:7" x14ac:dyDescent="0.45">
      <c r="A855">
        <v>857</v>
      </c>
      <c r="B855" s="4" t="s">
        <v>11</v>
      </c>
      <c r="C855" t="s">
        <v>2161</v>
      </c>
      <c r="D855" t="s">
        <v>2165</v>
      </c>
      <c r="E855" t="s">
        <v>2157</v>
      </c>
      <c r="F855" t="s">
        <v>418</v>
      </c>
      <c r="G855" t="s">
        <v>419</v>
      </c>
    </row>
    <row r="856" spans="1:7" x14ac:dyDescent="0.45">
      <c r="A856">
        <v>858</v>
      </c>
      <c r="B856" s="4" t="s">
        <v>11</v>
      </c>
      <c r="C856" t="s">
        <v>2062</v>
      </c>
      <c r="D856" t="s">
        <v>2166</v>
      </c>
      <c r="E856" t="s">
        <v>2157</v>
      </c>
      <c r="F856" t="s">
        <v>418</v>
      </c>
      <c r="G856" t="s">
        <v>418</v>
      </c>
    </row>
    <row r="857" spans="1:7" x14ac:dyDescent="0.45">
      <c r="A857">
        <v>859</v>
      </c>
      <c r="B857" s="4" t="s">
        <v>11</v>
      </c>
      <c r="C857" t="s">
        <v>2059</v>
      </c>
      <c r="D857" t="s">
        <v>2167</v>
      </c>
      <c r="E857" t="s">
        <v>2157</v>
      </c>
      <c r="F857" t="s">
        <v>419</v>
      </c>
      <c r="G857" t="s">
        <v>418</v>
      </c>
    </row>
    <row r="858" spans="1:7" x14ac:dyDescent="0.45">
      <c r="A858">
        <v>860</v>
      </c>
      <c r="B858" s="4" t="s">
        <v>11</v>
      </c>
      <c r="C858" t="s">
        <v>2161</v>
      </c>
      <c r="D858" t="s">
        <v>2168</v>
      </c>
      <c r="E858" t="s">
        <v>2157</v>
      </c>
      <c r="F858" t="s">
        <v>418</v>
      </c>
      <c r="G858" t="s">
        <v>419</v>
      </c>
    </row>
    <row r="859" spans="1:7" x14ac:dyDescent="0.45">
      <c r="A859">
        <v>861</v>
      </c>
      <c r="B859" s="4" t="s">
        <v>11</v>
      </c>
      <c r="C859" t="s">
        <v>2064</v>
      </c>
      <c r="D859" t="s">
        <v>2169</v>
      </c>
      <c r="E859" t="s">
        <v>2157</v>
      </c>
      <c r="F859" t="s">
        <v>419</v>
      </c>
      <c r="G859" t="s">
        <v>418</v>
      </c>
    </row>
    <row r="860" spans="1:7" x14ac:dyDescent="0.45">
      <c r="A860">
        <v>862</v>
      </c>
      <c r="B860" s="4" t="s">
        <v>11</v>
      </c>
      <c r="C860" t="s">
        <v>2161</v>
      </c>
      <c r="D860" t="s">
        <v>2170</v>
      </c>
      <c r="E860" t="s">
        <v>2157</v>
      </c>
      <c r="F860" t="s">
        <v>418</v>
      </c>
      <c r="G860" t="s">
        <v>419</v>
      </c>
    </row>
    <row r="861" spans="1:7" x14ac:dyDescent="0.45">
      <c r="A861">
        <v>863</v>
      </c>
      <c r="B861" s="4" t="s">
        <v>11</v>
      </c>
      <c r="C861" t="s">
        <v>1881</v>
      </c>
      <c r="D861" t="s">
        <v>2171</v>
      </c>
      <c r="E861" t="s">
        <v>2157</v>
      </c>
      <c r="F861" t="s">
        <v>419</v>
      </c>
      <c r="G861" t="s">
        <v>418</v>
      </c>
    </row>
    <row r="862" spans="1:7" x14ac:dyDescent="0.45">
      <c r="A862">
        <v>864</v>
      </c>
      <c r="B862" s="4" t="s">
        <v>11</v>
      </c>
      <c r="C862" t="s">
        <v>2047</v>
      </c>
      <c r="D862" t="s">
        <v>2172</v>
      </c>
      <c r="E862" t="s">
        <v>2157</v>
      </c>
      <c r="F862" t="s">
        <v>418</v>
      </c>
      <c r="G862" t="s">
        <v>419</v>
      </c>
    </row>
    <row r="863" spans="1:7" x14ac:dyDescent="0.45">
      <c r="A863">
        <v>865</v>
      </c>
      <c r="B863" s="4" t="s">
        <v>11</v>
      </c>
      <c r="C863" t="s">
        <v>2047</v>
      </c>
      <c r="D863" t="s">
        <v>2173</v>
      </c>
      <c r="E863" t="s">
        <v>2157</v>
      </c>
      <c r="F863" t="s">
        <v>418</v>
      </c>
      <c r="G863" t="s">
        <v>419</v>
      </c>
    </row>
    <row r="864" spans="1:7" x14ac:dyDescent="0.45">
      <c r="A864">
        <v>866</v>
      </c>
      <c r="B864" s="4" t="s">
        <v>11</v>
      </c>
      <c r="C864" t="s">
        <v>2044</v>
      </c>
      <c r="D864" t="s">
        <v>2174</v>
      </c>
      <c r="E864" t="s">
        <v>2157</v>
      </c>
      <c r="F864" t="s">
        <v>418</v>
      </c>
      <c r="G864" t="s">
        <v>419</v>
      </c>
    </row>
    <row r="865" spans="1:7" x14ac:dyDescent="0.45">
      <c r="A865">
        <v>867</v>
      </c>
      <c r="B865" s="4" t="s">
        <v>11</v>
      </c>
      <c r="C865" t="s">
        <v>2044</v>
      </c>
      <c r="D865" t="s">
        <v>2175</v>
      </c>
      <c r="E865" t="s">
        <v>2157</v>
      </c>
      <c r="F865" t="s">
        <v>418</v>
      </c>
      <c r="G865" t="s">
        <v>419</v>
      </c>
    </row>
    <row r="866" spans="1:7" x14ac:dyDescent="0.45">
      <c r="A866">
        <v>868</v>
      </c>
      <c r="B866" s="4" t="s">
        <v>11</v>
      </c>
      <c r="C866" t="s">
        <v>2057</v>
      </c>
      <c r="D866" t="s">
        <v>2176</v>
      </c>
      <c r="E866" t="s">
        <v>2157</v>
      </c>
      <c r="F866" t="s">
        <v>418</v>
      </c>
      <c r="G866" t="s">
        <v>419</v>
      </c>
    </row>
    <row r="867" spans="1:7" x14ac:dyDescent="0.45">
      <c r="A867">
        <v>869</v>
      </c>
      <c r="B867" s="4" t="s">
        <v>11</v>
      </c>
      <c r="C867" t="s">
        <v>2069</v>
      </c>
      <c r="D867" t="s">
        <v>2177</v>
      </c>
      <c r="E867" t="s">
        <v>2157</v>
      </c>
      <c r="F867" t="s">
        <v>419</v>
      </c>
      <c r="G867" t="s">
        <v>418</v>
      </c>
    </row>
    <row r="868" spans="1:7" x14ac:dyDescent="0.45">
      <c r="A868">
        <v>870</v>
      </c>
      <c r="B868" s="4" t="s">
        <v>11</v>
      </c>
      <c r="C868" t="s">
        <v>2071</v>
      </c>
      <c r="D868" t="s">
        <v>2178</v>
      </c>
      <c r="E868" t="s">
        <v>1958</v>
      </c>
      <c r="F868" t="s">
        <v>418</v>
      </c>
      <c r="G868" t="s">
        <v>419</v>
      </c>
    </row>
    <row r="869" spans="1:7" x14ac:dyDescent="0.45">
      <c r="A869">
        <v>871</v>
      </c>
      <c r="B869" s="4" t="s">
        <v>11</v>
      </c>
      <c r="C869" t="s">
        <v>1815</v>
      </c>
      <c r="D869" t="s">
        <v>2179</v>
      </c>
      <c r="E869" t="s">
        <v>1761</v>
      </c>
      <c r="F869" t="s">
        <v>419</v>
      </c>
      <c r="G869" t="s">
        <v>418</v>
      </c>
    </row>
    <row r="870" spans="1:7" x14ac:dyDescent="0.45">
      <c r="A870">
        <v>872</v>
      </c>
      <c r="B870" s="4" t="s">
        <v>11</v>
      </c>
      <c r="C870" t="s">
        <v>1815</v>
      </c>
      <c r="D870" t="s">
        <v>2180</v>
      </c>
      <c r="E870" t="s">
        <v>1761</v>
      </c>
      <c r="F870" t="s">
        <v>419</v>
      </c>
      <c r="G870" t="s">
        <v>418</v>
      </c>
    </row>
    <row r="871" spans="1:7" x14ac:dyDescent="0.45">
      <c r="A871">
        <v>873</v>
      </c>
      <c r="B871" s="4" t="s">
        <v>11</v>
      </c>
      <c r="C871" t="s">
        <v>2073</v>
      </c>
      <c r="D871" t="s">
        <v>2181</v>
      </c>
      <c r="E871" t="s">
        <v>2157</v>
      </c>
      <c r="F871" t="s">
        <v>419</v>
      </c>
      <c r="G871" t="s">
        <v>418</v>
      </c>
    </row>
    <row r="872" spans="1:7" x14ac:dyDescent="0.45">
      <c r="A872">
        <v>874</v>
      </c>
      <c r="B872" s="4" t="s">
        <v>11</v>
      </c>
      <c r="C872" t="s">
        <v>2150</v>
      </c>
      <c r="D872" t="s">
        <v>2182</v>
      </c>
      <c r="E872" t="s">
        <v>1958</v>
      </c>
      <c r="F872" t="s">
        <v>419</v>
      </c>
      <c r="G872" t="s">
        <v>418</v>
      </c>
    </row>
    <row r="873" spans="1:7" x14ac:dyDescent="0.45">
      <c r="A873">
        <v>875</v>
      </c>
      <c r="B873" s="4" t="s">
        <v>11</v>
      </c>
      <c r="C873" t="s">
        <v>2075</v>
      </c>
      <c r="D873" t="s">
        <v>2183</v>
      </c>
      <c r="E873" t="s">
        <v>1958</v>
      </c>
      <c r="F873" t="s">
        <v>419</v>
      </c>
      <c r="G873" t="s">
        <v>418</v>
      </c>
    </row>
    <row r="874" spans="1:7" x14ac:dyDescent="0.45">
      <c r="A874">
        <v>876</v>
      </c>
      <c r="B874" s="4" t="s">
        <v>11</v>
      </c>
      <c r="C874" t="s">
        <v>2184</v>
      </c>
      <c r="D874" t="s">
        <v>2185</v>
      </c>
      <c r="E874" t="s">
        <v>2157</v>
      </c>
      <c r="F874" t="s">
        <v>418</v>
      </c>
      <c r="G874" t="s">
        <v>419</v>
      </c>
    </row>
    <row r="875" spans="1:7" x14ac:dyDescent="0.45">
      <c r="A875">
        <v>877</v>
      </c>
      <c r="B875" s="4" t="s">
        <v>11</v>
      </c>
      <c r="C875" t="s">
        <v>2186</v>
      </c>
      <c r="D875" t="s">
        <v>2187</v>
      </c>
      <c r="E875" t="s">
        <v>2157</v>
      </c>
      <c r="F875" t="s">
        <v>418</v>
      </c>
      <c r="G875" t="s">
        <v>419</v>
      </c>
    </row>
    <row r="876" spans="1:7" x14ac:dyDescent="0.45">
      <c r="A876">
        <v>878</v>
      </c>
      <c r="B876" s="4" t="s">
        <v>11</v>
      </c>
      <c r="C876" t="s">
        <v>1881</v>
      </c>
      <c r="D876" t="s">
        <v>2188</v>
      </c>
      <c r="E876" t="s">
        <v>2157</v>
      </c>
      <c r="F876" t="s">
        <v>419</v>
      </c>
      <c r="G876" t="s">
        <v>418</v>
      </c>
    </row>
    <row r="877" spans="1:7" x14ac:dyDescent="0.45">
      <c r="A877">
        <v>879</v>
      </c>
      <c r="B877" s="4" t="s">
        <v>11</v>
      </c>
      <c r="C877" t="s">
        <v>2054</v>
      </c>
      <c r="D877" t="s">
        <v>2189</v>
      </c>
      <c r="E877" t="s">
        <v>2157</v>
      </c>
      <c r="F877" t="s">
        <v>418</v>
      </c>
      <c r="G877" t="s">
        <v>419</v>
      </c>
    </row>
    <row r="878" spans="1:7" x14ac:dyDescent="0.45">
      <c r="A878">
        <v>880</v>
      </c>
      <c r="B878" s="4" t="s">
        <v>11</v>
      </c>
      <c r="C878"/>
      <c r="D878" t="s">
        <v>2190</v>
      </c>
      <c r="E878" t="s">
        <v>2157</v>
      </c>
      <c r="F878" t="s">
        <v>418</v>
      </c>
      <c r="G878" t="s">
        <v>419</v>
      </c>
    </row>
    <row r="879" spans="1:7" x14ac:dyDescent="0.45">
      <c r="A879">
        <v>881</v>
      </c>
      <c r="B879" s="4" t="s">
        <v>11</v>
      </c>
      <c r="C879" t="s">
        <v>2044</v>
      </c>
      <c r="D879" t="s">
        <v>2191</v>
      </c>
      <c r="E879" t="s">
        <v>2157</v>
      </c>
      <c r="F879" t="s">
        <v>418</v>
      </c>
      <c r="G879" t="s">
        <v>419</v>
      </c>
    </row>
    <row r="880" spans="1:7" x14ac:dyDescent="0.45">
      <c r="A880">
        <v>882</v>
      </c>
      <c r="B880" s="4" t="s">
        <v>11</v>
      </c>
      <c r="C880" t="s">
        <v>2044</v>
      </c>
      <c r="D880" t="s">
        <v>2192</v>
      </c>
      <c r="E880" t="s">
        <v>2157</v>
      </c>
      <c r="F880" t="s">
        <v>418</v>
      </c>
      <c r="G880" t="s">
        <v>419</v>
      </c>
    </row>
    <row r="881" spans="1:7" x14ac:dyDescent="0.45">
      <c r="A881">
        <v>883</v>
      </c>
      <c r="B881" s="4" t="s">
        <v>11</v>
      </c>
      <c r="C881" t="s">
        <v>2193</v>
      </c>
      <c r="D881" t="s">
        <v>2194</v>
      </c>
      <c r="E881" t="s">
        <v>1761</v>
      </c>
      <c r="F881" t="s">
        <v>418</v>
      </c>
      <c r="G881" t="s">
        <v>419</v>
      </c>
    </row>
    <row r="882" spans="1:7" x14ac:dyDescent="0.45">
      <c r="A882">
        <v>884</v>
      </c>
      <c r="B882" s="4" t="s">
        <v>11</v>
      </c>
      <c r="C882" t="s">
        <v>2195</v>
      </c>
      <c r="D882" t="s">
        <v>2196</v>
      </c>
      <c r="E882" t="s">
        <v>1827</v>
      </c>
      <c r="F882" t="s">
        <v>418</v>
      </c>
      <c r="G882" t="s">
        <v>419</v>
      </c>
    </row>
    <row r="883" spans="1:7" x14ac:dyDescent="0.45">
      <c r="A883">
        <v>885</v>
      </c>
      <c r="B883" s="4" t="s">
        <v>11</v>
      </c>
      <c r="C883" t="s">
        <v>2195</v>
      </c>
      <c r="D883" t="s">
        <v>2197</v>
      </c>
      <c r="E883" t="s">
        <v>1827</v>
      </c>
      <c r="F883" t="s">
        <v>418</v>
      </c>
      <c r="G883" t="s">
        <v>419</v>
      </c>
    </row>
    <row r="884" spans="1:7" x14ac:dyDescent="0.45">
      <c r="A884">
        <v>886</v>
      </c>
      <c r="B884" s="4" t="s">
        <v>11</v>
      </c>
      <c r="C884" t="s">
        <v>2198</v>
      </c>
      <c r="D884" t="s">
        <v>2199</v>
      </c>
      <c r="E884" t="s">
        <v>1827</v>
      </c>
      <c r="F884" t="s">
        <v>419</v>
      </c>
      <c r="G884" t="s">
        <v>418</v>
      </c>
    </row>
    <row r="885" spans="1:7" x14ac:dyDescent="0.45">
      <c r="A885">
        <v>887</v>
      </c>
      <c r="B885" s="4" t="s">
        <v>11</v>
      </c>
      <c r="C885" t="s">
        <v>2200</v>
      </c>
      <c r="D885" t="s">
        <v>2201</v>
      </c>
      <c r="E885" t="s">
        <v>1761</v>
      </c>
      <c r="F885" t="s">
        <v>418</v>
      </c>
      <c r="G885" t="s">
        <v>419</v>
      </c>
    </row>
    <row r="886" spans="1:7" x14ac:dyDescent="0.45">
      <c r="A886">
        <v>888</v>
      </c>
      <c r="B886" s="4" t="s">
        <v>11</v>
      </c>
      <c r="C886" t="s">
        <v>2202</v>
      </c>
      <c r="D886" t="s">
        <v>2203</v>
      </c>
      <c r="E886" t="s">
        <v>1962</v>
      </c>
      <c r="F886" t="s">
        <v>418</v>
      </c>
      <c r="G886" t="s">
        <v>419</v>
      </c>
    </row>
    <row r="887" spans="1:7" x14ac:dyDescent="0.45">
      <c r="A887">
        <v>889</v>
      </c>
      <c r="B887" s="4" t="s">
        <v>11</v>
      </c>
      <c r="C887" t="s">
        <v>2204</v>
      </c>
      <c r="D887" t="s">
        <v>2205</v>
      </c>
      <c r="E887" t="s">
        <v>1827</v>
      </c>
      <c r="F887" t="s">
        <v>419</v>
      </c>
      <c r="G887" t="s">
        <v>418</v>
      </c>
    </row>
    <row r="888" spans="1:7" x14ac:dyDescent="0.45">
      <c r="A888">
        <v>890</v>
      </c>
      <c r="B888" s="4" t="s">
        <v>11</v>
      </c>
      <c r="C888" t="s">
        <v>2206</v>
      </c>
      <c r="D888" t="s">
        <v>2207</v>
      </c>
      <c r="E888" t="s">
        <v>413</v>
      </c>
      <c r="F888" t="s">
        <v>419</v>
      </c>
      <c r="G888" t="s">
        <v>418</v>
      </c>
    </row>
    <row r="889" spans="1:7" x14ac:dyDescent="0.45">
      <c r="A889">
        <v>891</v>
      </c>
      <c r="B889" s="4" t="s">
        <v>11</v>
      </c>
      <c r="C889" t="s">
        <v>2208</v>
      </c>
      <c r="D889" t="s">
        <v>2209</v>
      </c>
      <c r="E889" t="s">
        <v>413</v>
      </c>
      <c r="F889" t="s">
        <v>419</v>
      </c>
      <c r="G889" t="s">
        <v>418</v>
      </c>
    </row>
    <row r="890" spans="1:7" x14ac:dyDescent="0.45">
      <c r="A890">
        <v>892</v>
      </c>
      <c r="B890" s="4" t="s">
        <v>11</v>
      </c>
      <c r="C890" t="s">
        <v>2195</v>
      </c>
      <c r="D890" t="s">
        <v>2210</v>
      </c>
      <c r="E890" t="s">
        <v>1827</v>
      </c>
      <c r="F890" t="s">
        <v>418</v>
      </c>
      <c r="G890" t="s">
        <v>419</v>
      </c>
    </row>
    <row r="891" spans="1:7" x14ac:dyDescent="0.45">
      <c r="A891">
        <v>893</v>
      </c>
      <c r="B891" s="4" t="s">
        <v>11</v>
      </c>
      <c r="C891" t="s">
        <v>2211</v>
      </c>
      <c r="D891" t="s">
        <v>2212</v>
      </c>
      <c r="E891" t="s">
        <v>1827</v>
      </c>
      <c r="F891" t="s">
        <v>418</v>
      </c>
      <c r="G891" t="s">
        <v>419</v>
      </c>
    </row>
    <row r="892" spans="1:7" x14ac:dyDescent="0.45">
      <c r="A892">
        <v>894</v>
      </c>
      <c r="B892" s="4" t="s">
        <v>11</v>
      </c>
      <c r="C892" t="s">
        <v>2211</v>
      </c>
      <c r="D892" t="s">
        <v>2213</v>
      </c>
      <c r="E892" t="s">
        <v>1827</v>
      </c>
      <c r="F892" t="s">
        <v>418</v>
      </c>
      <c r="G892" t="s">
        <v>419</v>
      </c>
    </row>
    <row r="893" spans="1:7" x14ac:dyDescent="0.45">
      <c r="A893">
        <v>895</v>
      </c>
      <c r="B893" s="4" t="s">
        <v>11</v>
      </c>
      <c r="C893" t="s">
        <v>1839</v>
      </c>
      <c r="D893" t="s">
        <v>2214</v>
      </c>
      <c r="E893" t="s">
        <v>1761</v>
      </c>
      <c r="F893" t="s">
        <v>419</v>
      </c>
      <c r="G893" t="s">
        <v>418</v>
      </c>
    </row>
    <row r="894" spans="1:7" x14ac:dyDescent="0.45">
      <c r="A894">
        <v>896</v>
      </c>
      <c r="B894" s="4" t="s">
        <v>11</v>
      </c>
      <c r="C894" t="s">
        <v>1817</v>
      </c>
      <c r="D894" t="s">
        <v>2215</v>
      </c>
      <c r="E894" t="s">
        <v>1827</v>
      </c>
      <c r="F894" t="s">
        <v>418</v>
      </c>
      <c r="G894" t="s">
        <v>419</v>
      </c>
    </row>
    <row r="895" spans="1:7" x14ac:dyDescent="0.45">
      <c r="A895">
        <v>897</v>
      </c>
      <c r="B895" s="4" t="s">
        <v>11</v>
      </c>
      <c r="C895" t="s">
        <v>1815</v>
      </c>
      <c r="D895" t="s">
        <v>2216</v>
      </c>
      <c r="E895" t="s">
        <v>2217</v>
      </c>
      <c r="F895" t="s">
        <v>419</v>
      </c>
      <c r="G895" t="s">
        <v>418</v>
      </c>
    </row>
    <row r="896" spans="1:7" x14ac:dyDescent="0.45">
      <c r="A896">
        <v>898</v>
      </c>
      <c r="B896" s="4" t="s">
        <v>11</v>
      </c>
      <c r="C896" t="s">
        <v>2218</v>
      </c>
      <c r="D896" t="s">
        <v>2219</v>
      </c>
      <c r="E896" t="s">
        <v>1827</v>
      </c>
      <c r="F896" t="s">
        <v>419</v>
      </c>
      <c r="G896" t="s">
        <v>418</v>
      </c>
    </row>
    <row r="897" spans="1:7" x14ac:dyDescent="0.45">
      <c r="A897">
        <v>899</v>
      </c>
      <c r="B897" s="4" t="s">
        <v>11</v>
      </c>
      <c r="C897" t="s">
        <v>1817</v>
      </c>
      <c r="D897" t="s">
        <v>2220</v>
      </c>
      <c r="E897" t="s">
        <v>1827</v>
      </c>
      <c r="F897" t="s">
        <v>418</v>
      </c>
      <c r="G897" t="s">
        <v>419</v>
      </c>
    </row>
    <row r="898" spans="1:7" x14ac:dyDescent="0.45">
      <c r="A898">
        <v>900</v>
      </c>
      <c r="B898" s="4" t="s">
        <v>11</v>
      </c>
      <c r="C898" t="s">
        <v>2221</v>
      </c>
      <c r="D898" t="s">
        <v>2222</v>
      </c>
      <c r="E898" t="s">
        <v>1761</v>
      </c>
      <c r="F898" t="s">
        <v>418</v>
      </c>
      <c r="G898" t="s">
        <v>419</v>
      </c>
    </row>
    <row r="899" spans="1:7" x14ac:dyDescent="0.45">
      <c r="A899">
        <v>901</v>
      </c>
      <c r="B899" s="4" t="s">
        <v>11</v>
      </c>
      <c r="C899" t="s">
        <v>2223</v>
      </c>
      <c r="D899" t="s">
        <v>2224</v>
      </c>
      <c r="E899" t="s">
        <v>1958</v>
      </c>
      <c r="F899" t="s">
        <v>419</v>
      </c>
      <c r="G899" t="s">
        <v>418</v>
      </c>
    </row>
    <row r="900" spans="1:7" x14ac:dyDescent="0.45">
      <c r="A900">
        <v>902</v>
      </c>
      <c r="B900" s="4" t="s">
        <v>11</v>
      </c>
      <c r="C900" t="s">
        <v>2223</v>
      </c>
      <c r="D900" t="s">
        <v>2225</v>
      </c>
      <c r="E900" t="s">
        <v>1958</v>
      </c>
      <c r="F900" t="s">
        <v>419</v>
      </c>
      <c r="G900" t="s">
        <v>418</v>
      </c>
    </row>
    <row r="901" spans="1:7" x14ac:dyDescent="0.45">
      <c r="A901">
        <v>903</v>
      </c>
      <c r="B901" s="4" t="s">
        <v>11</v>
      </c>
      <c r="C901" t="s">
        <v>2226</v>
      </c>
      <c r="D901" t="s">
        <v>2227</v>
      </c>
      <c r="E901" t="s">
        <v>1827</v>
      </c>
      <c r="F901" t="s">
        <v>418</v>
      </c>
      <c r="G901" t="s">
        <v>419</v>
      </c>
    </row>
    <row r="902" spans="1:7" x14ac:dyDescent="0.45">
      <c r="A902">
        <v>904</v>
      </c>
      <c r="B902" s="4" t="s">
        <v>11</v>
      </c>
      <c r="C902" t="s">
        <v>2226</v>
      </c>
      <c r="D902" t="s">
        <v>2228</v>
      </c>
      <c r="E902" t="s">
        <v>1827</v>
      </c>
      <c r="F902" t="s">
        <v>418</v>
      </c>
      <c r="G902" t="s">
        <v>419</v>
      </c>
    </row>
    <row r="903" spans="1:7" x14ac:dyDescent="0.45">
      <c r="A903">
        <v>905</v>
      </c>
      <c r="B903" s="4" t="s">
        <v>11</v>
      </c>
      <c r="C903" t="s">
        <v>2229</v>
      </c>
      <c r="D903" t="s">
        <v>2230</v>
      </c>
      <c r="E903" t="s">
        <v>1827</v>
      </c>
      <c r="F903" t="s">
        <v>418</v>
      </c>
      <c r="G903" t="s">
        <v>419</v>
      </c>
    </row>
    <row r="904" spans="1:7" x14ac:dyDescent="0.45">
      <c r="A904">
        <v>906</v>
      </c>
      <c r="B904" s="4" t="s">
        <v>11</v>
      </c>
      <c r="C904" t="s">
        <v>2229</v>
      </c>
      <c r="D904" t="s">
        <v>2231</v>
      </c>
      <c r="E904" t="s">
        <v>1827</v>
      </c>
      <c r="F904" t="s">
        <v>418</v>
      </c>
      <c r="G904" t="s">
        <v>419</v>
      </c>
    </row>
    <row r="905" spans="1:7" x14ac:dyDescent="0.45">
      <c r="A905">
        <v>907</v>
      </c>
      <c r="B905" s="4" t="s">
        <v>11</v>
      </c>
      <c r="C905" t="s">
        <v>2232</v>
      </c>
      <c r="D905" t="s">
        <v>2233</v>
      </c>
      <c r="E905" t="s">
        <v>1827</v>
      </c>
      <c r="F905" t="s">
        <v>418</v>
      </c>
      <c r="G905" t="s">
        <v>419</v>
      </c>
    </row>
    <row r="906" spans="1:7" x14ac:dyDescent="0.45">
      <c r="A906">
        <v>908</v>
      </c>
      <c r="B906" s="4" t="s">
        <v>11</v>
      </c>
      <c r="C906" t="s">
        <v>2234</v>
      </c>
      <c r="D906" t="s">
        <v>2235</v>
      </c>
      <c r="E906" t="s">
        <v>1827</v>
      </c>
      <c r="F906" t="s">
        <v>418</v>
      </c>
      <c r="G906" t="s">
        <v>419</v>
      </c>
    </row>
    <row r="907" spans="1:7" x14ac:dyDescent="0.45">
      <c r="A907">
        <v>909</v>
      </c>
      <c r="B907" s="4" t="s">
        <v>11</v>
      </c>
      <c r="C907" t="s">
        <v>2236</v>
      </c>
      <c r="D907" t="s">
        <v>2237</v>
      </c>
      <c r="E907" t="s">
        <v>1827</v>
      </c>
      <c r="F907" t="s">
        <v>418</v>
      </c>
      <c r="G907" t="s">
        <v>419</v>
      </c>
    </row>
    <row r="908" spans="1:7" x14ac:dyDescent="0.45">
      <c r="A908">
        <v>910</v>
      </c>
      <c r="B908" s="4" t="s">
        <v>11</v>
      </c>
      <c r="C908" t="s">
        <v>2238</v>
      </c>
      <c r="D908" t="s">
        <v>2239</v>
      </c>
      <c r="E908" t="s">
        <v>1958</v>
      </c>
      <c r="F908" t="s">
        <v>419</v>
      </c>
      <c r="G908" t="s">
        <v>418</v>
      </c>
    </row>
    <row r="909" spans="1:7" x14ac:dyDescent="0.45">
      <c r="A909">
        <v>911</v>
      </c>
      <c r="B909" s="4" t="s">
        <v>11</v>
      </c>
      <c r="C909" t="s">
        <v>2238</v>
      </c>
      <c r="D909" t="s">
        <v>2240</v>
      </c>
      <c r="E909" t="s">
        <v>1958</v>
      </c>
      <c r="F909" t="s">
        <v>419</v>
      </c>
      <c r="G909" t="s">
        <v>418</v>
      </c>
    </row>
    <row r="910" spans="1:7" x14ac:dyDescent="0.45">
      <c r="A910">
        <v>912</v>
      </c>
      <c r="B910" s="4" t="s">
        <v>11</v>
      </c>
      <c r="C910" t="s">
        <v>2206</v>
      </c>
      <c r="D910" t="s">
        <v>2241</v>
      </c>
      <c r="E910" t="s">
        <v>1958</v>
      </c>
      <c r="F910" t="s">
        <v>419</v>
      </c>
      <c r="G910" t="s">
        <v>418</v>
      </c>
    </row>
    <row r="911" spans="1:7" x14ac:dyDescent="0.45">
      <c r="A911">
        <v>913</v>
      </c>
      <c r="B911" s="4" t="s">
        <v>11</v>
      </c>
      <c r="C911" t="s">
        <v>2242</v>
      </c>
      <c r="D911" t="s">
        <v>2243</v>
      </c>
      <c r="E911" t="s">
        <v>874</v>
      </c>
      <c r="F911" t="s">
        <v>419</v>
      </c>
      <c r="G911" t="s">
        <v>418</v>
      </c>
    </row>
    <row r="912" spans="1:7" x14ac:dyDescent="0.45">
      <c r="A912">
        <v>914</v>
      </c>
      <c r="B912" s="4" t="s">
        <v>11</v>
      </c>
      <c r="C912" t="s">
        <v>2242</v>
      </c>
      <c r="D912" t="s">
        <v>2244</v>
      </c>
      <c r="E912" t="s">
        <v>874</v>
      </c>
      <c r="F912" t="s">
        <v>419</v>
      </c>
      <c r="G912" t="s">
        <v>418</v>
      </c>
    </row>
    <row r="913" spans="1:7" x14ac:dyDescent="0.45">
      <c r="A913">
        <v>915</v>
      </c>
      <c r="B913" s="4" t="s">
        <v>11</v>
      </c>
      <c r="C913" t="s">
        <v>2245</v>
      </c>
      <c r="D913" t="s">
        <v>2246</v>
      </c>
      <c r="E913" t="s">
        <v>2247</v>
      </c>
      <c r="F913" t="s">
        <v>419</v>
      </c>
      <c r="G913" t="s">
        <v>418</v>
      </c>
    </row>
    <row r="914" spans="1:7" x14ac:dyDescent="0.45">
      <c r="A914">
        <v>916</v>
      </c>
      <c r="B914" s="4" t="s">
        <v>11</v>
      </c>
      <c r="C914" t="s">
        <v>2245</v>
      </c>
      <c r="D914" t="s">
        <v>2248</v>
      </c>
      <c r="E914" t="s">
        <v>2247</v>
      </c>
      <c r="F914" t="s">
        <v>419</v>
      </c>
      <c r="G914" t="s">
        <v>418</v>
      </c>
    </row>
    <row r="915" spans="1:7" x14ac:dyDescent="0.45">
      <c r="A915">
        <v>917</v>
      </c>
      <c r="B915" s="4" t="s">
        <v>11</v>
      </c>
      <c r="C915" t="s">
        <v>2249</v>
      </c>
      <c r="D915" t="s">
        <v>2250</v>
      </c>
      <c r="E915" t="s">
        <v>1827</v>
      </c>
      <c r="F915" t="s">
        <v>418</v>
      </c>
      <c r="G915" t="s">
        <v>419</v>
      </c>
    </row>
    <row r="916" spans="1:7" x14ac:dyDescent="0.45">
      <c r="A916">
        <v>918</v>
      </c>
      <c r="B916" s="4" t="s">
        <v>11</v>
      </c>
      <c r="C916" t="s">
        <v>2251</v>
      </c>
      <c r="D916" t="s">
        <v>2252</v>
      </c>
      <c r="E916" t="s">
        <v>874</v>
      </c>
      <c r="F916" t="s">
        <v>419</v>
      </c>
      <c r="G916" t="s">
        <v>418</v>
      </c>
    </row>
    <row r="917" spans="1:7" x14ac:dyDescent="0.45">
      <c r="A917">
        <v>919</v>
      </c>
      <c r="B917" s="4" t="s">
        <v>11</v>
      </c>
      <c r="C917" t="s">
        <v>2251</v>
      </c>
      <c r="D917" t="s">
        <v>2253</v>
      </c>
      <c r="E917" t="s">
        <v>874</v>
      </c>
      <c r="F917" t="s">
        <v>419</v>
      </c>
      <c r="G917" t="s">
        <v>418</v>
      </c>
    </row>
    <row r="918" spans="1:7" x14ac:dyDescent="0.45">
      <c r="A918">
        <v>920</v>
      </c>
      <c r="B918" s="4" t="s">
        <v>11</v>
      </c>
      <c r="C918" t="s">
        <v>2254</v>
      </c>
      <c r="D918" t="s">
        <v>2255</v>
      </c>
      <c r="E918" t="s">
        <v>874</v>
      </c>
      <c r="F918" t="s">
        <v>419</v>
      </c>
      <c r="G918" t="s">
        <v>418</v>
      </c>
    </row>
    <row r="919" spans="1:7" x14ac:dyDescent="0.45">
      <c r="A919">
        <v>921</v>
      </c>
      <c r="B919" s="4" t="s">
        <v>11</v>
      </c>
      <c r="C919" t="s">
        <v>2254</v>
      </c>
      <c r="D919" t="s">
        <v>2256</v>
      </c>
      <c r="E919" t="s">
        <v>874</v>
      </c>
      <c r="F919" t="s">
        <v>419</v>
      </c>
      <c r="G919" t="s">
        <v>418</v>
      </c>
    </row>
    <row r="920" spans="1:7" x14ac:dyDescent="0.45">
      <c r="A920">
        <v>922</v>
      </c>
      <c r="B920" s="4" t="s">
        <v>11</v>
      </c>
      <c r="C920" t="s">
        <v>2257</v>
      </c>
      <c r="D920" t="s">
        <v>2258</v>
      </c>
      <c r="E920" t="s">
        <v>1827</v>
      </c>
      <c r="F920" t="s">
        <v>418</v>
      </c>
      <c r="G920" t="s">
        <v>419</v>
      </c>
    </row>
    <row r="921" spans="1:7" x14ac:dyDescent="0.45">
      <c r="A921">
        <v>923</v>
      </c>
      <c r="B921" s="4" t="s">
        <v>11</v>
      </c>
      <c r="C921" t="s">
        <v>2259</v>
      </c>
      <c r="D921" t="s">
        <v>2260</v>
      </c>
      <c r="E921" t="s">
        <v>1827</v>
      </c>
      <c r="F921" t="s">
        <v>419</v>
      </c>
      <c r="G921" t="s">
        <v>418</v>
      </c>
    </row>
    <row r="922" spans="1:7" x14ac:dyDescent="0.45">
      <c r="A922">
        <v>924</v>
      </c>
      <c r="B922" s="4" t="s">
        <v>11</v>
      </c>
      <c r="C922" t="s">
        <v>2261</v>
      </c>
      <c r="D922" t="s">
        <v>2262</v>
      </c>
      <c r="E922" t="s">
        <v>1761</v>
      </c>
      <c r="F922" t="s">
        <v>418</v>
      </c>
      <c r="G922" t="s">
        <v>419</v>
      </c>
    </row>
    <row r="923" spans="1:7" x14ac:dyDescent="0.45">
      <c r="A923">
        <v>925</v>
      </c>
      <c r="B923" s="4" t="s">
        <v>11</v>
      </c>
      <c r="C923" t="s">
        <v>2261</v>
      </c>
      <c r="D923" t="s">
        <v>2263</v>
      </c>
      <c r="E923" t="s">
        <v>1761</v>
      </c>
      <c r="F923" t="s">
        <v>418</v>
      </c>
      <c r="G923" t="s">
        <v>419</v>
      </c>
    </row>
    <row r="924" spans="1:7" x14ac:dyDescent="0.45">
      <c r="A924">
        <v>926</v>
      </c>
      <c r="B924" s="4" t="s">
        <v>11</v>
      </c>
      <c r="C924" t="s">
        <v>2264</v>
      </c>
      <c r="D924" t="s">
        <v>2265</v>
      </c>
      <c r="E924" t="s">
        <v>1761</v>
      </c>
      <c r="F924" t="s">
        <v>418</v>
      </c>
      <c r="G924" t="s">
        <v>419</v>
      </c>
    </row>
    <row r="925" spans="1:7" x14ac:dyDescent="0.45">
      <c r="A925">
        <v>927</v>
      </c>
      <c r="B925" s="4" t="s">
        <v>11</v>
      </c>
      <c r="C925" t="s">
        <v>2264</v>
      </c>
      <c r="D925" t="s">
        <v>2266</v>
      </c>
      <c r="E925" t="s">
        <v>1761</v>
      </c>
      <c r="F925" t="s">
        <v>418</v>
      </c>
      <c r="G925" t="s">
        <v>419</v>
      </c>
    </row>
    <row r="926" spans="1:7" x14ac:dyDescent="0.45">
      <c r="A926">
        <v>928</v>
      </c>
      <c r="B926" s="4" t="s">
        <v>11</v>
      </c>
      <c r="C926" t="s">
        <v>2211</v>
      </c>
      <c r="D926" t="s">
        <v>2267</v>
      </c>
      <c r="E926" t="s">
        <v>1827</v>
      </c>
      <c r="F926" t="s">
        <v>418</v>
      </c>
      <c r="G926" t="s">
        <v>419</v>
      </c>
    </row>
    <row r="927" spans="1:7" x14ac:dyDescent="0.45">
      <c r="A927">
        <v>929</v>
      </c>
      <c r="B927" s="4" t="s">
        <v>11</v>
      </c>
      <c r="C927" t="s">
        <v>2268</v>
      </c>
      <c r="D927" t="s">
        <v>2269</v>
      </c>
      <c r="E927" t="s">
        <v>1761</v>
      </c>
      <c r="F927" t="s">
        <v>419</v>
      </c>
      <c r="G927" t="s">
        <v>418</v>
      </c>
    </row>
    <row r="928" spans="1:7" x14ac:dyDescent="0.45">
      <c r="A928">
        <v>930</v>
      </c>
      <c r="B928" s="4" t="s">
        <v>11</v>
      </c>
      <c r="C928" t="s">
        <v>2268</v>
      </c>
      <c r="D928" t="s">
        <v>2270</v>
      </c>
      <c r="E928" t="s">
        <v>1761</v>
      </c>
      <c r="F928" t="s">
        <v>419</v>
      </c>
      <c r="G928" t="s">
        <v>418</v>
      </c>
    </row>
    <row r="929" spans="1:7" x14ac:dyDescent="0.45">
      <c r="A929">
        <v>931</v>
      </c>
      <c r="B929" s="4" t="s">
        <v>11</v>
      </c>
      <c r="C929" t="s">
        <v>2249</v>
      </c>
      <c r="D929" t="s">
        <v>2271</v>
      </c>
      <c r="E929" t="s">
        <v>874</v>
      </c>
      <c r="F929" t="s">
        <v>418</v>
      </c>
      <c r="G929" t="s">
        <v>419</v>
      </c>
    </row>
    <row r="930" spans="1:7" x14ac:dyDescent="0.45">
      <c r="A930">
        <v>932</v>
      </c>
      <c r="B930" s="4" t="s">
        <v>11</v>
      </c>
      <c r="C930" t="s">
        <v>2077</v>
      </c>
      <c r="D930" t="s">
        <v>2272</v>
      </c>
      <c r="E930" t="s">
        <v>1958</v>
      </c>
      <c r="F930" t="s">
        <v>418</v>
      </c>
      <c r="G930" t="s">
        <v>419</v>
      </c>
    </row>
    <row r="931" spans="1:7" x14ac:dyDescent="0.45">
      <c r="A931">
        <v>933</v>
      </c>
      <c r="B931" s="4" t="s">
        <v>11</v>
      </c>
      <c r="C931" t="s">
        <v>2273</v>
      </c>
      <c r="D931" t="s">
        <v>2274</v>
      </c>
      <c r="E931" t="s">
        <v>1958</v>
      </c>
      <c r="F931" t="s">
        <v>419</v>
      </c>
      <c r="G931" t="s">
        <v>418</v>
      </c>
    </row>
    <row r="932" spans="1:7" x14ac:dyDescent="0.45">
      <c r="A932">
        <v>934</v>
      </c>
      <c r="B932" s="4" t="s">
        <v>11</v>
      </c>
      <c r="C932" t="s">
        <v>2273</v>
      </c>
      <c r="D932" t="s">
        <v>2275</v>
      </c>
      <c r="E932" t="s">
        <v>1958</v>
      </c>
      <c r="F932" t="s">
        <v>419</v>
      </c>
      <c r="G932" t="s">
        <v>418</v>
      </c>
    </row>
    <row r="933" spans="1:7" x14ac:dyDescent="0.45">
      <c r="A933">
        <v>935</v>
      </c>
      <c r="B933" s="4" t="s">
        <v>11</v>
      </c>
      <c r="C933" t="s">
        <v>2077</v>
      </c>
      <c r="D933" t="s">
        <v>2276</v>
      </c>
      <c r="E933" t="s">
        <v>1958</v>
      </c>
      <c r="F933" t="s">
        <v>418</v>
      </c>
      <c r="G933" t="s">
        <v>419</v>
      </c>
    </row>
    <row r="934" spans="1:7" x14ac:dyDescent="0.45">
      <c r="A934">
        <v>936</v>
      </c>
      <c r="B934" s="4" t="s">
        <v>11</v>
      </c>
      <c r="C934" t="s">
        <v>2077</v>
      </c>
      <c r="D934" t="s">
        <v>2277</v>
      </c>
      <c r="E934" t="s">
        <v>1958</v>
      </c>
      <c r="F934" t="s">
        <v>418</v>
      </c>
      <c r="G934" t="s">
        <v>419</v>
      </c>
    </row>
    <row r="935" spans="1:7" x14ac:dyDescent="0.45">
      <c r="A935">
        <v>937</v>
      </c>
      <c r="B935" s="4" t="s">
        <v>11</v>
      </c>
      <c r="C935" t="s">
        <v>2066</v>
      </c>
      <c r="D935" t="s">
        <v>2278</v>
      </c>
      <c r="E935" t="s">
        <v>2157</v>
      </c>
      <c r="F935" t="s">
        <v>418</v>
      </c>
      <c r="G935" t="s">
        <v>419</v>
      </c>
    </row>
    <row r="936" spans="1:7" x14ac:dyDescent="0.45">
      <c r="A936">
        <v>938</v>
      </c>
      <c r="B936" s="4" t="s">
        <v>11</v>
      </c>
      <c r="C936" t="s">
        <v>2066</v>
      </c>
      <c r="D936" t="s">
        <v>2279</v>
      </c>
      <c r="E936" t="s">
        <v>2157</v>
      </c>
      <c r="F936" t="s">
        <v>418</v>
      </c>
      <c r="G936" t="s">
        <v>419</v>
      </c>
    </row>
    <row r="937" spans="1:7" x14ac:dyDescent="0.45">
      <c r="A937">
        <v>939</v>
      </c>
      <c r="B937" s="4" t="s">
        <v>11</v>
      </c>
      <c r="C937" t="s">
        <v>2280</v>
      </c>
      <c r="D937" t="s">
        <v>2281</v>
      </c>
      <c r="E937" t="s">
        <v>1761</v>
      </c>
      <c r="F937" t="s">
        <v>419</v>
      </c>
      <c r="G937" t="s">
        <v>418</v>
      </c>
    </row>
    <row r="938" spans="1:7" x14ac:dyDescent="0.45">
      <c r="A938">
        <v>940</v>
      </c>
      <c r="B938" s="4" t="s">
        <v>11</v>
      </c>
      <c r="C938" t="s">
        <v>2280</v>
      </c>
      <c r="D938" t="s">
        <v>2282</v>
      </c>
      <c r="E938" t="s">
        <v>1761</v>
      </c>
      <c r="F938" t="s">
        <v>419</v>
      </c>
      <c r="G938" t="s">
        <v>418</v>
      </c>
    </row>
    <row r="939" spans="1:7" x14ac:dyDescent="0.45">
      <c r="A939">
        <v>941</v>
      </c>
      <c r="B939" s="4" t="s">
        <v>11</v>
      </c>
      <c r="C939" t="s">
        <v>2223</v>
      </c>
      <c r="D939" t="s">
        <v>2283</v>
      </c>
      <c r="E939" t="s">
        <v>1958</v>
      </c>
      <c r="F939" t="s">
        <v>419</v>
      </c>
      <c r="G939" t="s">
        <v>418</v>
      </c>
    </row>
    <row r="940" spans="1:7" x14ac:dyDescent="0.45">
      <c r="A940">
        <v>942</v>
      </c>
      <c r="B940" s="4" t="s">
        <v>11</v>
      </c>
      <c r="C940" t="s">
        <v>2223</v>
      </c>
      <c r="D940" t="s">
        <v>2284</v>
      </c>
      <c r="E940" t="s">
        <v>1958</v>
      </c>
      <c r="F940" t="s">
        <v>419</v>
      </c>
      <c r="G940" t="s">
        <v>418</v>
      </c>
    </row>
    <row r="941" spans="1:7" x14ac:dyDescent="0.45">
      <c r="A941">
        <v>943</v>
      </c>
      <c r="B941" s="4" t="s">
        <v>11</v>
      </c>
      <c r="C941" t="s">
        <v>2268</v>
      </c>
      <c r="D941" t="s">
        <v>2285</v>
      </c>
      <c r="E941" t="s">
        <v>1761</v>
      </c>
      <c r="F941" t="s">
        <v>419</v>
      </c>
      <c r="G941" t="s">
        <v>418</v>
      </c>
    </row>
    <row r="942" spans="1:7" x14ac:dyDescent="0.45">
      <c r="A942">
        <v>944</v>
      </c>
      <c r="B942" s="4" t="s">
        <v>11</v>
      </c>
      <c r="C942" t="s">
        <v>2268</v>
      </c>
      <c r="D942" t="s">
        <v>2286</v>
      </c>
      <c r="E942" t="s">
        <v>1761</v>
      </c>
      <c r="F942" t="s">
        <v>419</v>
      </c>
      <c r="G942" t="s">
        <v>418</v>
      </c>
    </row>
    <row r="943" spans="1:7" x14ac:dyDescent="0.45">
      <c r="A943">
        <v>945</v>
      </c>
      <c r="B943" s="4" t="s">
        <v>11</v>
      </c>
      <c r="C943" t="s">
        <v>2268</v>
      </c>
      <c r="D943" t="s">
        <v>2287</v>
      </c>
      <c r="E943" t="s">
        <v>1761</v>
      </c>
      <c r="F943" t="s">
        <v>419</v>
      </c>
      <c r="G943" t="s">
        <v>418</v>
      </c>
    </row>
    <row r="944" spans="1:7" x14ac:dyDescent="0.45">
      <c r="A944">
        <v>946</v>
      </c>
      <c r="B944" s="4" t="s">
        <v>11</v>
      </c>
      <c r="C944" t="s">
        <v>2268</v>
      </c>
      <c r="D944" t="s">
        <v>2288</v>
      </c>
      <c r="E944" t="s">
        <v>1761</v>
      </c>
      <c r="F944" t="s">
        <v>419</v>
      </c>
      <c r="G944" t="s">
        <v>418</v>
      </c>
    </row>
    <row r="945" spans="1:7" x14ac:dyDescent="0.45">
      <c r="A945">
        <v>947</v>
      </c>
      <c r="B945" s="4" t="s">
        <v>11</v>
      </c>
      <c r="C945" t="s">
        <v>2289</v>
      </c>
      <c r="D945" t="s">
        <v>2290</v>
      </c>
      <c r="E945" t="s">
        <v>1958</v>
      </c>
      <c r="F945" t="s">
        <v>419</v>
      </c>
      <c r="G945" t="s">
        <v>418</v>
      </c>
    </row>
    <row r="946" spans="1:7" x14ac:dyDescent="0.45">
      <c r="A946">
        <v>948</v>
      </c>
      <c r="B946" s="4" t="s">
        <v>11</v>
      </c>
      <c r="C946" t="s">
        <v>2289</v>
      </c>
      <c r="D946" t="s">
        <v>2291</v>
      </c>
      <c r="E946" t="s">
        <v>1958</v>
      </c>
      <c r="F946" t="s">
        <v>419</v>
      </c>
      <c r="G946" t="s">
        <v>418</v>
      </c>
    </row>
    <row r="947" spans="1:7" x14ac:dyDescent="0.45">
      <c r="A947">
        <v>949</v>
      </c>
      <c r="B947" s="4" t="s">
        <v>11</v>
      </c>
      <c r="C947" t="s">
        <v>2292</v>
      </c>
      <c r="D947" t="s">
        <v>2293</v>
      </c>
      <c r="E947" t="s">
        <v>2294</v>
      </c>
      <c r="F947" t="s">
        <v>419</v>
      </c>
      <c r="G947" t="s">
        <v>418</v>
      </c>
    </row>
    <row r="948" spans="1:7" x14ac:dyDescent="0.45">
      <c r="A948">
        <v>950</v>
      </c>
      <c r="B948" s="4" t="s">
        <v>11</v>
      </c>
      <c r="C948" t="s">
        <v>2292</v>
      </c>
      <c r="D948" t="s">
        <v>2295</v>
      </c>
      <c r="E948" t="s">
        <v>2294</v>
      </c>
      <c r="F948" t="s">
        <v>419</v>
      </c>
      <c r="G948" t="s">
        <v>418</v>
      </c>
    </row>
    <row r="949" spans="1:7" x14ac:dyDescent="0.45">
      <c r="A949">
        <v>951</v>
      </c>
      <c r="B949" s="4" t="s">
        <v>11</v>
      </c>
      <c r="C949" t="s">
        <v>2198</v>
      </c>
      <c r="D949" t="s">
        <v>2296</v>
      </c>
      <c r="E949" t="s">
        <v>1827</v>
      </c>
      <c r="F949" t="s">
        <v>419</v>
      </c>
      <c r="G949" t="s">
        <v>418</v>
      </c>
    </row>
    <row r="950" spans="1:7" x14ac:dyDescent="0.45">
      <c r="A950">
        <v>952</v>
      </c>
      <c r="B950" s="4" t="s">
        <v>11</v>
      </c>
      <c r="C950" t="s">
        <v>2297</v>
      </c>
      <c r="D950" t="s">
        <v>2298</v>
      </c>
      <c r="E950" t="s">
        <v>2217</v>
      </c>
      <c r="F950" t="s">
        <v>418</v>
      </c>
      <c r="G950" t="s">
        <v>419</v>
      </c>
    </row>
    <row r="951" spans="1:7" x14ac:dyDescent="0.45">
      <c r="A951">
        <v>953</v>
      </c>
      <c r="B951" s="4" t="s">
        <v>11</v>
      </c>
      <c r="C951" t="s">
        <v>2259</v>
      </c>
      <c r="D951" t="s">
        <v>2299</v>
      </c>
      <c r="E951" t="s">
        <v>1827</v>
      </c>
      <c r="F951" t="s">
        <v>419</v>
      </c>
      <c r="G951" t="s">
        <v>418</v>
      </c>
    </row>
    <row r="952" spans="1:7" x14ac:dyDescent="0.45">
      <c r="A952">
        <v>954</v>
      </c>
      <c r="B952" s="4" t="s">
        <v>11</v>
      </c>
      <c r="C952" t="s">
        <v>2198</v>
      </c>
      <c r="D952" t="s">
        <v>2300</v>
      </c>
      <c r="E952"/>
      <c r="F952" t="s">
        <v>419</v>
      </c>
      <c r="G952" t="s">
        <v>418</v>
      </c>
    </row>
    <row r="953" spans="1:7" x14ac:dyDescent="0.45">
      <c r="A953">
        <v>955</v>
      </c>
      <c r="B953" s="4" t="s">
        <v>11</v>
      </c>
      <c r="C953" t="s">
        <v>2301</v>
      </c>
      <c r="D953" t="s">
        <v>2302</v>
      </c>
      <c r="E953" t="s">
        <v>1761</v>
      </c>
      <c r="F953" t="s">
        <v>418</v>
      </c>
      <c r="G953" t="s">
        <v>419</v>
      </c>
    </row>
    <row r="954" spans="1:7" x14ac:dyDescent="0.45">
      <c r="A954">
        <v>956</v>
      </c>
      <c r="B954" s="4" t="s">
        <v>11</v>
      </c>
      <c r="C954" t="s">
        <v>1828</v>
      </c>
      <c r="D954" t="s">
        <v>2303</v>
      </c>
      <c r="E954" t="s">
        <v>874</v>
      </c>
      <c r="F954" t="s">
        <v>418</v>
      </c>
      <c r="G954" t="s">
        <v>419</v>
      </c>
    </row>
    <row r="955" spans="1:7" x14ac:dyDescent="0.45">
      <c r="A955">
        <v>957</v>
      </c>
      <c r="B955" s="4" t="s">
        <v>11</v>
      </c>
      <c r="C955" t="s">
        <v>2195</v>
      </c>
      <c r="D955" t="s">
        <v>2304</v>
      </c>
      <c r="E955" t="s">
        <v>1827</v>
      </c>
      <c r="F955" t="s">
        <v>418</v>
      </c>
      <c r="G955" t="s">
        <v>419</v>
      </c>
    </row>
    <row r="956" spans="1:7" x14ac:dyDescent="0.45">
      <c r="A956">
        <v>958</v>
      </c>
      <c r="B956" s="4" t="s">
        <v>11</v>
      </c>
      <c r="C956" t="s">
        <v>2195</v>
      </c>
      <c r="D956" t="s">
        <v>2305</v>
      </c>
      <c r="E956" t="s">
        <v>1827</v>
      </c>
      <c r="F956" t="s">
        <v>418</v>
      </c>
      <c r="G956" t="s">
        <v>419</v>
      </c>
    </row>
    <row r="957" spans="1:7" x14ac:dyDescent="0.45">
      <c r="A957">
        <v>959</v>
      </c>
      <c r="B957" s="4" t="s">
        <v>11</v>
      </c>
      <c r="C957" t="s">
        <v>2195</v>
      </c>
      <c r="D957" t="s">
        <v>2306</v>
      </c>
      <c r="E957" t="s">
        <v>1827</v>
      </c>
      <c r="F957" t="s">
        <v>418</v>
      </c>
      <c r="G957" t="s">
        <v>419</v>
      </c>
    </row>
    <row r="958" spans="1:7" x14ac:dyDescent="0.45">
      <c r="A958">
        <v>960</v>
      </c>
      <c r="B958" s="4" t="s">
        <v>11</v>
      </c>
      <c r="C958" t="s">
        <v>1993</v>
      </c>
      <c r="D958" t="s">
        <v>2307</v>
      </c>
      <c r="E958" t="s">
        <v>2217</v>
      </c>
      <c r="F958" t="s">
        <v>419</v>
      </c>
      <c r="G958" t="s">
        <v>418</v>
      </c>
    </row>
    <row r="959" spans="1:7" x14ac:dyDescent="0.45">
      <c r="A959">
        <v>961</v>
      </c>
      <c r="B959" s="4" t="s">
        <v>11</v>
      </c>
      <c r="C959" t="s">
        <v>2297</v>
      </c>
      <c r="D959" t="s">
        <v>2308</v>
      </c>
      <c r="E959" t="s">
        <v>874</v>
      </c>
      <c r="F959" t="s">
        <v>418</v>
      </c>
      <c r="G959" t="s">
        <v>419</v>
      </c>
    </row>
    <row r="960" spans="1:7" x14ac:dyDescent="0.45">
      <c r="A960">
        <v>962</v>
      </c>
      <c r="B960" s="4" t="s">
        <v>11</v>
      </c>
      <c r="C960" t="s">
        <v>2309</v>
      </c>
      <c r="D960" t="s">
        <v>2310</v>
      </c>
      <c r="E960" t="s">
        <v>1958</v>
      </c>
      <c r="F960" t="s">
        <v>419</v>
      </c>
      <c r="G960" t="s">
        <v>418</v>
      </c>
    </row>
    <row r="961" spans="1:7" x14ac:dyDescent="0.45">
      <c r="A961">
        <v>963</v>
      </c>
      <c r="B961" s="4" t="s">
        <v>11</v>
      </c>
      <c r="C961" t="s">
        <v>2311</v>
      </c>
      <c r="D961" t="s">
        <v>2312</v>
      </c>
      <c r="E961" t="s">
        <v>1761</v>
      </c>
      <c r="F961" t="s">
        <v>418</v>
      </c>
      <c r="G961" t="s">
        <v>419</v>
      </c>
    </row>
    <row r="962" spans="1:7" x14ac:dyDescent="0.45">
      <c r="A962">
        <v>964</v>
      </c>
      <c r="B962" s="4" t="s">
        <v>11</v>
      </c>
      <c r="C962" t="s">
        <v>2313</v>
      </c>
      <c r="D962" t="s">
        <v>2314</v>
      </c>
      <c r="E962" t="s">
        <v>2217</v>
      </c>
      <c r="F962" t="s">
        <v>419</v>
      </c>
      <c r="G962" t="s">
        <v>418</v>
      </c>
    </row>
    <row r="963" spans="1:7" x14ac:dyDescent="0.45">
      <c r="A963">
        <v>965</v>
      </c>
      <c r="B963" s="4" t="s">
        <v>11</v>
      </c>
      <c r="C963" t="s">
        <v>2313</v>
      </c>
      <c r="D963" t="s">
        <v>2315</v>
      </c>
      <c r="E963" t="s">
        <v>2217</v>
      </c>
      <c r="F963" t="s">
        <v>419</v>
      </c>
      <c r="G963" t="s">
        <v>418</v>
      </c>
    </row>
    <row r="964" spans="1:7" x14ac:dyDescent="0.45">
      <c r="A964">
        <v>966</v>
      </c>
      <c r="B964" s="4" t="s">
        <v>11</v>
      </c>
      <c r="C964" t="s">
        <v>2195</v>
      </c>
      <c r="D964" t="s">
        <v>2316</v>
      </c>
      <c r="E964" t="s">
        <v>2217</v>
      </c>
      <c r="F964" t="s">
        <v>418</v>
      </c>
      <c r="G964" t="s">
        <v>419</v>
      </c>
    </row>
    <row r="965" spans="1:7" x14ac:dyDescent="0.45">
      <c r="A965">
        <v>967</v>
      </c>
      <c r="B965" s="4" t="s">
        <v>11</v>
      </c>
      <c r="C965" t="s">
        <v>1839</v>
      </c>
      <c r="D965" t="s">
        <v>2317</v>
      </c>
      <c r="E965" t="s">
        <v>1761</v>
      </c>
      <c r="F965" t="s">
        <v>419</v>
      </c>
      <c r="G965" t="s">
        <v>418</v>
      </c>
    </row>
    <row r="966" spans="1:7" x14ac:dyDescent="0.45">
      <c r="A966">
        <v>968</v>
      </c>
      <c r="B966" s="4" t="s">
        <v>11</v>
      </c>
      <c r="C966" t="s">
        <v>1993</v>
      </c>
      <c r="D966" t="s">
        <v>2318</v>
      </c>
      <c r="E966" t="s">
        <v>1761</v>
      </c>
      <c r="F966" t="s">
        <v>419</v>
      </c>
      <c r="G966" t="s">
        <v>418</v>
      </c>
    </row>
    <row r="967" spans="1:7" x14ac:dyDescent="0.45">
      <c r="A967">
        <v>969</v>
      </c>
      <c r="B967" s="4" t="s">
        <v>11</v>
      </c>
      <c r="C967" t="s">
        <v>2195</v>
      </c>
      <c r="D967" t="s">
        <v>2319</v>
      </c>
      <c r="E967" t="s">
        <v>2217</v>
      </c>
      <c r="F967" t="s">
        <v>418</v>
      </c>
      <c r="G967" t="s">
        <v>419</v>
      </c>
    </row>
    <row r="968" spans="1:7" x14ac:dyDescent="0.45">
      <c r="A968">
        <v>970</v>
      </c>
      <c r="B968" s="4" t="s">
        <v>11</v>
      </c>
      <c r="C968" t="s">
        <v>1839</v>
      </c>
      <c r="D968" t="s">
        <v>2320</v>
      </c>
      <c r="E968"/>
      <c r="F968" t="s">
        <v>419</v>
      </c>
      <c r="G968" t="s">
        <v>418</v>
      </c>
    </row>
    <row r="969" spans="1:7" x14ac:dyDescent="0.45">
      <c r="A969">
        <v>971</v>
      </c>
      <c r="B969" s="4" t="s">
        <v>11</v>
      </c>
      <c r="C969" t="s">
        <v>2321</v>
      </c>
      <c r="D969" t="s">
        <v>2322</v>
      </c>
      <c r="E969"/>
      <c r="F969" t="s">
        <v>419</v>
      </c>
      <c r="G969" t="s">
        <v>418</v>
      </c>
    </row>
    <row r="970" spans="1:7" x14ac:dyDescent="0.45">
      <c r="A970">
        <v>972</v>
      </c>
      <c r="B970" s="4" t="s">
        <v>11</v>
      </c>
      <c r="C970" t="s">
        <v>2321</v>
      </c>
      <c r="D970" t="s">
        <v>2323</v>
      </c>
      <c r="E970"/>
      <c r="F970" t="s">
        <v>419</v>
      </c>
      <c r="G970" t="s">
        <v>418</v>
      </c>
    </row>
    <row r="971" spans="1:7" x14ac:dyDescent="0.45">
      <c r="A971">
        <v>973</v>
      </c>
      <c r="B971" s="4" t="s">
        <v>11</v>
      </c>
      <c r="C971" t="s">
        <v>2324</v>
      </c>
      <c r="D971" t="s">
        <v>2325</v>
      </c>
      <c r="E971" t="s">
        <v>2326</v>
      </c>
      <c r="F971" t="s">
        <v>419</v>
      </c>
      <c r="G971" t="s">
        <v>418</v>
      </c>
    </row>
    <row r="972" spans="1:7" x14ac:dyDescent="0.45">
      <c r="A972">
        <v>974</v>
      </c>
      <c r="B972" s="4" t="s">
        <v>11</v>
      </c>
      <c r="C972" t="s">
        <v>2324</v>
      </c>
      <c r="D972" t="s">
        <v>2327</v>
      </c>
      <c r="E972" t="s">
        <v>2326</v>
      </c>
      <c r="F972" t="s">
        <v>419</v>
      </c>
      <c r="G972" t="s">
        <v>418</v>
      </c>
    </row>
    <row r="973" spans="1:7" x14ac:dyDescent="0.45">
      <c r="A973">
        <v>975</v>
      </c>
      <c r="B973" s="4" t="s">
        <v>11</v>
      </c>
      <c r="C973" t="s">
        <v>2264</v>
      </c>
      <c r="D973" t="s">
        <v>2328</v>
      </c>
      <c r="E973" t="s">
        <v>2329</v>
      </c>
      <c r="F973" t="s">
        <v>418</v>
      </c>
      <c r="G973" t="s">
        <v>419</v>
      </c>
    </row>
    <row r="974" spans="1:7" x14ac:dyDescent="0.45">
      <c r="A974">
        <v>976</v>
      </c>
      <c r="B974" s="4" t="s">
        <v>11</v>
      </c>
      <c r="C974" t="s">
        <v>2264</v>
      </c>
      <c r="D974" t="s">
        <v>2330</v>
      </c>
      <c r="E974" t="s">
        <v>2329</v>
      </c>
      <c r="F974" t="s">
        <v>418</v>
      </c>
      <c r="G974" t="s">
        <v>419</v>
      </c>
    </row>
    <row r="975" spans="1:7" x14ac:dyDescent="0.45">
      <c r="A975">
        <v>977</v>
      </c>
      <c r="B975" s="4" t="s">
        <v>11</v>
      </c>
      <c r="C975" t="s">
        <v>2280</v>
      </c>
      <c r="D975" t="s">
        <v>2331</v>
      </c>
      <c r="E975" t="s">
        <v>2329</v>
      </c>
      <c r="F975" t="s">
        <v>419</v>
      </c>
      <c r="G975" t="s">
        <v>418</v>
      </c>
    </row>
    <row r="976" spans="1:7" x14ac:dyDescent="0.45">
      <c r="A976">
        <v>978</v>
      </c>
      <c r="B976" s="4" t="s">
        <v>11</v>
      </c>
      <c r="C976" t="s">
        <v>2280</v>
      </c>
      <c r="D976" t="s">
        <v>2332</v>
      </c>
      <c r="E976" t="s">
        <v>2329</v>
      </c>
      <c r="F976" t="s">
        <v>419</v>
      </c>
      <c r="G976" t="s">
        <v>418</v>
      </c>
    </row>
    <row r="977" spans="1:7" x14ac:dyDescent="0.45">
      <c r="A977">
        <v>979</v>
      </c>
      <c r="B977" s="4" t="s">
        <v>11</v>
      </c>
      <c r="C977" t="s">
        <v>2333</v>
      </c>
      <c r="D977" t="s">
        <v>2334</v>
      </c>
      <c r="E977" t="s">
        <v>2217</v>
      </c>
      <c r="F977" t="s">
        <v>418</v>
      </c>
      <c r="G977" t="s">
        <v>419</v>
      </c>
    </row>
    <row r="978" spans="1:7" x14ac:dyDescent="0.45">
      <c r="A978">
        <v>980</v>
      </c>
      <c r="B978" s="4" t="s">
        <v>11</v>
      </c>
      <c r="C978" t="s">
        <v>2333</v>
      </c>
      <c r="D978" t="s">
        <v>2335</v>
      </c>
      <c r="E978" t="s">
        <v>2217</v>
      </c>
      <c r="F978" t="s">
        <v>418</v>
      </c>
      <c r="G978" t="s">
        <v>419</v>
      </c>
    </row>
    <row r="979" spans="1:7" x14ac:dyDescent="0.45">
      <c r="A979">
        <v>981</v>
      </c>
      <c r="B979" s="4" t="s">
        <v>11</v>
      </c>
      <c r="C979" t="s">
        <v>2336</v>
      </c>
      <c r="D979" t="s">
        <v>2337</v>
      </c>
      <c r="E979" t="s">
        <v>2217</v>
      </c>
      <c r="F979" t="s">
        <v>418</v>
      </c>
      <c r="G979" t="s">
        <v>418</v>
      </c>
    </row>
    <row r="980" spans="1:7" x14ac:dyDescent="0.45">
      <c r="A980">
        <v>982</v>
      </c>
      <c r="B980" s="4" t="s">
        <v>11</v>
      </c>
      <c r="C980" t="s">
        <v>2336</v>
      </c>
      <c r="D980" t="s">
        <v>2338</v>
      </c>
      <c r="E980" t="s">
        <v>2217</v>
      </c>
      <c r="F980" t="s">
        <v>418</v>
      </c>
      <c r="G980" t="s">
        <v>418</v>
      </c>
    </row>
    <row r="981" spans="1:7" x14ac:dyDescent="0.45">
      <c r="A981">
        <v>983</v>
      </c>
      <c r="B981" s="4" t="s">
        <v>11</v>
      </c>
      <c r="C981" t="s">
        <v>2339</v>
      </c>
      <c r="D981" t="s">
        <v>2340</v>
      </c>
      <c r="E981" t="s">
        <v>2341</v>
      </c>
      <c r="F981" t="s">
        <v>419</v>
      </c>
      <c r="G981" t="s">
        <v>418</v>
      </c>
    </row>
    <row r="982" spans="1:7" x14ac:dyDescent="0.45">
      <c r="A982">
        <v>984</v>
      </c>
      <c r="B982" s="4" t="s">
        <v>11</v>
      </c>
      <c r="C982" t="s">
        <v>2339</v>
      </c>
      <c r="D982" t="s">
        <v>2342</v>
      </c>
      <c r="E982" t="s">
        <v>2341</v>
      </c>
      <c r="F982" t="s">
        <v>419</v>
      </c>
      <c r="G982" t="s">
        <v>418</v>
      </c>
    </row>
    <row r="983" spans="1:7" x14ac:dyDescent="0.45">
      <c r="A983">
        <v>985</v>
      </c>
      <c r="B983" s="4" t="s">
        <v>11</v>
      </c>
      <c r="C983" t="s">
        <v>2289</v>
      </c>
      <c r="D983" t="s">
        <v>2343</v>
      </c>
      <c r="E983" t="s">
        <v>2341</v>
      </c>
      <c r="F983" t="s">
        <v>419</v>
      </c>
      <c r="G983" t="s">
        <v>418</v>
      </c>
    </row>
    <row r="984" spans="1:7" x14ac:dyDescent="0.45">
      <c r="A984">
        <v>986</v>
      </c>
      <c r="B984" s="4" t="s">
        <v>11</v>
      </c>
      <c r="C984" t="s">
        <v>2289</v>
      </c>
      <c r="D984" t="s">
        <v>2344</v>
      </c>
      <c r="E984" t="s">
        <v>2341</v>
      </c>
      <c r="F984" t="s">
        <v>419</v>
      </c>
      <c r="G984" t="s">
        <v>418</v>
      </c>
    </row>
    <row r="985" spans="1:7" x14ac:dyDescent="0.45">
      <c r="A985">
        <v>987</v>
      </c>
      <c r="B985" s="4" t="s">
        <v>11</v>
      </c>
      <c r="C985" t="s">
        <v>2069</v>
      </c>
      <c r="D985" t="s">
        <v>2345</v>
      </c>
      <c r="E985" t="s">
        <v>2341</v>
      </c>
      <c r="F985" t="s">
        <v>419</v>
      </c>
      <c r="G985" t="s">
        <v>418</v>
      </c>
    </row>
    <row r="986" spans="1:7" x14ac:dyDescent="0.45">
      <c r="A986">
        <v>988</v>
      </c>
      <c r="B986" s="4" t="s">
        <v>11</v>
      </c>
      <c r="C986" t="s">
        <v>2069</v>
      </c>
      <c r="D986" t="s">
        <v>2346</v>
      </c>
      <c r="E986" t="s">
        <v>2341</v>
      </c>
      <c r="F986" t="s">
        <v>419</v>
      </c>
      <c r="G986" t="s">
        <v>418</v>
      </c>
    </row>
    <row r="987" spans="1:7" x14ac:dyDescent="0.45">
      <c r="A987">
        <v>989</v>
      </c>
      <c r="B987" s="4" t="s">
        <v>11</v>
      </c>
      <c r="C987" t="s">
        <v>1926</v>
      </c>
      <c r="D987" t="s">
        <v>2347</v>
      </c>
      <c r="E987" t="s">
        <v>2348</v>
      </c>
      <c r="F987" t="s">
        <v>419</v>
      </c>
      <c r="G987" t="s">
        <v>418</v>
      </c>
    </row>
    <row r="988" spans="1:7" x14ac:dyDescent="0.45">
      <c r="A988">
        <v>990</v>
      </c>
      <c r="B988" s="4" t="s">
        <v>11</v>
      </c>
      <c r="C988" t="s">
        <v>1926</v>
      </c>
      <c r="D988" t="s">
        <v>2349</v>
      </c>
      <c r="E988" t="s">
        <v>2348</v>
      </c>
      <c r="F988" t="s">
        <v>419</v>
      </c>
      <c r="G988" t="s">
        <v>418</v>
      </c>
    </row>
    <row r="989" spans="1:7" x14ac:dyDescent="0.45">
      <c r="A989">
        <v>991</v>
      </c>
      <c r="B989" s="4" t="s">
        <v>11</v>
      </c>
      <c r="C989" t="s">
        <v>1926</v>
      </c>
      <c r="D989" t="s">
        <v>2350</v>
      </c>
      <c r="E989" t="s">
        <v>2348</v>
      </c>
      <c r="F989" t="s">
        <v>419</v>
      </c>
      <c r="G989" t="s">
        <v>418</v>
      </c>
    </row>
    <row r="990" spans="1:7" x14ac:dyDescent="0.45">
      <c r="A990">
        <v>992</v>
      </c>
      <c r="B990" s="4" t="s">
        <v>11</v>
      </c>
      <c r="C990" t="s">
        <v>1926</v>
      </c>
      <c r="D990" t="s">
        <v>2351</v>
      </c>
      <c r="E990" t="s">
        <v>2348</v>
      </c>
      <c r="F990" t="s">
        <v>419</v>
      </c>
      <c r="G990" t="s">
        <v>418</v>
      </c>
    </row>
    <row r="991" spans="1:7" x14ac:dyDescent="0.45">
      <c r="A991">
        <v>993</v>
      </c>
      <c r="B991" s="4" t="s">
        <v>11</v>
      </c>
      <c r="C991" t="s">
        <v>2352</v>
      </c>
      <c r="D991" t="s">
        <v>2353</v>
      </c>
      <c r="E991" t="s">
        <v>2348</v>
      </c>
      <c r="F991" t="s">
        <v>419</v>
      </c>
      <c r="G991" t="s">
        <v>418</v>
      </c>
    </row>
    <row r="992" spans="1:7" x14ac:dyDescent="0.45">
      <c r="A992">
        <v>994</v>
      </c>
      <c r="B992" s="4" t="s">
        <v>11</v>
      </c>
      <c r="C992" t="s">
        <v>2352</v>
      </c>
      <c r="D992" t="s">
        <v>2354</v>
      </c>
      <c r="E992" t="s">
        <v>2348</v>
      </c>
      <c r="F992" t="s">
        <v>419</v>
      </c>
      <c r="G992" t="s">
        <v>418</v>
      </c>
    </row>
    <row r="993" spans="1:7" x14ac:dyDescent="0.45">
      <c r="A993">
        <v>995</v>
      </c>
      <c r="B993" s="4" t="s">
        <v>11</v>
      </c>
      <c r="C993" t="s">
        <v>2355</v>
      </c>
      <c r="D993" t="s">
        <v>2356</v>
      </c>
      <c r="E993" t="s">
        <v>2357</v>
      </c>
      <c r="F993" t="s">
        <v>418</v>
      </c>
      <c r="G993" t="s">
        <v>419</v>
      </c>
    </row>
    <row r="994" spans="1:7" x14ac:dyDescent="0.45">
      <c r="A994">
        <v>996</v>
      </c>
      <c r="B994" s="4" t="s">
        <v>11</v>
      </c>
      <c r="C994" t="s">
        <v>2358</v>
      </c>
      <c r="D994" t="s">
        <v>2359</v>
      </c>
      <c r="E994" t="s">
        <v>2360</v>
      </c>
      <c r="F994" t="s">
        <v>419</v>
      </c>
      <c r="G994" t="s">
        <v>418</v>
      </c>
    </row>
    <row r="995" spans="1:7" x14ac:dyDescent="0.45">
      <c r="A995">
        <v>997</v>
      </c>
      <c r="B995" s="4" t="s">
        <v>11</v>
      </c>
      <c r="C995" t="s">
        <v>2361</v>
      </c>
      <c r="D995" t="s">
        <v>2362</v>
      </c>
      <c r="E995" t="s">
        <v>2329</v>
      </c>
      <c r="F995" t="s">
        <v>419</v>
      </c>
      <c r="G995" t="s">
        <v>418</v>
      </c>
    </row>
    <row r="996" spans="1:7" x14ac:dyDescent="0.45">
      <c r="A996">
        <v>998</v>
      </c>
      <c r="B996" s="4" t="s">
        <v>11</v>
      </c>
      <c r="C996" t="s">
        <v>2361</v>
      </c>
      <c r="D996" t="s">
        <v>2363</v>
      </c>
      <c r="E996" t="s">
        <v>2329</v>
      </c>
      <c r="F996" t="s">
        <v>419</v>
      </c>
      <c r="G996" t="s">
        <v>418</v>
      </c>
    </row>
    <row r="997" spans="1:7" x14ac:dyDescent="0.45">
      <c r="A997">
        <v>999</v>
      </c>
      <c r="B997" s="4" t="s">
        <v>11</v>
      </c>
      <c r="C997" t="s">
        <v>2137</v>
      </c>
      <c r="D997" t="s">
        <v>2364</v>
      </c>
      <c r="E997" t="s">
        <v>2365</v>
      </c>
      <c r="F997" t="s">
        <v>419</v>
      </c>
      <c r="G997" t="s">
        <v>418</v>
      </c>
    </row>
    <row r="998" spans="1:7" x14ac:dyDescent="0.45">
      <c r="A998">
        <v>1000</v>
      </c>
      <c r="B998" s="4" t="s">
        <v>11</v>
      </c>
      <c r="C998" t="s">
        <v>2137</v>
      </c>
      <c r="D998" t="s">
        <v>2366</v>
      </c>
      <c r="E998" t="s">
        <v>2365</v>
      </c>
      <c r="F998" t="s">
        <v>419</v>
      </c>
      <c r="G998" t="s">
        <v>418</v>
      </c>
    </row>
    <row r="999" spans="1:7" x14ac:dyDescent="0.45">
      <c r="A999">
        <v>1001</v>
      </c>
      <c r="B999" s="4" t="s">
        <v>11</v>
      </c>
      <c r="C999" t="s">
        <v>2367</v>
      </c>
      <c r="D999" t="s">
        <v>2368</v>
      </c>
      <c r="E999" t="s">
        <v>2341</v>
      </c>
      <c r="F999" t="s">
        <v>419</v>
      </c>
      <c r="G999" t="s">
        <v>418</v>
      </c>
    </row>
    <row r="1000" spans="1:7" x14ac:dyDescent="0.45">
      <c r="A1000">
        <v>1002</v>
      </c>
      <c r="B1000" s="4" t="s">
        <v>11</v>
      </c>
      <c r="C1000" t="s">
        <v>2367</v>
      </c>
      <c r="D1000" t="s">
        <v>2369</v>
      </c>
      <c r="E1000" t="s">
        <v>2341</v>
      </c>
      <c r="F1000" t="s">
        <v>419</v>
      </c>
      <c r="G1000" t="s">
        <v>418</v>
      </c>
    </row>
    <row r="1001" spans="1:7" x14ac:dyDescent="0.45">
      <c r="A1001">
        <v>1003</v>
      </c>
      <c r="B1001" s="4" t="s">
        <v>11</v>
      </c>
      <c r="C1001" t="s">
        <v>2361</v>
      </c>
      <c r="D1001" t="s">
        <v>2370</v>
      </c>
      <c r="E1001" t="s">
        <v>2329</v>
      </c>
      <c r="F1001" t="s">
        <v>419</v>
      </c>
      <c r="G1001" t="s">
        <v>418</v>
      </c>
    </row>
    <row r="1002" spans="1:7" x14ac:dyDescent="0.45">
      <c r="A1002">
        <v>1004</v>
      </c>
      <c r="B1002" s="4" t="s">
        <v>11</v>
      </c>
      <c r="C1002" t="s">
        <v>2361</v>
      </c>
      <c r="D1002" t="s">
        <v>2371</v>
      </c>
      <c r="E1002" t="s">
        <v>2329</v>
      </c>
      <c r="F1002" t="s">
        <v>419</v>
      </c>
      <c r="G1002" t="s">
        <v>418</v>
      </c>
    </row>
    <row r="1003" spans="1:7" x14ac:dyDescent="0.45">
      <c r="A1003">
        <v>1005</v>
      </c>
      <c r="B1003" s="4" t="s">
        <v>11</v>
      </c>
      <c r="C1003" t="s">
        <v>2372</v>
      </c>
      <c r="D1003" t="s">
        <v>2373</v>
      </c>
      <c r="E1003" t="s">
        <v>2329</v>
      </c>
      <c r="F1003" t="s">
        <v>419</v>
      </c>
      <c r="G1003" t="s">
        <v>418</v>
      </c>
    </row>
    <row r="1004" spans="1:7" x14ac:dyDescent="0.45">
      <c r="A1004">
        <v>1006</v>
      </c>
      <c r="B1004" s="4" t="s">
        <v>11</v>
      </c>
      <c r="C1004" t="s">
        <v>2372</v>
      </c>
      <c r="D1004" t="s">
        <v>2374</v>
      </c>
      <c r="E1004" t="s">
        <v>2329</v>
      </c>
      <c r="F1004" t="s">
        <v>419</v>
      </c>
      <c r="G1004" t="s">
        <v>418</v>
      </c>
    </row>
    <row r="1005" spans="1:7" x14ac:dyDescent="0.45">
      <c r="A1005">
        <v>1007</v>
      </c>
      <c r="B1005" s="4" t="s">
        <v>11</v>
      </c>
      <c r="C1005" t="s">
        <v>2372</v>
      </c>
      <c r="D1005" t="s">
        <v>2375</v>
      </c>
      <c r="E1005" t="s">
        <v>2329</v>
      </c>
      <c r="F1005" t="s">
        <v>419</v>
      </c>
      <c r="G1005" t="s">
        <v>418</v>
      </c>
    </row>
    <row r="1006" spans="1:7" x14ac:dyDescent="0.45">
      <c r="A1006">
        <v>1008</v>
      </c>
      <c r="B1006" s="4" t="s">
        <v>11</v>
      </c>
      <c r="C1006" t="s">
        <v>2372</v>
      </c>
      <c r="D1006" t="s">
        <v>2376</v>
      </c>
      <c r="E1006" t="s">
        <v>2329</v>
      </c>
      <c r="F1006" t="s">
        <v>419</v>
      </c>
      <c r="G1006" t="s">
        <v>418</v>
      </c>
    </row>
    <row r="1007" spans="1:7" x14ac:dyDescent="0.45">
      <c r="A1007">
        <v>1009</v>
      </c>
      <c r="B1007" s="4" t="s">
        <v>11</v>
      </c>
      <c r="C1007" t="s">
        <v>2268</v>
      </c>
      <c r="D1007" t="s">
        <v>2377</v>
      </c>
      <c r="E1007" t="s">
        <v>2329</v>
      </c>
      <c r="F1007" t="s">
        <v>419</v>
      </c>
      <c r="G1007" t="s">
        <v>418</v>
      </c>
    </row>
    <row r="1008" spans="1:7" x14ac:dyDescent="0.45">
      <c r="A1008">
        <v>1010</v>
      </c>
      <c r="B1008" s="4" t="s">
        <v>11</v>
      </c>
      <c r="C1008" t="s">
        <v>2268</v>
      </c>
      <c r="D1008" t="s">
        <v>2378</v>
      </c>
      <c r="E1008" t="s">
        <v>2329</v>
      </c>
      <c r="F1008" t="s">
        <v>419</v>
      </c>
      <c r="G1008" t="s">
        <v>418</v>
      </c>
    </row>
    <row r="1009" spans="1:7" x14ac:dyDescent="0.45">
      <c r="A1009">
        <v>1011</v>
      </c>
      <c r="B1009" s="4" t="s">
        <v>11</v>
      </c>
      <c r="C1009" t="s">
        <v>2268</v>
      </c>
      <c r="D1009" t="s">
        <v>2379</v>
      </c>
      <c r="E1009" t="s">
        <v>2329</v>
      </c>
      <c r="F1009" t="s">
        <v>419</v>
      </c>
      <c r="G1009" t="s">
        <v>418</v>
      </c>
    </row>
    <row r="1010" spans="1:7" x14ac:dyDescent="0.45">
      <c r="A1010">
        <v>1012</v>
      </c>
      <c r="B1010" s="4" t="s">
        <v>11</v>
      </c>
      <c r="C1010" t="s">
        <v>2268</v>
      </c>
      <c r="D1010" t="s">
        <v>2380</v>
      </c>
      <c r="E1010" t="s">
        <v>2329</v>
      </c>
      <c r="F1010" t="s">
        <v>419</v>
      </c>
      <c r="G1010" t="s">
        <v>418</v>
      </c>
    </row>
    <row r="1011" spans="1:7" x14ac:dyDescent="0.45">
      <c r="A1011">
        <v>1013</v>
      </c>
      <c r="B1011" s="4" t="s">
        <v>11</v>
      </c>
      <c r="C1011" t="s">
        <v>2381</v>
      </c>
      <c r="D1011" t="s">
        <v>2382</v>
      </c>
      <c r="E1011" t="s">
        <v>2341</v>
      </c>
      <c r="F1011" t="s">
        <v>418</v>
      </c>
      <c r="G1011" t="s">
        <v>419</v>
      </c>
    </row>
    <row r="1012" spans="1:7" x14ac:dyDescent="0.45">
      <c r="A1012">
        <v>1014</v>
      </c>
      <c r="B1012" s="4" t="s">
        <v>11</v>
      </c>
      <c r="C1012" t="s">
        <v>2383</v>
      </c>
      <c r="D1012" t="s">
        <v>2384</v>
      </c>
      <c r="E1012" t="s">
        <v>2341</v>
      </c>
      <c r="F1012" t="s">
        <v>418</v>
      </c>
      <c r="G1012" t="s">
        <v>419</v>
      </c>
    </row>
    <row r="1013" spans="1:7" x14ac:dyDescent="0.45">
      <c r="A1013">
        <v>1015</v>
      </c>
      <c r="B1013" s="4" t="s">
        <v>11</v>
      </c>
      <c r="C1013" t="s">
        <v>2385</v>
      </c>
      <c r="D1013" t="s">
        <v>2386</v>
      </c>
      <c r="E1013" t="s">
        <v>2387</v>
      </c>
      <c r="F1013" t="s">
        <v>419</v>
      </c>
      <c r="G1013" t="s">
        <v>418</v>
      </c>
    </row>
    <row r="1014" spans="1:7" x14ac:dyDescent="0.45">
      <c r="A1014">
        <v>1016</v>
      </c>
      <c r="B1014" s="4" t="s">
        <v>11</v>
      </c>
      <c r="C1014" t="s">
        <v>2385</v>
      </c>
      <c r="D1014" t="s">
        <v>2388</v>
      </c>
      <c r="E1014" t="s">
        <v>2387</v>
      </c>
      <c r="F1014" t="s">
        <v>419</v>
      </c>
      <c r="G1014" t="s">
        <v>418</v>
      </c>
    </row>
    <row r="1015" spans="1:7" x14ac:dyDescent="0.45">
      <c r="A1015">
        <v>1017</v>
      </c>
      <c r="B1015" s="4" t="s">
        <v>11</v>
      </c>
      <c r="C1015" t="s">
        <v>2135</v>
      </c>
      <c r="D1015" t="s">
        <v>2389</v>
      </c>
      <c r="E1015" t="s">
        <v>1958</v>
      </c>
      <c r="F1015" t="s">
        <v>418</v>
      </c>
      <c r="G1015" t="s">
        <v>419</v>
      </c>
    </row>
    <row r="1016" spans="1:7" x14ac:dyDescent="0.45">
      <c r="A1016">
        <v>1018</v>
      </c>
      <c r="B1016" s="4" t="s">
        <v>11</v>
      </c>
      <c r="C1016" t="s">
        <v>2309</v>
      </c>
      <c r="D1016" t="s">
        <v>2390</v>
      </c>
      <c r="E1016" t="s">
        <v>1958</v>
      </c>
      <c r="F1016" t="s">
        <v>419</v>
      </c>
      <c r="G1016" t="s">
        <v>418</v>
      </c>
    </row>
    <row r="1017" spans="1:7" x14ac:dyDescent="0.45">
      <c r="A1017">
        <v>1019</v>
      </c>
      <c r="B1017" s="4" t="s">
        <v>11</v>
      </c>
      <c r="C1017" t="s">
        <v>2391</v>
      </c>
      <c r="D1017" t="s">
        <v>2392</v>
      </c>
      <c r="E1017" t="s">
        <v>1958</v>
      </c>
      <c r="F1017" t="s">
        <v>418</v>
      </c>
      <c r="G1017" t="s">
        <v>419</v>
      </c>
    </row>
    <row r="1018" spans="1:7" x14ac:dyDescent="0.45">
      <c r="A1018">
        <v>1020</v>
      </c>
      <c r="B1018" s="4" t="s">
        <v>11</v>
      </c>
      <c r="C1018" t="s">
        <v>2391</v>
      </c>
      <c r="D1018" t="s">
        <v>2393</v>
      </c>
      <c r="E1018" t="s">
        <v>1958</v>
      </c>
      <c r="F1018" t="s">
        <v>418</v>
      </c>
      <c r="G1018" t="s">
        <v>419</v>
      </c>
    </row>
    <row r="1019" spans="1:7" x14ac:dyDescent="0.45">
      <c r="A1019">
        <v>1021</v>
      </c>
      <c r="B1019" s="4" t="s">
        <v>11</v>
      </c>
      <c r="C1019" t="s">
        <v>2391</v>
      </c>
      <c r="D1019" t="s">
        <v>2394</v>
      </c>
      <c r="E1019" t="s">
        <v>1958</v>
      </c>
      <c r="F1019" t="s">
        <v>418</v>
      </c>
      <c r="G1019" t="s">
        <v>419</v>
      </c>
    </row>
    <row r="1020" spans="1:7" x14ac:dyDescent="0.45">
      <c r="A1020">
        <v>1022</v>
      </c>
      <c r="B1020" s="4" t="s">
        <v>11</v>
      </c>
      <c r="C1020" t="s">
        <v>2391</v>
      </c>
      <c r="D1020" t="s">
        <v>2395</v>
      </c>
      <c r="E1020" t="s">
        <v>1958</v>
      </c>
      <c r="F1020" t="s">
        <v>418</v>
      </c>
      <c r="G1020" t="s">
        <v>419</v>
      </c>
    </row>
    <row r="1021" spans="1:7" x14ac:dyDescent="0.45">
      <c r="A1021">
        <v>1023</v>
      </c>
      <c r="B1021" s="4" t="s">
        <v>11</v>
      </c>
      <c r="C1021" t="s">
        <v>2385</v>
      </c>
      <c r="D1021" t="s">
        <v>2396</v>
      </c>
      <c r="E1021" t="s">
        <v>2387</v>
      </c>
      <c r="F1021" t="s">
        <v>418</v>
      </c>
      <c r="G1021" t="s">
        <v>419</v>
      </c>
    </row>
    <row r="1022" spans="1:7" x14ac:dyDescent="0.45">
      <c r="A1022">
        <v>1024</v>
      </c>
      <c r="B1022" s="4" t="s">
        <v>11</v>
      </c>
      <c r="C1022" t="s">
        <v>2385</v>
      </c>
      <c r="D1022" t="s">
        <v>2397</v>
      </c>
      <c r="E1022" t="s">
        <v>2387</v>
      </c>
      <c r="F1022" t="s">
        <v>418</v>
      </c>
      <c r="G1022" t="s">
        <v>419</v>
      </c>
    </row>
    <row r="1023" spans="1:7" x14ac:dyDescent="0.45">
      <c r="A1023">
        <v>1025</v>
      </c>
      <c r="B1023" s="4" t="s">
        <v>11</v>
      </c>
      <c r="C1023" t="s">
        <v>2398</v>
      </c>
      <c r="D1023" t="s">
        <v>2399</v>
      </c>
      <c r="E1023" t="s">
        <v>2400</v>
      </c>
      <c r="F1023" t="s">
        <v>418</v>
      </c>
      <c r="G1023" t="s">
        <v>419</v>
      </c>
    </row>
    <row r="1024" spans="1:7" x14ac:dyDescent="0.45">
      <c r="A1024">
        <v>1026</v>
      </c>
      <c r="B1024" s="4" t="s">
        <v>11</v>
      </c>
      <c r="C1024" t="s">
        <v>2398</v>
      </c>
      <c r="D1024" t="s">
        <v>2401</v>
      </c>
      <c r="E1024" t="s">
        <v>2400</v>
      </c>
      <c r="F1024" t="s">
        <v>418</v>
      </c>
      <c r="G1024" t="s">
        <v>419</v>
      </c>
    </row>
    <row r="1025" spans="1:7" x14ac:dyDescent="0.45">
      <c r="A1025">
        <v>1027</v>
      </c>
      <c r="B1025" s="4" t="s">
        <v>11</v>
      </c>
      <c r="C1025" t="s">
        <v>2398</v>
      </c>
      <c r="D1025" t="s">
        <v>2402</v>
      </c>
      <c r="E1025" t="s">
        <v>2400</v>
      </c>
      <c r="F1025" t="s">
        <v>418</v>
      </c>
      <c r="G1025" t="s">
        <v>419</v>
      </c>
    </row>
    <row r="1026" spans="1:7" x14ac:dyDescent="0.45">
      <c r="A1026">
        <v>1028</v>
      </c>
      <c r="B1026" s="4" t="s">
        <v>11</v>
      </c>
      <c r="C1026" t="s">
        <v>2398</v>
      </c>
      <c r="D1026" t="s">
        <v>2403</v>
      </c>
      <c r="E1026" t="s">
        <v>2400</v>
      </c>
      <c r="F1026" t="s">
        <v>418</v>
      </c>
      <c r="G1026" t="s">
        <v>419</v>
      </c>
    </row>
    <row r="1027" spans="1:7" x14ac:dyDescent="0.45">
      <c r="A1027">
        <v>1029</v>
      </c>
      <c r="B1027" s="4" t="s">
        <v>11</v>
      </c>
      <c r="C1027" t="s">
        <v>2404</v>
      </c>
      <c r="D1027" t="s">
        <v>2405</v>
      </c>
      <c r="E1027" t="s">
        <v>2406</v>
      </c>
      <c r="F1027" t="s">
        <v>419</v>
      </c>
      <c r="G1027" t="s">
        <v>418</v>
      </c>
    </row>
    <row r="1028" spans="1:7" x14ac:dyDescent="0.45">
      <c r="A1028">
        <v>1030</v>
      </c>
      <c r="B1028" s="4" t="s">
        <v>11</v>
      </c>
      <c r="C1028" t="s">
        <v>2407</v>
      </c>
      <c r="D1028" t="s">
        <v>2408</v>
      </c>
      <c r="E1028" t="s">
        <v>2400</v>
      </c>
      <c r="F1028" t="s">
        <v>418</v>
      </c>
      <c r="G1028" t="s">
        <v>419</v>
      </c>
    </row>
    <row r="1029" spans="1:7" x14ac:dyDescent="0.45">
      <c r="A1029">
        <v>1031</v>
      </c>
      <c r="B1029" s="4" t="s">
        <v>11</v>
      </c>
      <c r="C1029" t="s">
        <v>2409</v>
      </c>
      <c r="D1029" t="s">
        <v>2410</v>
      </c>
      <c r="E1029" t="s">
        <v>2411</v>
      </c>
      <c r="F1029" t="s">
        <v>418</v>
      </c>
      <c r="G1029" t="s">
        <v>419</v>
      </c>
    </row>
    <row r="1030" spans="1:7" x14ac:dyDescent="0.45">
      <c r="A1030">
        <v>1032</v>
      </c>
      <c r="B1030" s="4" t="s">
        <v>11</v>
      </c>
      <c r="C1030" t="s">
        <v>2412</v>
      </c>
      <c r="D1030" t="s">
        <v>2413</v>
      </c>
      <c r="E1030" t="s">
        <v>2411</v>
      </c>
      <c r="F1030" t="s">
        <v>418</v>
      </c>
      <c r="G1030" t="s">
        <v>419</v>
      </c>
    </row>
    <row r="1031" spans="1:7" x14ac:dyDescent="0.45">
      <c r="A1031">
        <v>1033</v>
      </c>
      <c r="B1031" s="4" t="s">
        <v>11</v>
      </c>
      <c r="C1031" t="s">
        <v>2414</v>
      </c>
      <c r="D1031" t="s">
        <v>2415</v>
      </c>
      <c r="E1031" t="s">
        <v>2416</v>
      </c>
      <c r="F1031" t="s">
        <v>418</v>
      </c>
      <c r="G1031" t="s">
        <v>419</v>
      </c>
    </row>
    <row r="1032" spans="1:7" x14ac:dyDescent="0.45">
      <c r="A1032">
        <v>1034</v>
      </c>
      <c r="B1032" s="4" t="s">
        <v>11</v>
      </c>
      <c r="C1032" t="s">
        <v>2417</v>
      </c>
      <c r="D1032" t="s">
        <v>2418</v>
      </c>
      <c r="E1032" t="s">
        <v>2419</v>
      </c>
      <c r="F1032" t="s">
        <v>419</v>
      </c>
      <c r="G1032" t="s">
        <v>418</v>
      </c>
    </row>
    <row r="1033" spans="1:7" x14ac:dyDescent="0.45">
      <c r="A1033">
        <v>1035</v>
      </c>
      <c r="B1033" s="4" t="s">
        <v>11</v>
      </c>
      <c r="C1033" t="s">
        <v>2420</v>
      </c>
      <c r="D1033" t="s">
        <v>2421</v>
      </c>
      <c r="E1033" t="s">
        <v>2422</v>
      </c>
      <c r="F1033" t="s">
        <v>418</v>
      </c>
      <c r="G1033" t="s">
        <v>419</v>
      </c>
    </row>
    <row r="1034" spans="1:7" x14ac:dyDescent="0.45">
      <c r="A1034">
        <v>1036</v>
      </c>
      <c r="B1034" s="4" t="s">
        <v>11</v>
      </c>
      <c r="C1034" t="s">
        <v>2423</v>
      </c>
      <c r="D1034" t="s">
        <v>2424</v>
      </c>
      <c r="E1034" t="s">
        <v>2411</v>
      </c>
      <c r="F1034" t="s">
        <v>418</v>
      </c>
      <c r="G1034" t="s">
        <v>419</v>
      </c>
    </row>
    <row r="1035" spans="1:7" x14ac:dyDescent="0.45">
      <c r="A1035">
        <v>1037</v>
      </c>
      <c r="B1035" s="4" t="s">
        <v>11</v>
      </c>
      <c r="C1035" t="s">
        <v>2425</v>
      </c>
      <c r="D1035" t="s">
        <v>2426</v>
      </c>
      <c r="E1035" t="s">
        <v>2422</v>
      </c>
      <c r="F1035" t="s">
        <v>418</v>
      </c>
      <c r="G1035" t="s">
        <v>419</v>
      </c>
    </row>
    <row r="1036" spans="1:7" x14ac:dyDescent="0.45">
      <c r="A1036">
        <v>1038</v>
      </c>
      <c r="B1036" s="4" t="s">
        <v>11</v>
      </c>
      <c r="C1036" t="s">
        <v>2427</v>
      </c>
      <c r="D1036" t="s">
        <v>2428</v>
      </c>
      <c r="E1036" t="s">
        <v>2422</v>
      </c>
      <c r="F1036" t="s">
        <v>418</v>
      </c>
      <c r="G1036" t="s">
        <v>419</v>
      </c>
    </row>
    <row r="1037" spans="1:7" x14ac:dyDescent="0.45">
      <c r="A1037">
        <v>1039</v>
      </c>
      <c r="B1037" s="4" t="s">
        <v>11</v>
      </c>
      <c r="C1037" t="s">
        <v>2423</v>
      </c>
      <c r="D1037" t="s">
        <v>2429</v>
      </c>
      <c r="E1037" t="s">
        <v>2411</v>
      </c>
      <c r="F1037" t="s">
        <v>418</v>
      </c>
      <c r="G1037" t="s">
        <v>419</v>
      </c>
    </row>
    <row r="1038" spans="1:7" x14ac:dyDescent="0.45">
      <c r="A1038">
        <v>1040</v>
      </c>
      <c r="B1038" s="4" t="s">
        <v>11</v>
      </c>
      <c r="C1038" t="s">
        <v>2430</v>
      </c>
      <c r="D1038" t="s">
        <v>2431</v>
      </c>
      <c r="E1038" t="s">
        <v>2422</v>
      </c>
      <c r="F1038" t="s">
        <v>418</v>
      </c>
      <c r="G1038" t="s">
        <v>419</v>
      </c>
    </row>
    <row r="1039" spans="1:7" x14ac:dyDescent="0.45">
      <c r="A1039">
        <v>1041</v>
      </c>
      <c r="B1039" s="4" t="s">
        <v>11</v>
      </c>
      <c r="C1039" t="s">
        <v>2432</v>
      </c>
      <c r="D1039" t="s">
        <v>2433</v>
      </c>
      <c r="E1039" t="s">
        <v>2411</v>
      </c>
      <c r="F1039" t="s">
        <v>419</v>
      </c>
      <c r="G1039" t="s">
        <v>418</v>
      </c>
    </row>
    <row r="1040" spans="1:7" x14ac:dyDescent="0.45">
      <c r="A1040">
        <v>1042</v>
      </c>
      <c r="B1040" s="4" t="s">
        <v>11</v>
      </c>
      <c r="C1040" t="s">
        <v>2434</v>
      </c>
      <c r="D1040" t="s">
        <v>2435</v>
      </c>
      <c r="E1040" t="s">
        <v>2422</v>
      </c>
      <c r="F1040" t="s">
        <v>419</v>
      </c>
      <c r="G1040" t="s">
        <v>418</v>
      </c>
    </row>
    <row r="1041" spans="1:7" x14ac:dyDescent="0.45">
      <c r="A1041">
        <v>1043</v>
      </c>
      <c r="B1041" s="4" t="s">
        <v>11</v>
      </c>
      <c r="C1041" t="s">
        <v>2436</v>
      </c>
      <c r="D1041" t="s">
        <v>2437</v>
      </c>
      <c r="E1041" t="s">
        <v>2422</v>
      </c>
      <c r="F1041" t="s">
        <v>419</v>
      </c>
      <c r="G1041" t="s">
        <v>418</v>
      </c>
    </row>
    <row r="1042" spans="1:7" x14ac:dyDescent="0.45">
      <c r="A1042">
        <v>1044</v>
      </c>
      <c r="B1042" s="4" t="s">
        <v>11</v>
      </c>
      <c r="C1042" t="s">
        <v>2438</v>
      </c>
      <c r="D1042" t="s">
        <v>2439</v>
      </c>
      <c r="E1042" t="s">
        <v>2422</v>
      </c>
      <c r="F1042" t="s">
        <v>419</v>
      </c>
      <c r="G1042" t="s">
        <v>418</v>
      </c>
    </row>
    <row r="1043" spans="1:7" x14ac:dyDescent="0.45">
      <c r="A1043">
        <v>1045</v>
      </c>
      <c r="B1043" s="4" t="s">
        <v>11</v>
      </c>
      <c r="C1043" t="s">
        <v>2440</v>
      </c>
      <c r="D1043" t="s">
        <v>2441</v>
      </c>
      <c r="E1043" t="s">
        <v>2422</v>
      </c>
      <c r="F1043" t="s">
        <v>418</v>
      </c>
      <c r="G1043" t="s">
        <v>419</v>
      </c>
    </row>
    <row r="1044" spans="1:7" x14ac:dyDescent="0.45">
      <c r="A1044">
        <v>1046</v>
      </c>
      <c r="B1044" s="4" t="s">
        <v>11</v>
      </c>
      <c r="C1044" t="s">
        <v>2420</v>
      </c>
      <c r="D1044" t="s">
        <v>2442</v>
      </c>
      <c r="E1044" t="s">
        <v>2422</v>
      </c>
      <c r="F1044" t="s">
        <v>418</v>
      </c>
      <c r="G1044" t="s">
        <v>419</v>
      </c>
    </row>
    <row r="1045" spans="1:7" x14ac:dyDescent="0.45">
      <c r="A1045">
        <v>1047</v>
      </c>
      <c r="B1045" s="4" t="s">
        <v>11</v>
      </c>
      <c r="C1045" t="s">
        <v>2443</v>
      </c>
      <c r="D1045" t="s">
        <v>2444</v>
      </c>
      <c r="E1045" t="s">
        <v>2445</v>
      </c>
      <c r="F1045" t="s">
        <v>418</v>
      </c>
      <c r="G1045" t="s">
        <v>419</v>
      </c>
    </row>
    <row r="1046" spans="1:7" x14ac:dyDescent="0.45">
      <c r="A1046">
        <v>1048</v>
      </c>
      <c r="B1046" s="4" t="s">
        <v>11</v>
      </c>
      <c r="C1046" t="s">
        <v>2446</v>
      </c>
      <c r="D1046" t="s">
        <v>2447</v>
      </c>
      <c r="E1046" t="s">
        <v>2422</v>
      </c>
      <c r="F1046" t="s">
        <v>419</v>
      </c>
      <c r="G1046" t="s">
        <v>418</v>
      </c>
    </row>
    <row r="1047" spans="1:7" x14ac:dyDescent="0.45">
      <c r="A1047">
        <v>1049</v>
      </c>
      <c r="B1047" s="4" t="s">
        <v>11</v>
      </c>
      <c r="C1047" t="s">
        <v>2448</v>
      </c>
      <c r="D1047" t="s">
        <v>2449</v>
      </c>
      <c r="E1047" t="s">
        <v>2422</v>
      </c>
      <c r="F1047" t="s">
        <v>418</v>
      </c>
      <c r="G1047" t="s">
        <v>419</v>
      </c>
    </row>
    <row r="1048" spans="1:7" x14ac:dyDescent="0.45">
      <c r="A1048">
        <v>1050</v>
      </c>
      <c r="B1048" s="4" t="s">
        <v>11</v>
      </c>
      <c r="C1048" t="s">
        <v>2450</v>
      </c>
      <c r="D1048" t="s">
        <v>2451</v>
      </c>
      <c r="E1048" t="s">
        <v>2422</v>
      </c>
      <c r="F1048" t="s">
        <v>418</v>
      </c>
      <c r="G1048" t="s">
        <v>419</v>
      </c>
    </row>
    <row r="1049" spans="1:7" x14ac:dyDescent="0.45">
      <c r="A1049">
        <v>1051</v>
      </c>
      <c r="B1049" s="4" t="s">
        <v>11</v>
      </c>
      <c r="C1049" t="s">
        <v>2452</v>
      </c>
      <c r="D1049" t="s">
        <v>2453</v>
      </c>
      <c r="E1049" t="s">
        <v>2411</v>
      </c>
      <c r="F1049" t="s">
        <v>418</v>
      </c>
      <c r="G1049" t="s">
        <v>419</v>
      </c>
    </row>
    <row r="1050" spans="1:7" x14ac:dyDescent="0.45">
      <c r="A1050">
        <v>1052</v>
      </c>
      <c r="B1050" s="4" t="s">
        <v>11</v>
      </c>
      <c r="C1050" t="s">
        <v>2454</v>
      </c>
      <c r="D1050" t="s">
        <v>2455</v>
      </c>
      <c r="E1050" t="s">
        <v>2422</v>
      </c>
      <c r="F1050" t="s">
        <v>418</v>
      </c>
      <c r="G1050" t="s">
        <v>419</v>
      </c>
    </row>
    <row r="1051" spans="1:7" x14ac:dyDescent="0.45">
      <c r="A1051">
        <v>1053</v>
      </c>
      <c r="B1051" s="4" t="s">
        <v>11</v>
      </c>
      <c r="C1051" t="s">
        <v>2450</v>
      </c>
      <c r="D1051" t="s">
        <v>2456</v>
      </c>
      <c r="E1051" t="s">
        <v>2422</v>
      </c>
      <c r="F1051" t="s">
        <v>418</v>
      </c>
      <c r="G1051" t="s">
        <v>419</v>
      </c>
    </row>
    <row r="1052" spans="1:7" x14ac:dyDescent="0.45">
      <c r="A1052">
        <v>1054</v>
      </c>
      <c r="B1052" s="4" t="s">
        <v>11</v>
      </c>
      <c r="C1052" t="s">
        <v>2452</v>
      </c>
      <c r="D1052" t="s">
        <v>2457</v>
      </c>
      <c r="E1052" t="s">
        <v>2411</v>
      </c>
      <c r="F1052" t="s">
        <v>418</v>
      </c>
      <c r="G1052" t="s">
        <v>419</v>
      </c>
    </row>
    <row r="1053" spans="1:7" x14ac:dyDescent="0.45">
      <c r="A1053">
        <v>1055</v>
      </c>
      <c r="B1053" s="4" t="s">
        <v>11</v>
      </c>
      <c r="C1053" t="s">
        <v>2432</v>
      </c>
      <c r="D1053" t="s">
        <v>2458</v>
      </c>
      <c r="E1053" t="s">
        <v>2411</v>
      </c>
      <c r="F1053" t="s">
        <v>419</v>
      </c>
      <c r="G1053" t="s">
        <v>418</v>
      </c>
    </row>
    <row r="1054" spans="1:7" x14ac:dyDescent="0.45">
      <c r="A1054">
        <v>1056</v>
      </c>
      <c r="B1054" s="4" t="s">
        <v>11</v>
      </c>
      <c r="C1054" t="s">
        <v>2423</v>
      </c>
      <c r="D1054" t="s">
        <v>2459</v>
      </c>
      <c r="E1054" t="s">
        <v>2411</v>
      </c>
      <c r="F1054" t="s">
        <v>418</v>
      </c>
      <c r="G1054" t="s">
        <v>419</v>
      </c>
    </row>
    <row r="1055" spans="1:7" x14ac:dyDescent="0.45">
      <c r="A1055">
        <v>1057</v>
      </c>
      <c r="B1055" s="4" t="s">
        <v>11</v>
      </c>
      <c r="C1055" t="s">
        <v>2460</v>
      </c>
      <c r="D1055" t="s">
        <v>2461</v>
      </c>
      <c r="E1055" t="s">
        <v>2422</v>
      </c>
      <c r="F1055" t="s">
        <v>418</v>
      </c>
      <c r="G1055" t="s">
        <v>418</v>
      </c>
    </row>
    <row r="1056" spans="1:7" x14ac:dyDescent="0.45">
      <c r="A1056">
        <v>1058</v>
      </c>
      <c r="B1056" s="4" t="s">
        <v>11</v>
      </c>
      <c r="C1056" t="s">
        <v>2448</v>
      </c>
      <c r="D1056" t="s">
        <v>2462</v>
      </c>
      <c r="E1056" t="s">
        <v>2422</v>
      </c>
      <c r="F1056" t="s">
        <v>418</v>
      </c>
      <c r="G1056" t="s">
        <v>419</v>
      </c>
    </row>
    <row r="1057" spans="1:7" x14ac:dyDescent="0.45">
      <c r="A1057">
        <v>1059</v>
      </c>
      <c r="B1057" s="4" t="s">
        <v>11</v>
      </c>
      <c r="C1057" t="s">
        <v>2463</v>
      </c>
      <c r="D1057" t="s">
        <v>2464</v>
      </c>
      <c r="E1057" t="s">
        <v>2465</v>
      </c>
      <c r="F1057" t="s">
        <v>418</v>
      </c>
      <c r="G1057" t="s">
        <v>419</v>
      </c>
    </row>
    <row r="1058" spans="1:7" x14ac:dyDescent="0.45">
      <c r="A1058">
        <v>1060</v>
      </c>
      <c r="B1058" s="4" t="s">
        <v>11</v>
      </c>
      <c r="C1058" t="s">
        <v>2466</v>
      </c>
      <c r="D1058" t="s">
        <v>2467</v>
      </c>
      <c r="E1058" t="s">
        <v>2411</v>
      </c>
      <c r="F1058" t="s">
        <v>418</v>
      </c>
      <c r="G1058" t="s">
        <v>419</v>
      </c>
    </row>
    <row r="1059" spans="1:7" x14ac:dyDescent="0.45">
      <c r="A1059">
        <v>1061</v>
      </c>
      <c r="B1059" s="4" t="s">
        <v>11</v>
      </c>
      <c r="C1059" t="s">
        <v>2468</v>
      </c>
      <c r="D1059" t="s">
        <v>2469</v>
      </c>
      <c r="E1059" t="s">
        <v>2419</v>
      </c>
      <c r="F1059" t="s">
        <v>418</v>
      </c>
      <c r="G1059" t="s">
        <v>419</v>
      </c>
    </row>
    <row r="1060" spans="1:7" x14ac:dyDescent="0.45">
      <c r="A1060">
        <v>1062</v>
      </c>
      <c r="B1060" s="4" t="s">
        <v>11</v>
      </c>
      <c r="C1060" t="s">
        <v>2470</v>
      </c>
      <c r="D1060" t="s">
        <v>2471</v>
      </c>
      <c r="E1060" t="s">
        <v>2422</v>
      </c>
      <c r="F1060" t="s">
        <v>418</v>
      </c>
      <c r="G1060" t="s">
        <v>419</v>
      </c>
    </row>
    <row r="1061" spans="1:7" x14ac:dyDescent="0.45">
      <c r="A1061">
        <v>1063</v>
      </c>
      <c r="B1061" s="4" t="s">
        <v>11</v>
      </c>
      <c r="C1061" t="s">
        <v>2472</v>
      </c>
      <c r="D1061" t="s">
        <v>2473</v>
      </c>
      <c r="E1061" t="s">
        <v>2422</v>
      </c>
      <c r="F1061" t="s">
        <v>419</v>
      </c>
      <c r="G1061" t="s">
        <v>418</v>
      </c>
    </row>
    <row r="1062" spans="1:7" x14ac:dyDescent="0.45">
      <c r="A1062">
        <v>1064</v>
      </c>
      <c r="B1062" s="4" t="s">
        <v>11</v>
      </c>
      <c r="C1062" t="s">
        <v>2474</v>
      </c>
      <c r="D1062" t="s">
        <v>2475</v>
      </c>
      <c r="E1062" t="s">
        <v>2422</v>
      </c>
      <c r="F1062" t="s">
        <v>419</v>
      </c>
      <c r="G1062" t="s">
        <v>418</v>
      </c>
    </row>
    <row r="1063" spans="1:7" x14ac:dyDescent="0.45">
      <c r="A1063">
        <v>1065</v>
      </c>
      <c r="B1063" s="4" t="s">
        <v>11</v>
      </c>
      <c r="C1063" t="s">
        <v>2476</v>
      </c>
      <c r="D1063" t="s">
        <v>2477</v>
      </c>
      <c r="E1063" t="s">
        <v>2422</v>
      </c>
      <c r="F1063" t="s">
        <v>419</v>
      </c>
      <c r="G1063" t="s">
        <v>418</v>
      </c>
    </row>
    <row r="1064" spans="1:7" x14ac:dyDescent="0.45">
      <c r="A1064">
        <v>1066</v>
      </c>
      <c r="B1064" s="4" t="s">
        <v>11</v>
      </c>
      <c r="C1064" t="s">
        <v>2478</v>
      </c>
      <c r="D1064" t="s">
        <v>2479</v>
      </c>
      <c r="E1064" t="s">
        <v>2422</v>
      </c>
      <c r="F1064" t="s">
        <v>418</v>
      </c>
      <c r="G1064" t="s">
        <v>419</v>
      </c>
    </row>
    <row r="1065" spans="1:7" x14ac:dyDescent="0.45">
      <c r="A1065">
        <v>1067</v>
      </c>
      <c r="B1065" s="4" t="s">
        <v>11</v>
      </c>
      <c r="C1065" t="s">
        <v>2480</v>
      </c>
      <c r="D1065" t="s">
        <v>2481</v>
      </c>
      <c r="E1065" t="s">
        <v>2422</v>
      </c>
      <c r="F1065" t="s">
        <v>419</v>
      </c>
      <c r="G1065" t="s">
        <v>418</v>
      </c>
    </row>
    <row r="1066" spans="1:7" x14ac:dyDescent="0.45">
      <c r="A1066">
        <v>1068</v>
      </c>
      <c r="B1066" s="4" t="s">
        <v>11</v>
      </c>
      <c r="C1066" t="s">
        <v>2482</v>
      </c>
      <c r="D1066" t="s">
        <v>2483</v>
      </c>
      <c r="E1066" t="s">
        <v>2422</v>
      </c>
      <c r="F1066" t="s">
        <v>418</v>
      </c>
      <c r="G1066" t="s">
        <v>419</v>
      </c>
    </row>
    <row r="1067" spans="1:7" x14ac:dyDescent="0.45">
      <c r="A1067">
        <v>1069</v>
      </c>
      <c r="B1067" s="4" t="s">
        <v>11</v>
      </c>
      <c r="C1067" t="s">
        <v>2482</v>
      </c>
      <c r="D1067" t="s">
        <v>2484</v>
      </c>
      <c r="E1067" t="s">
        <v>2422</v>
      </c>
      <c r="F1067" t="s">
        <v>418</v>
      </c>
      <c r="G1067" t="s">
        <v>419</v>
      </c>
    </row>
    <row r="1068" spans="1:7" x14ac:dyDescent="0.45">
      <c r="A1068">
        <v>1070</v>
      </c>
      <c r="B1068" s="4" t="s">
        <v>11</v>
      </c>
      <c r="C1068" t="s">
        <v>2446</v>
      </c>
      <c r="D1068" t="s">
        <v>2485</v>
      </c>
      <c r="E1068" t="s">
        <v>2422</v>
      </c>
      <c r="F1068" t="s">
        <v>419</v>
      </c>
      <c r="G1068" t="s">
        <v>418</v>
      </c>
    </row>
    <row r="1069" spans="1:7" x14ac:dyDescent="0.45">
      <c r="A1069">
        <v>1071</v>
      </c>
      <c r="B1069" s="4" t="s">
        <v>11</v>
      </c>
      <c r="C1069" t="s">
        <v>2486</v>
      </c>
      <c r="D1069" t="s">
        <v>2487</v>
      </c>
      <c r="E1069" t="s">
        <v>2422</v>
      </c>
      <c r="F1069" t="s">
        <v>419</v>
      </c>
      <c r="G1069" t="s">
        <v>418</v>
      </c>
    </row>
    <row r="1070" spans="1:7" x14ac:dyDescent="0.45">
      <c r="A1070">
        <v>1072</v>
      </c>
      <c r="B1070" s="4" t="s">
        <v>11</v>
      </c>
      <c r="C1070" t="s">
        <v>2488</v>
      </c>
      <c r="D1070" t="s">
        <v>2489</v>
      </c>
      <c r="E1070" t="s">
        <v>2422</v>
      </c>
      <c r="F1070" t="s">
        <v>419</v>
      </c>
      <c r="G1070" t="s">
        <v>418</v>
      </c>
    </row>
    <row r="1071" spans="1:7" x14ac:dyDescent="0.45">
      <c r="A1071">
        <v>1073</v>
      </c>
      <c r="B1071" s="4" t="s">
        <v>11</v>
      </c>
      <c r="C1071" t="s">
        <v>2474</v>
      </c>
      <c r="D1071" t="s">
        <v>2490</v>
      </c>
      <c r="E1071" t="s">
        <v>2422</v>
      </c>
      <c r="F1071" t="s">
        <v>419</v>
      </c>
      <c r="G1071" t="s">
        <v>418</v>
      </c>
    </row>
    <row r="1072" spans="1:7" x14ac:dyDescent="0.45">
      <c r="A1072">
        <v>1074</v>
      </c>
      <c r="B1072" s="4" t="s">
        <v>11</v>
      </c>
      <c r="C1072" t="s">
        <v>2432</v>
      </c>
      <c r="D1072" t="s">
        <v>2491</v>
      </c>
      <c r="E1072" t="s">
        <v>2411</v>
      </c>
      <c r="F1072" t="s">
        <v>419</v>
      </c>
      <c r="G1072" t="s">
        <v>418</v>
      </c>
    </row>
    <row r="1073" spans="1:7" x14ac:dyDescent="0.45">
      <c r="A1073">
        <v>1075</v>
      </c>
      <c r="B1073" s="4" t="s">
        <v>11</v>
      </c>
      <c r="C1073" t="s">
        <v>2452</v>
      </c>
      <c r="D1073" t="s">
        <v>2492</v>
      </c>
      <c r="E1073" t="s">
        <v>2411</v>
      </c>
      <c r="F1073" t="s">
        <v>418</v>
      </c>
      <c r="G1073" t="s">
        <v>419</v>
      </c>
    </row>
    <row r="1074" spans="1:7" x14ac:dyDescent="0.45">
      <c r="A1074">
        <v>1076</v>
      </c>
      <c r="B1074" s="4" t="s">
        <v>11</v>
      </c>
      <c r="C1074" t="s">
        <v>2452</v>
      </c>
      <c r="D1074" t="s">
        <v>2493</v>
      </c>
      <c r="E1074" t="s">
        <v>2411</v>
      </c>
      <c r="F1074" t="s">
        <v>418</v>
      </c>
      <c r="G1074" t="s">
        <v>419</v>
      </c>
    </row>
    <row r="1075" spans="1:7" x14ac:dyDescent="0.45">
      <c r="A1075">
        <v>1077</v>
      </c>
      <c r="B1075" s="4" t="s">
        <v>11</v>
      </c>
      <c r="C1075" t="s">
        <v>2432</v>
      </c>
      <c r="D1075" t="s">
        <v>2494</v>
      </c>
      <c r="E1075" t="s">
        <v>2411</v>
      </c>
      <c r="F1075" t="s">
        <v>419</v>
      </c>
      <c r="G1075" t="s">
        <v>418</v>
      </c>
    </row>
    <row r="1076" spans="1:7" x14ac:dyDescent="0.45">
      <c r="A1076">
        <v>1078</v>
      </c>
      <c r="B1076" s="4" t="s">
        <v>11</v>
      </c>
      <c r="C1076" t="s">
        <v>2495</v>
      </c>
      <c r="D1076" t="s">
        <v>2496</v>
      </c>
      <c r="E1076" t="s">
        <v>2497</v>
      </c>
      <c r="F1076" t="s">
        <v>419</v>
      </c>
      <c r="G1076" t="s">
        <v>418</v>
      </c>
    </row>
    <row r="1077" spans="1:7" x14ac:dyDescent="0.45">
      <c r="A1077">
        <v>1079</v>
      </c>
      <c r="B1077" s="4" t="s">
        <v>11</v>
      </c>
      <c r="C1077" t="s">
        <v>2498</v>
      </c>
      <c r="D1077" t="s">
        <v>2499</v>
      </c>
      <c r="E1077" t="s">
        <v>2411</v>
      </c>
      <c r="F1077" t="s">
        <v>418</v>
      </c>
      <c r="G1077" t="s">
        <v>419</v>
      </c>
    </row>
    <row r="1078" spans="1:7" x14ac:dyDescent="0.45">
      <c r="A1078">
        <v>1080</v>
      </c>
      <c r="B1078" s="4" t="s">
        <v>11</v>
      </c>
      <c r="C1078" t="s">
        <v>2498</v>
      </c>
      <c r="D1078" t="s">
        <v>2500</v>
      </c>
      <c r="E1078" t="s">
        <v>2411</v>
      </c>
      <c r="F1078" t="s">
        <v>418</v>
      </c>
      <c r="G1078" t="s">
        <v>419</v>
      </c>
    </row>
    <row r="1079" spans="1:7" x14ac:dyDescent="0.45">
      <c r="A1079">
        <v>1081</v>
      </c>
      <c r="B1079" s="4" t="s">
        <v>11</v>
      </c>
      <c r="C1079" t="s">
        <v>2432</v>
      </c>
      <c r="D1079" t="s">
        <v>2501</v>
      </c>
      <c r="E1079" t="s">
        <v>2411</v>
      </c>
      <c r="F1079" t="s">
        <v>419</v>
      </c>
      <c r="G1079" t="s">
        <v>418</v>
      </c>
    </row>
    <row r="1080" spans="1:7" x14ac:dyDescent="0.45">
      <c r="A1080">
        <v>1082</v>
      </c>
      <c r="B1080" s="4" t="s">
        <v>11</v>
      </c>
      <c r="C1080" t="s">
        <v>2488</v>
      </c>
      <c r="D1080" t="s">
        <v>2502</v>
      </c>
      <c r="E1080" t="s">
        <v>2422</v>
      </c>
      <c r="F1080" t="s">
        <v>419</v>
      </c>
      <c r="G1080" t="s">
        <v>418</v>
      </c>
    </row>
    <row r="1081" spans="1:7" x14ac:dyDescent="0.45">
      <c r="A1081">
        <v>1083</v>
      </c>
      <c r="B1081" s="4" t="s">
        <v>11</v>
      </c>
      <c r="C1081" t="s">
        <v>2503</v>
      </c>
      <c r="D1081" t="s">
        <v>2504</v>
      </c>
      <c r="E1081" t="s">
        <v>2422</v>
      </c>
      <c r="F1081" t="s">
        <v>419</v>
      </c>
      <c r="G1081" t="s">
        <v>418</v>
      </c>
    </row>
    <row r="1082" spans="1:7" x14ac:dyDescent="0.45">
      <c r="A1082">
        <v>1084</v>
      </c>
      <c r="B1082" s="4" t="s">
        <v>11</v>
      </c>
      <c r="C1082" t="s">
        <v>1323</v>
      </c>
      <c r="D1082" t="s">
        <v>2505</v>
      </c>
      <c r="E1082" t="s">
        <v>2422</v>
      </c>
      <c r="F1082" t="s">
        <v>418</v>
      </c>
      <c r="G1082" t="s">
        <v>419</v>
      </c>
    </row>
    <row r="1083" spans="1:7" x14ac:dyDescent="0.45">
      <c r="A1083">
        <v>1085</v>
      </c>
      <c r="B1083" s="4" t="s">
        <v>11</v>
      </c>
      <c r="C1083" t="s">
        <v>1323</v>
      </c>
      <c r="D1083" t="s">
        <v>2506</v>
      </c>
      <c r="E1083" t="s">
        <v>2422</v>
      </c>
      <c r="F1083" t="s">
        <v>418</v>
      </c>
      <c r="G1083" t="s">
        <v>419</v>
      </c>
    </row>
    <row r="1084" spans="1:7" x14ac:dyDescent="0.45">
      <c r="A1084">
        <v>1086</v>
      </c>
      <c r="B1084" s="4" t="s">
        <v>11</v>
      </c>
      <c r="C1084" t="s">
        <v>1334</v>
      </c>
      <c r="D1084" t="s">
        <v>2507</v>
      </c>
      <c r="E1084" t="s">
        <v>2422</v>
      </c>
      <c r="F1084" t="s">
        <v>418</v>
      </c>
      <c r="G1084" t="s">
        <v>419</v>
      </c>
    </row>
    <row r="1085" spans="1:7" x14ac:dyDescent="0.45">
      <c r="A1085">
        <v>1087</v>
      </c>
      <c r="B1085" s="4" t="s">
        <v>11</v>
      </c>
      <c r="C1085" t="s">
        <v>2508</v>
      </c>
      <c r="D1085" t="s">
        <v>2509</v>
      </c>
      <c r="E1085" t="s">
        <v>2422</v>
      </c>
      <c r="F1085" t="s">
        <v>419</v>
      </c>
      <c r="G1085" t="s">
        <v>418</v>
      </c>
    </row>
    <row r="1086" spans="1:7" x14ac:dyDescent="0.45">
      <c r="A1086">
        <v>1088</v>
      </c>
      <c r="B1086" s="4" t="s">
        <v>11</v>
      </c>
      <c r="C1086" t="s">
        <v>2510</v>
      </c>
      <c r="D1086" t="s">
        <v>2511</v>
      </c>
      <c r="E1086" t="s">
        <v>2411</v>
      </c>
      <c r="F1086" t="s">
        <v>418</v>
      </c>
      <c r="G1086" t="s">
        <v>419</v>
      </c>
    </row>
    <row r="1087" spans="1:7" x14ac:dyDescent="0.45">
      <c r="A1087">
        <v>1089</v>
      </c>
      <c r="B1087" s="4" t="s">
        <v>11</v>
      </c>
      <c r="C1087" t="s">
        <v>2512</v>
      </c>
      <c r="D1087" t="s">
        <v>2513</v>
      </c>
      <c r="E1087" t="s">
        <v>2422</v>
      </c>
      <c r="F1087" t="s">
        <v>419</v>
      </c>
      <c r="G1087" t="s">
        <v>418</v>
      </c>
    </row>
    <row r="1088" spans="1:7" x14ac:dyDescent="0.45">
      <c r="A1088">
        <v>1090</v>
      </c>
      <c r="B1088" s="4" t="s">
        <v>11</v>
      </c>
      <c r="C1088" t="s">
        <v>2514</v>
      </c>
      <c r="D1088" t="s">
        <v>2515</v>
      </c>
      <c r="E1088" t="s">
        <v>2422</v>
      </c>
      <c r="F1088" t="s">
        <v>419</v>
      </c>
      <c r="G1088" t="s">
        <v>418</v>
      </c>
    </row>
    <row r="1089" spans="1:7" x14ac:dyDescent="0.45">
      <c r="A1089">
        <v>1091</v>
      </c>
      <c r="B1089" s="4" t="s">
        <v>11</v>
      </c>
      <c r="C1089" t="s">
        <v>2452</v>
      </c>
      <c r="D1089" t="s">
        <v>2516</v>
      </c>
      <c r="E1089" t="s">
        <v>2411</v>
      </c>
      <c r="F1089" t="s">
        <v>418</v>
      </c>
      <c r="G1089" t="s">
        <v>419</v>
      </c>
    </row>
    <row r="1090" spans="1:7" x14ac:dyDescent="0.45">
      <c r="A1090">
        <v>1092</v>
      </c>
      <c r="B1090" s="4" t="s">
        <v>11</v>
      </c>
      <c r="C1090" t="s">
        <v>2517</v>
      </c>
      <c r="D1090" t="s">
        <v>2518</v>
      </c>
      <c r="E1090" t="s">
        <v>2497</v>
      </c>
      <c r="F1090" t="s">
        <v>419</v>
      </c>
      <c r="G1090" t="s">
        <v>418</v>
      </c>
    </row>
    <row r="1091" spans="1:7" x14ac:dyDescent="0.45">
      <c r="A1091">
        <v>1093</v>
      </c>
      <c r="B1091" s="4" t="s">
        <v>11</v>
      </c>
      <c r="C1091" t="s">
        <v>2519</v>
      </c>
      <c r="D1091" t="s">
        <v>2520</v>
      </c>
      <c r="E1091" t="s">
        <v>2497</v>
      </c>
      <c r="F1091" t="s">
        <v>418</v>
      </c>
      <c r="G1091" t="s">
        <v>419</v>
      </c>
    </row>
    <row r="1092" spans="1:7" x14ac:dyDescent="0.45">
      <c r="A1092">
        <v>1094</v>
      </c>
      <c r="B1092" s="4" t="s">
        <v>11</v>
      </c>
      <c r="C1092" t="s">
        <v>2521</v>
      </c>
      <c r="D1092" t="s">
        <v>2522</v>
      </c>
      <c r="E1092" t="s">
        <v>2465</v>
      </c>
      <c r="F1092" t="s">
        <v>418</v>
      </c>
      <c r="G1092" t="s">
        <v>419</v>
      </c>
    </row>
    <row r="1093" spans="1:7" x14ac:dyDescent="0.45">
      <c r="A1093">
        <v>1095</v>
      </c>
      <c r="B1093" s="4" t="s">
        <v>11</v>
      </c>
      <c r="C1093" t="s">
        <v>2523</v>
      </c>
      <c r="D1093" t="s">
        <v>2524</v>
      </c>
      <c r="E1093" t="s">
        <v>2445</v>
      </c>
      <c r="F1093" t="s">
        <v>419</v>
      </c>
      <c r="G1093" t="s">
        <v>418</v>
      </c>
    </row>
    <row r="1094" spans="1:7" x14ac:dyDescent="0.45">
      <c r="A1094">
        <v>1096</v>
      </c>
      <c r="B1094" s="4" t="s">
        <v>11</v>
      </c>
      <c r="C1094" t="s">
        <v>2525</v>
      </c>
      <c r="D1094" t="s">
        <v>2526</v>
      </c>
      <c r="E1094" t="s">
        <v>2497</v>
      </c>
      <c r="F1094" t="s">
        <v>419</v>
      </c>
      <c r="G1094" t="s">
        <v>418</v>
      </c>
    </row>
    <row r="1095" spans="1:7" x14ac:dyDescent="0.45">
      <c r="A1095">
        <v>1097</v>
      </c>
      <c r="B1095" s="4" t="s">
        <v>11</v>
      </c>
      <c r="C1095" t="s">
        <v>2527</v>
      </c>
      <c r="D1095" t="s">
        <v>2528</v>
      </c>
      <c r="E1095" t="s">
        <v>2465</v>
      </c>
      <c r="F1095" t="s">
        <v>418</v>
      </c>
      <c r="G1095" t="s">
        <v>419</v>
      </c>
    </row>
    <row r="1096" spans="1:7" x14ac:dyDescent="0.45">
      <c r="A1096">
        <v>1098</v>
      </c>
      <c r="B1096" s="4" t="s">
        <v>11</v>
      </c>
      <c r="C1096" t="s">
        <v>2423</v>
      </c>
      <c r="D1096" t="s">
        <v>2529</v>
      </c>
      <c r="E1096" t="s">
        <v>2411</v>
      </c>
      <c r="F1096" t="s">
        <v>418</v>
      </c>
      <c r="G1096" t="s">
        <v>419</v>
      </c>
    </row>
    <row r="1097" spans="1:7" x14ac:dyDescent="0.45">
      <c r="A1097">
        <v>1099</v>
      </c>
      <c r="B1097" s="4" t="s">
        <v>11</v>
      </c>
      <c r="C1097" t="s">
        <v>2530</v>
      </c>
      <c r="D1097" t="s">
        <v>2531</v>
      </c>
      <c r="E1097" t="s">
        <v>2532</v>
      </c>
      <c r="F1097" t="s">
        <v>419</v>
      </c>
      <c r="G1097" t="s">
        <v>418</v>
      </c>
    </row>
    <row r="1098" spans="1:7" x14ac:dyDescent="0.45">
      <c r="A1098">
        <v>1100</v>
      </c>
      <c r="B1098" s="4" t="s">
        <v>11</v>
      </c>
      <c r="C1098" t="s">
        <v>2533</v>
      </c>
      <c r="D1098" t="s">
        <v>2534</v>
      </c>
      <c r="E1098" t="s">
        <v>2497</v>
      </c>
      <c r="F1098" t="s">
        <v>418</v>
      </c>
      <c r="G1098" t="s">
        <v>419</v>
      </c>
    </row>
    <row r="1099" spans="1:7" x14ac:dyDescent="0.45">
      <c r="A1099">
        <v>1101</v>
      </c>
      <c r="B1099" s="4" t="s">
        <v>11</v>
      </c>
      <c r="C1099" t="s">
        <v>2423</v>
      </c>
      <c r="D1099" t="s">
        <v>2535</v>
      </c>
      <c r="E1099" t="s">
        <v>2411</v>
      </c>
      <c r="F1099" t="s">
        <v>418</v>
      </c>
      <c r="G1099" t="s">
        <v>419</v>
      </c>
    </row>
    <row r="1100" spans="1:7" x14ac:dyDescent="0.45">
      <c r="A1100">
        <v>1102</v>
      </c>
      <c r="B1100" s="4" t="s">
        <v>11</v>
      </c>
      <c r="C1100" t="s">
        <v>2536</v>
      </c>
      <c r="D1100" t="s">
        <v>2537</v>
      </c>
      <c r="E1100" t="s">
        <v>2411</v>
      </c>
      <c r="F1100" t="s">
        <v>418</v>
      </c>
      <c r="G1100" t="s">
        <v>419</v>
      </c>
    </row>
    <row r="1101" spans="1:7" x14ac:dyDescent="0.45">
      <c r="A1101">
        <v>1103</v>
      </c>
      <c r="B1101" s="4" t="s">
        <v>11</v>
      </c>
      <c r="C1101" t="s">
        <v>2538</v>
      </c>
      <c r="D1101" t="s">
        <v>2539</v>
      </c>
      <c r="E1101" t="s">
        <v>2445</v>
      </c>
      <c r="F1101" t="s">
        <v>418</v>
      </c>
      <c r="G1101" t="s">
        <v>419</v>
      </c>
    </row>
    <row r="1102" spans="1:7" x14ac:dyDescent="0.45">
      <c r="A1102">
        <v>1104</v>
      </c>
      <c r="B1102" s="4" t="s">
        <v>11</v>
      </c>
      <c r="C1102" t="s">
        <v>2540</v>
      </c>
      <c r="D1102" t="s">
        <v>2541</v>
      </c>
      <c r="E1102" t="s">
        <v>2542</v>
      </c>
      <c r="F1102" t="s">
        <v>418</v>
      </c>
      <c r="G1102" t="s">
        <v>419</v>
      </c>
    </row>
    <row r="1103" spans="1:7" x14ac:dyDescent="0.45">
      <c r="A1103">
        <v>1105</v>
      </c>
      <c r="B1103" s="4" t="s">
        <v>11</v>
      </c>
      <c r="C1103" t="s">
        <v>2543</v>
      </c>
      <c r="D1103" t="s">
        <v>2544</v>
      </c>
      <c r="E1103" t="s">
        <v>2411</v>
      </c>
      <c r="F1103" t="s">
        <v>418</v>
      </c>
      <c r="G1103" t="s">
        <v>419</v>
      </c>
    </row>
    <row r="1104" spans="1:7" x14ac:dyDescent="0.45">
      <c r="A1104">
        <v>1106</v>
      </c>
      <c r="B1104" s="4" t="s">
        <v>11</v>
      </c>
      <c r="C1104" t="s">
        <v>2545</v>
      </c>
      <c r="D1104" t="s">
        <v>2546</v>
      </c>
      <c r="E1104" t="s">
        <v>2542</v>
      </c>
      <c r="F1104" t="s">
        <v>418</v>
      </c>
      <c r="G1104" t="s">
        <v>419</v>
      </c>
    </row>
    <row r="1105" spans="1:7" x14ac:dyDescent="0.45">
      <c r="A1105">
        <v>1107</v>
      </c>
      <c r="B1105" s="4" t="s">
        <v>11</v>
      </c>
      <c r="C1105" t="s">
        <v>2547</v>
      </c>
      <c r="D1105" t="s">
        <v>2548</v>
      </c>
      <c r="E1105" t="s">
        <v>2549</v>
      </c>
      <c r="F1105" t="s">
        <v>419</v>
      </c>
      <c r="G1105" t="s">
        <v>418</v>
      </c>
    </row>
    <row r="1106" spans="1:7" x14ac:dyDescent="0.45">
      <c r="A1106">
        <v>1108</v>
      </c>
      <c r="B1106" s="4" t="s">
        <v>11</v>
      </c>
      <c r="C1106" t="s">
        <v>2550</v>
      </c>
      <c r="D1106" t="s">
        <v>2551</v>
      </c>
      <c r="E1106" t="s">
        <v>2549</v>
      </c>
      <c r="F1106" t="s">
        <v>418</v>
      </c>
      <c r="G1106" t="s">
        <v>419</v>
      </c>
    </row>
    <row r="1107" spans="1:7" x14ac:dyDescent="0.45">
      <c r="A1107">
        <v>1109</v>
      </c>
      <c r="B1107" s="4" t="s">
        <v>11</v>
      </c>
      <c r="C1107" t="s">
        <v>2552</v>
      </c>
      <c r="D1107" t="s">
        <v>2553</v>
      </c>
      <c r="E1107" t="s">
        <v>2549</v>
      </c>
      <c r="F1107" t="s">
        <v>419</v>
      </c>
      <c r="G1107" t="s">
        <v>418</v>
      </c>
    </row>
    <row r="1108" spans="1:7" x14ac:dyDescent="0.45">
      <c r="A1108">
        <v>1110</v>
      </c>
      <c r="B1108" s="4" t="s">
        <v>11</v>
      </c>
      <c r="C1108" t="s">
        <v>2554</v>
      </c>
      <c r="D1108" t="s">
        <v>2555</v>
      </c>
      <c r="E1108" t="s">
        <v>2445</v>
      </c>
      <c r="F1108" t="s">
        <v>418</v>
      </c>
      <c r="G1108" t="s">
        <v>419</v>
      </c>
    </row>
    <row r="1109" spans="1:7" x14ac:dyDescent="0.45">
      <c r="A1109">
        <v>1111</v>
      </c>
      <c r="B1109" s="4" t="s">
        <v>11</v>
      </c>
      <c r="C1109" t="s">
        <v>2556</v>
      </c>
      <c r="D1109" t="s">
        <v>2557</v>
      </c>
      <c r="E1109" t="s">
        <v>2549</v>
      </c>
      <c r="F1109" t="s">
        <v>418</v>
      </c>
      <c r="G1109" t="s">
        <v>419</v>
      </c>
    </row>
    <row r="1110" spans="1:7" x14ac:dyDescent="0.45">
      <c r="A1110">
        <v>1112</v>
      </c>
      <c r="B1110" s="4" t="s">
        <v>11</v>
      </c>
      <c r="C1110" t="s">
        <v>2558</v>
      </c>
      <c r="D1110" t="s">
        <v>2559</v>
      </c>
      <c r="E1110" t="s">
        <v>2549</v>
      </c>
      <c r="F1110" t="s">
        <v>418</v>
      </c>
      <c r="G1110" t="s">
        <v>419</v>
      </c>
    </row>
    <row r="1111" spans="1:7" x14ac:dyDescent="0.45">
      <c r="A1111">
        <v>1113</v>
      </c>
      <c r="B1111" s="4" t="s">
        <v>11</v>
      </c>
      <c r="C1111" t="s">
        <v>2560</v>
      </c>
      <c r="D1111" t="s">
        <v>2561</v>
      </c>
      <c r="E1111" t="s">
        <v>2549</v>
      </c>
      <c r="F1111" t="s">
        <v>418</v>
      </c>
      <c r="G1111" t="s">
        <v>419</v>
      </c>
    </row>
    <row r="1112" spans="1:7" x14ac:dyDescent="0.45">
      <c r="A1112">
        <v>1114</v>
      </c>
      <c r="B1112" s="4" t="s">
        <v>11</v>
      </c>
      <c r="C1112" t="s">
        <v>2562</v>
      </c>
      <c r="D1112" t="s">
        <v>2563</v>
      </c>
      <c r="E1112" t="s">
        <v>2542</v>
      </c>
      <c r="F1112" t="s">
        <v>418</v>
      </c>
      <c r="G1112" t="s">
        <v>419</v>
      </c>
    </row>
    <row r="1113" spans="1:7" x14ac:dyDescent="0.45">
      <c r="A1113">
        <v>1115</v>
      </c>
      <c r="B1113" s="4" t="s">
        <v>11</v>
      </c>
      <c r="C1113" t="s">
        <v>2564</v>
      </c>
      <c r="D1113" t="s">
        <v>2565</v>
      </c>
      <c r="E1113" t="s">
        <v>2542</v>
      </c>
      <c r="F1113" t="s">
        <v>419</v>
      </c>
      <c r="G1113" t="s">
        <v>418</v>
      </c>
    </row>
    <row r="1114" spans="1:7" x14ac:dyDescent="0.45">
      <c r="A1114">
        <v>1116</v>
      </c>
      <c r="B1114" s="4" t="s">
        <v>11</v>
      </c>
      <c r="C1114" t="s">
        <v>2566</v>
      </c>
      <c r="D1114" t="s">
        <v>2567</v>
      </c>
      <c r="E1114" t="s">
        <v>2542</v>
      </c>
      <c r="F1114" t="s">
        <v>418</v>
      </c>
      <c r="G1114" t="s">
        <v>419</v>
      </c>
    </row>
    <row r="1115" spans="1:7" x14ac:dyDescent="0.45">
      <c r="A1115">
        <v>1117</v>
      </c>
      <c r="B1115" s="4" t="s">
        <v>11</v>
      </c>
      <c r="C1115" t="s">
        <v>2568</v>
      </c>
      <c r="D1115" t="s">
        <v>2569</v>
      </c>
      <c r="E1115" t="s">
        <v>2542</v>
      </c>
      <c r="F1115" t="s">
        <v>418</v>
      </c>
      <c r="G1115" t="s">
        <v>419</v>
      </c>
    </row>
    <row r="1116" spans="1:7" x14ac:dyDescent="0.45">
      <c r="A1116">
        <v>1118</v>
      </c>
      <c r="B1116" s="4" t="s">
        <v>11</v>
      </c>
      <c r="C1116" t="s">
        <v>2570</v>
      </c>
      <c r="D1116" t="s">
        <v>2571</v>
      </c>
      <c r="E1116" t="s">
        <v>2542</v>
      </c>
      <c r="F1116" t="s">
        <v>418</v>
      </c>
      <c r="G1116" t="s">
        <v>419</v>
      </c>
    </row>
    <row r="1117" spans="1:7" x14ac:dyDescent="0.45">
      <c r="A1117">
        <v>1119</v>
      </c>
      <c r="B1117" s="4" t="s">
        <v>11</v>
      </c>
      <c r="C1117" t="s">
        <v>2572</v>
      </c>
      <c r="D1117" t="s">
        <v>2573</v>
      </c>
      <c r="E1117" t="s">
        <v>2445</v>
      </c>
      <c r="F1117" t="s">
        <v>419</v>
      </c>
      <c r="G1117" t="s">
        <v>418</v>
      </c>
    </row>
    <row r="1118" spans="1:7" x14ac:dyDescent="0.45">
      <c r="A1118">
        <v>1120</v>
      </c>
      <c r="B1118" s="4" t="s">
        <v>11</v>
      </c>
      <c r="C1118" t="s">
        <v>2574</v>
      </c>
      <c r="D1118" t="s">
        <v>2575</v>
      </c>
      <c r="E1118" t="s">
        <v>2445</v>
      </c>
      <c r="F1118" t="s">
        <v>419</v>
      </c>
      <c r="G1118" t="s">
        <v>418</v>
      </c>
    </row>
    <row r="1119" spans="1:7" x14ac:dyDescent="0.45">
      <c r="A1119">
        <v>1121</v>
      </c>
      <c r="B1119" s="4" t="s">
        <v>11</v>
      </c>
      <c r="C1119" t="s">
        <v>2576</v>
      </c>
      <c r="D1119" t="s">
        <v>2577</v>
      </c>
      <c r="E1119" t="s">
        <v>2419</v>
      </c>
      <c r="F1119" t="s">
        <v>418</v>
      </c>
      <c r="G1119" t="s">
        <v>419</v>
      </c>
    </row>
    <row r="1120" spans="1:7" x14ac:dyDescent="0.45">
      <c r="A1120">
        <v>1122</v>
      </c>
      <c r="B1120" s="4" t="s">
        <v>11</v>
      </c>
      <c r="C1120" t="s">
        <v>2576</v>
      </c>
      <c r="D1120" t="s">
        <v>2578</v>
      </c>
      <c r="E1120" t="s">
        <v>2419</v>
      </c>
      <c r="F1120" t="s">
        <v>418</v>
      </c>
      <c r="G1120" t="s">
        <v>419</v>
      </c>
    </row>
    <row r="1121" spans="1:7" x14ac:dyDescent="0.45">
      <c r="A1121">
        <v>1123</v>
      </c>
      <c r="B1121" s="4" t="s">
        <v>11</v>
      </c>
      <c r="C1121" t="s">
        <v>2579</v>
      </c>
      <c r="D1121" t="s">
        <v>2580</v>
      </c>
      <c r="E1121" t="s">
        <v>2422</v>
      </c>
      <c r="F1121" t="s">
        <v>419</v>
      </c>
      <c r="G1121" t="s">
        <v>418</v>
      </c>
    </row>
    <row r="1122" spans="1:7" x14ac:dyDescent="0.45">
      <c r="A1122">
        <v>1124</v>
      </c>
      <c r="B1122" s="4" t="s">
        <v>11</v>
      </c>
      <c r="C1122" t="s">
        <v>2581</v>
      </c>
      <c r="D1122" t="s">
        <v>2582</v>
      </c>
      <c r="E1122" t="s">
        <v>2422</v>
      </c>
      <c r="F1122" t="s">
        <v>419</v>
      </c>
      <c r="G1122" t="s">
        <v>418</v>
      </c>
    </row>
    <row r="1123" spans="1:7" x14ac:dyDescent="0.45">
      <c r="A1123">
        <v>1125</v>
      </c>
      <c r="B1123" s="4" t="s">
        <v>11</v>
      </c>
      <c r="C1123" t="s">
        <v>2583</v>
      </c>
      <c r="D1123" t="s">
        <v>2584</v>
      </c>
      <c r="E1123" t="s">
        <v>2549</v>
      </c>
      <c r="F1123" t="s">
        <v>419</v>
      </c>
      <c r="G1123" t="s">
        <v>418</v>
      </c>
    </row>
    <row r="1124" spans="1:7" x14ac:dyDescent="0.45">
      <c r="A1124">
        <v>1126</v>
      </c>
      <c r="B1124" s="4" t="s">
        <v>11</v>
      </c>
      <c r="C1124" t="s">
        <v>2585</v>
      </c>
      <c r="D1124" t="s">
        <v>2586</v>
      </c>
      <c r="E1124" t="s">
        <v>2497</v>
      </c>
      <c r="F1124" t="s">
        <v>419</v>
      </c>
      <c r="G1124" t="s">
        <v>418</v>
      </c>
    </row>
    <row r="1125" spans="1:7" x14ac:dyDescent="0.45">
      <c r="A1125">
        <v>1127</v>
      </c>
      <c r="B1125" s="4" t="s">
        <v>11</v>
      </c>
      <c r="C1125" t="s">
        <v>2587</v>
      </c>
      <c r="D1125" t="s">
        <v>2588</v>
      </c>
      <c r="E1125" t="s">
        <v>2422</v>
      </c>
      <c r="F1125" t="s">
        <v>419</v>
      </c>
      <c r="G1125" t="s">
        <v>418</v>
      </c>
    </row>
    <row r="1126" spans="1:7" x14ac:dyDescent="0.45">
      <c r="A1126">
        <v>1128</v>
      </c>
      <c r="B1126" s="4" t="s">
        <v>11</v>
      </c>
      <c r="C1126" t="s">
        <v>2434</v>
      </c>
      <c r="D1126" t="s">
        <v>2589</v>
      </c>
      <c r="E1126" t="s">
        <v>2422</v>
      </c>
      <c r="F1126" t="s">
        <v>419</v>
      </c>
      <c r="G1126" t="s">
        <v>418</v>
      </c>
    </row>
    <row r="1127" spans="1:7" x14ac:dyDescent="0.45">
      <c r="A1127">
        <v>1129</v>
      </c>
      <c r="B1127" s="4" t="s">
        <v>11</v>
      </c>
      <c r="C1127" t="s">
        <v>2436</v>
      </c>
      <c r="D1127" t="s">
        <v>2590</v>
      </c>
      <c r="E1127" t="s">
        <v>2422</v>
      </c>
      <c r="F1127" t="s">
        <v>419</v>
      </c>
      <c r="G1127" t="s">
        <v>419</v>
      </c>
    </row>
    <row r="1128" spans="1:7" x14ac:dyDescent="0.45">
      <c r="A1128">
        <v>1130</v>
      </c>
      <c r="B1128" s="4" t="s">
        <v>11</v>
      </c>
      <c r="C1128" t="s">
        <v>2591</v>
      </c>
      <c r="D1128" t="s">
        <v>2592</v>
      </c>
      <c r="E1128" t="s">
        <v>2593</v>
      </c>
      <c r="F1128" t="s">
        <v>418</v>
      </c>
      <c r="G1128" t="s">
        <v>419</v>
      </c>
    </row>
    <row r="1129" spans="1:7" x14ac:dyDescent="0.45">
      <c r="A1129">
        <v>1131</v>
      </c>
      <c r="B1129" s="4" t="s">
        <v>11</v>
      </c>
      <c r="C1129" t="s">
        <v>2594</v>
      </c>
      <c r="D1129" t="s">
        <v>2595</v>
      </c>
      <c r="E1129" t="s">
        <v>2593</v>
      </c>
      <c r="F1129" t="s">
        <v>418</v>
      </c>
      <c r="G1129" t="s">
        <v>419</v>
      </c>
    </row>
    <row r="1130" spans="1:7" x14ac:dyDescent="0.45">
      <c r="A1130">
        <v>1132</v>
      </c>
      <c r="B1130" s="4" t="s">
        <v>11</v>
      </c>
      <c r="C1130" t="s">
        <v>2596</v>
      </c>
      <c r="D1130" t="s">
        <v>2597</v>
      </c>
      <c r="E1130" t="s">
        <v>2593</v>
      </c>
      <c r="F1130" t="s">
        <v>418</v>
      </c>
      <c r="G1130" t="s">
        <v>419</v>
      </c>
    </row>
    <row r="1131" spans="1:7" x14ac:dyDescent="0.45">
      <c r="A1131">
        <v>1133</v>
      </c>
      <c r="B1131" s="4" t="s">
        <v>11</v>
      </c>
      <c r="C1131" t="s">
        <v>2598</v>
      </c>
      <c r="D1131" t="s">
        <v>2599</v>
      </c>
      <c r="E1131" t="s">
        <v>2593</v>
      </c>
      <c r="F1131" t="s">
        <v>418</v>
      </c>
      <c r="G1131" t="s">
        <v>419</v>
      </c>
    </row>
    <row r="1132" spans="1:7" x14ac:dyDescent="0.45">
      <c r="A1132">
        <v>1134</v>
      </c>
      <c r="B1132" s="4" t="s">
        <v>11</v>
      </c>
      <c r="C1132" t="s">
        <v>2600</v>
      </c>
      <c r="D1132" t="s">
        <v>2601</v>
      </c>
      <c r="E1132" t="s">
        <v>2593</v>
      </c>
      <c r="F1132" t="s">
        <v>418</v>
      </c>
      <c r="G1132" t="s">
        <v>419</v>
      </c>
    </row>
    <row r="1133" spans="1:7" x14ac:dyDescent="0.45">
      <c r="A1133">
        <v>1135</v>
      </c>
      <c r="B1133" s="4" t="s">
        <v>11</v>
      </c>
      <c r="C1133" t="s">
        <v>2602</v>
      </c>
      <c r="D1133" t="s">
        <v>2603</v>
      </c>
      <c r="E1133" t="s">
        <v>2411</v>
      </c>
      <c r="F1133" t="s">
        <v>419</v>
      </c>
      <c r="G1133" t="s">
        <v>418</v>
      </c>
    </row>
    <row r="1134" spans="1:7" x14ac:dyDescent="0.45">
      <c r="A1134">
        <v>1136</v>
      </c>
      <c r="B1134" s="4" t="s">
        <v>11</v>
      </c>
      <c r="C1134" t="s">
        <v>2602</v>
      </c>
      <c r="D1134" t="s">
        <v>2604</v>
      </c>
      <c r="E1134" t="s">
        <v>2411</v>
      </c>
      <c r="F1134" t="s">
        <v>419</v>
      </c>
      <c r="G1134" t="s">
        <v>418</v>
      </c>
    </row>
    <row r="1135" spans="1:7" x14ac:dyDescent="0.45">
      <c r="A1135">
        <v>1137</v>
      </c>
      <c r="B1135" s="4" t="s">
        <v>11</v>
      </c>
      <c r="C1135" t="s">
        <v>2602</v>
      </c>
      <c r="D1135" t="s">
        <v>2605</v>
      </c>
      <c r="E1135" t="s">
        <v>2411</v>
      </c>
      <c r="F1135" t="s">
        <v>419</v>
      </c>
      <c r="G1135" t="s">
        <v>418</v>
      </c>
    </row>
    <row r="1136" spans="1:7" x14ac:dyDescent="0.45">
      <c r="A1136">
        <v>1138</v>
      </c>
      <c r="B1136" s="4" t="s">
        <v>11</v>
      </c>
      <c r="C1136" t="s">
        <v>2602</v>
      </c>
      <c r="D1136" t="s">
        <v>2606</v>
      </c>
      <c r="E1136" t="s">
        <v>2411</v>
      </c>
      <c r="F1136" t="s">
        <v>419</v>
      </c>
      <c r="G1136" t="s">
        <v>418</v>
      </c>
    </row>
    <row r="1137" spans="1:7" x14ac:dyDescent="0.45">
      <c r="A1137">
        <v>1139</v>
      </c>
      <c r="B1137" s="4" t="s">
        <v>11</v>
      </c>
      <c r="C1137" t="s">
        <v>2602</v>
      </c>
      <c r="D1137" t="s">
        <v>2607</v>
      </c>
      <c r="E1137" t="s">
        <v>2411</v>
      </c>
      <c r="F1137" t="s">
        <v>419</v>
      </c>
      <c r="G1137" t="s">
        <v>418</v>
      </c>
    </row>
    <row r="1138" spans="1:7" x14ac:dyDescent="0.45">
      <c r="A1138">
        <v>1140</v>
      </c>
      <c r="B1138" s="4" t="s">
        <v>11</v>
      </c>
      <c r="C1138" t="s">
        <v>2608</v>
      </c>
      <c r="D1138" t="s">
        <v>2609</v>
      </c>
      <c r="E1138" t="s">
        <v>2593</v>
      </c>
      <c r="F1138" t="s">
        <v>418</v>
      </c>
      <c r="G1138" t="s">
        <v>419</v>
      </c>
    </row>
    <row r="1139" spans="1:7" x14ac:dyDescent="0.45">
      <c r="A1139">
        <v>1141</v>
      </c>
      <c r="B1139" s="4" t="s">
        <v>11</v>
      </c>
      <c r="C1139" t="s">
        <v>2610</v>
      </c>
      <c r="D1139" t="s">
        <v>2611</v>
      </c>
      <c r="E1139" t="s">
        <v>2593</v>
      </c>
      <c r="F1139" t="s">
        <v>418</v>
      </c>
      <c r="G1139" t="s">
        <v>419</v>
      </c>
    </row>
    <row r="1140" spans="1:7" x14ac:dyDescent="0.45">
      <c r="A1140">
        <v>1142</v>
      </c>
      <c r="B1140" s="4" t="s">
        <v>11</v>
      </c>
      <c r="C1140" t="s">
        <v>2612</v>
      </c>
      <c r="D1140" t="s">
        <v>2613</v>
      </c>
      <c r="E1140" t="s">
        <v>2593</v>
      </c>
      <c r="F1140" t="s">
        <v>418</v>
      </c>
      <c r="G1140" t="s">
        <v>419</v>
      </c>
    </row>
    <row r="1141" spans="1:7" x14ac:dyDescent="0.45">
      <c r="A1141">
        <v>1143</v>
      </c>
      <c r="B1141" s="4" t="s">
        <v>11</v>
      </c>
      <c r="C1141" t="s">
        <v>2614</v>
      </c>
      <c r="D1141" t="s">
        <v>2615</v>
      </c>
      <c r="E1141" t="s">
        <v>2593</v>
      </c>
      <c r="F1141" t="s">
        <v>418</v>
      </c>
      <c r="G1141" t="s">
        <v>419</v>
      </c>
    </row>
    <row r="1142" spans="1:7" x14ac:dyDescent="0.45">
      <c r="A1142">
        <v>1144</v>
      </c>
      <c r="B1142" s="4" t="s">
        <v>11</v>
      </c>
      <c r="C1142" t="s">
        <v>2616</v>
      </c>
      <c r="D1142" t="s">
        <v>2617</v>
      </c>
      <c r="E1142" t="s">
        <v>2411</v>
      </c>
      <c r="F1142" t="s">
        <v>419</v>
      </c>
      <c r="G1142" t="s">
        <v>418</v>
      </c>
    </row>
    <row r="1143" spans="1:7" x14ac:dyDescent="0.45">
      <c r="A1143">
        <v>1145</v>
      </c>
      <c r="B1143" s="4" t="s">
        <v>11</v>
      </c>
      <c r="C1143" t="s">
        <v>2616</v>
      </c>
      <c r="D1143" t="s">
        <v>2618</v>
      </c>
      <c r="E1143" t="s">
        <v>2411</v>
      </c>
      <c r="F1143" t="s">
        <v>419</v>
      </c>
      <c r="G1143" t="s">
        <v>418</v>
      </c>
    </row>
    <row r="1144" spans="1:7" x14ac:dyDescent="0.45">
      <c r="A1144">
        <v>1146</v>
      </c>
      <c r="B1144" s="4" t="s">
        <v>11</v>
      </c>
      <c r="C1144" t="s">
        <v>2616</v>
      </c>
      <c r="D1144" t="s">
        <v>2619</v>
      </c>
      <c r="E1144" t="s">
        <v>2411</v>
      </c>
      <c r="F1144" t="s">
        <v>419</v>
      </c>
      <c r="G1144" t="s">
        <v>418</v>
      </c>
    </row>
    <row r="1145" spans="1:7" x14ac:dyDescent="0.45">
      <c r="A1145">
        <v>1147</v>
      </c>
      <c r="B1145" s="4" t="s">
        <v>11</v>
      </c>
      <c r="C1145" t="s">
        <v>2616</v>
      </c>
      <c r="D1145" t="s">
        <v>2620</v>
      </c>
      <c r="E1145" t="s">
        <v>2411</v>
      </c>
      <c r="F1145" t="s">
        <v>419</v>
      </c>
      <c r="G1145" t="s">
        <v>418</v>
      </c>
    </row>
    <row r="1146" spans="1:7" x14ac:dyDescent="0.45">
      <c r="A1146">
        <v>1148</v>
      </c>
      <c r="B1146" s="4" t="s">
        <v>11</v>
      </c>
      <c r="C1146" t="s">
        <v>2616</v>
      </c>
      <c r="D1146" t="s">
        <v>2621</v>
      </c>
      <c r="E1146" t="s">
        <v>2411</v>
      </c>
      <c r="F1146" t="s">
        <v>419</v>
      </c>
      <c r="G1146" t="s">
        <v>418</v>
      </c>
    </row>
    <row r="1147" spans="1:7" x14ac:dyDescent="0.45">
      <c r="A1147">
        <v>1149</v>
      </c>
      <c r="B1147" s="4" t="s">
        <v>11</v>
      </c>
      <c r="C1147" t="s">
        <v>2622</v>
      </c>
      <c r="D1147" t="s">
        <v>2623</v>
      </c>
      <c r="E1147" t="s">
        <v>2411</v>
      </c>
      <c r="F1147" t="s">
        <v>418</v>
      </c>
      <c r="G1147" t="s">
        <v>419</v>
      </c>
    </row>
    <row r="1148" spans="1:7" x14ac:dyDescent="0.45">
      <c r="A1148">
        <v>1150</v>
      </c>
      <c r="B1148" s="4" t="s">
        <v>11</v>
      </c>
      <c r="C1148" t="s">
        <v>2624</v>
      </c>
      <c r="D1148" t="s">
        <v>2625</v>
      </c>
      <c r="E1148" t="s">
        <v>2626</v>
      </c>
      <c r="F1148" t="s">
        <v>419</v>
      </c>
      <c r="G1148" t="s">
        <v>418</v>
      </c>
    </row>
    <row r="1149" spans="1:7" x14ac:dyDescent="0.45">
      <c r="A1149">
        <v>1151</v>
      </c>
      <c r="B1149" s="4" t="s">
        <v>11</v>
      </c>
      <c r="C1149" t="s">
        <v>2624</v>
      </c>
      <c r="D1149" t="s">
        <v>2627</v>
      </c>
      <c r="E1149" t="s">
        <v>2626</v>
      </c>
      <c r="F1149" t="s">
        <v>419</v>
      </c>
      <c r="G1149" t="s">
        <v>418</v>
      </c>
    </row>
    <row r="1150" spans="1:7" x14ac:dyDescent="0.45">
      <c r="A1150">
        <v>1152</v>
      </c>
      <c r="B1150" s="4" t="s">
        <v>11</v>
      </c>
      <c r="C1150" t="s">
        <v>2628</v>
      </c>
      <c r="D1150" t="s">
        <v>2629</v>
      </c>
      <c r="E1150" t="s">
        <v>2630</v>
      </c>
      <c r="F1150" t="s">
        <v>418</v>
      </c>
      <c r="G1150" t="s">
        <v>419</v>
      </c>
    </row>
    <row r="1151" spans="1:7" x14ac:dyDescent="0.45">
      <c r="A1151">
        <v>1153</v>
      </c>
      <c r="B1151" s="4" t="s">
        <v>11</v>
      </c>
      <c r="C1151" t="s">
        <v>2631</v>
      </c>
      <c r="D1151" t="s">
        <v>2632</v>
      </c>
      <c r="E1151" t="s">
        <v>2630</v>
      </c>
      <c r="F1151" t="s">
        <v>418</v>
      </c>
      <c r="G1151" t="s">
        <v>419</v>
      </c>
    </row>
    <row r="1152" spans="1:7" x14ac:dyDescent="0.45">
      <c r="A1152">
        <v>1154</v>
      </c>
      <c r="B1152" s="4" t="s">
        <v>11</v>
      </c>
      <c r="C1152" t="s">
        <v>2633</v>
      </c>
      <c r="D1152" t="s">
        <v>2634</v>
      </c>
      <c r="E1152" t="s">
        <v>2635</v>
      </c>
      <c r="F1152" t="s">
        <v>418</v>
      </c>
      <c r="G1152" t="s">
        <v>419</v>
      </c>
    </row>
    <row r="1153" spans="1:7" x14ac:dyDescent="0.45">
      <c r="A1153">
        <v>1155</v>
      </c>
      <c r="B1153" s="4" t="s">
        <v>11</v>
      </c>
      <c r="C1153" t="s">
        <v>2636</v>
      </c>
      <c r="D1153" t="s">
        <v>2637</v>
      </c>
      <c r="E1153" t="s">
        <v>2638</v>
      </c>
      <c r="F1153" t="s">
        <v>418</v>
      </c>
      <c r="G1153" t="s">
        <v>419</v>
      </c>
    </row>
    <row r="1154" spans="1:7" x14ac:dyDescent="0.45">
      <c r="A1154">
        <v>1156</v>
      </c>
      <c r="B1154" s="4" t="s">
        <v>11</v>
      </c>
      <c r="C1154" t="s">
        <v>2639</v>
      </c>
      <c r="D1154" t="s">
        <v>2640</v>
      </c>
      <c r="E1154" t="s">
        <v>2638</v>
      </c>
      <c r="F1154" t="s">
        <v>419</v>
      </c>
      <c r="G1154" t="s">
        <v>418</v>
      </c>
    </row>
    <row r="1155" spans="1:7" x14ac:dyDescent="0.45">
      <c r="A1155">
        <v>1157</v>
      </c>
      <c r="B1155" s="4" t="s">
        <v>11</v>
      </c>
      <c r="C1155" t="s">
        <v>2641</v>
      </c>
      <c r="D1155" t="s">
        <v>2642</v>
      </c>
      <c r="E1155" t="s">
        <v>2593</v>
      </c>
      <c r="F1155" t="s">
        <v>419</v>
      </c>
      <c r="G1155" t="s">
        <v>418</v>
      </c>
    </row>
    <row r="1156" spans="1:7" x14ac:dyDescent="0.45">
      <c r="A1156">
        <v>1158</v>
      </c>
      <c r="B1156" s="4" t="s">
        <v>11</v>
      </c>
      <c r="C1156" t="s">
        <v>2641</v>
      </c>
      <c r="D1156" t="s">
        <v>2643</v>
      </c>
      <c r="E1156" t="s">
        <v>2593</v>
      </c>
      <c r="F1156" t="s">
        <v>419</v>
      </c>
      <c r="G1156" t="s">
        <v>418</v>
      </c>
    </row>
    <row r="1157" spans="1:7" x14ac:dyDescent="0.45">
      <c r="A1157">
        <v>1159</v>
      </c>
      <c r="B1157" s="4" t="s">
        <v>11</v>
      </c>
      <c r="C1157" t="s">
        <v>2644</v>
      </c>
      <c r="D1157" t="s">
        <v>2645</v>
      </c>
      <c r="E1157" t="s">
        <v>2593</v>
      </c>
      <c r="F1157" t="s">
        <v>418</v>
      </c>
      <c r="G1157" t="s">
        <v>419</v>
      </c>
    </row>
    <row r="1158" spans="1:7" x14ac:dyDescent="0.45">
      <c r="A1158">
        <v>1160</v>
      </c>
      <c r="B1158" s="4" t="s">
        <v>11</v>
      </c>
      <c r="C1158" t="s">
        <v>2646</v>
      </c>
      <c r="D1158" t="s">
        <v>2647</v>
      </c>
      <c r="E1158" t="s">
        <v>2593</v>
      </c>
      <c r="F1158" t="s">
        <v>418</v>
      </c>
      <c r="G1158" t="s">
        <v>419</v>
      </c>
    </row>
    <row r="1159" spans="1:7" x14ac:dyDescent="0.45">
      <c r="A1159">
        <v>1161</v>
      </c>
      <c r="B1159" s="4" t="s">
        <v>11</v>
      </c>
      <c r="C1159" t="s">
        <v>2438</v>
      </c>
      <c r="D1159" t="s">
        <v>2648</v>
      </c>
      <c r="E1159" t="s">
        <v>2638</v>
      </c>
      <c r="F1159" t="s">
        <v>419</v>
      </c>
      <c r="G1159" t="s">
        <v>418</v>
      </c>
    </row>
    <row r="1160" spans="1:7" x14ac:dyDescent="0.45">
      <c r="A1160">
        <v>1162</v>
      </c>
      <c r="B1160" s="4" t="s">
        <v>11</v>
      </c>
      <c r="C1160" t="s">
        <v>2450</v>
      </c>
      <c r="D1160" t="s">
        <v>2649</v>
      </c>
      <c r="E1160" t="s">
        <v>2638</v>
      </c>
      <c r="F1160" t="s">
        <v>418</v>
      </c>
      <c r="G1160" t="s">
        <v>419</v>
      </c>
    </row>
    <row r="1161" spans="1:7" x14ac:dyDescent="0.45">
      <c r="A1161">
        <v>1163</v>
      </c>
      <c r="B1161" s="4" t="s">
        <v>11</v>
      </c>
      <c r="C1161" t="s">
        <v>2650</v>
      </c>
      <c r="D1161" t="s">
        <v>2651</v>
      </c>
      <c r="E1161" t="s">
        <v>2638</v>
      </c>
      <c r="F1161" t="s">
        <v>419</v>
      </c>
      <c r="G1161" t="s">
        <v>418</v>
      </c>
    </row>
    <row r="1162" spans="1:7" x14ac:dyDescent="0.45">
      <c r="A1162">
        <v>1164</v>
      </c>
      <c r="B1162" s="4" t="s">
        <v>11</v>
      </c>
      <c r="C1162" t="s">
        <v>2628</v>
      </c>
      <c r="D1162" t="s">
        <v>2652</v>
      </c>
      <c r="E1162" t="s">
        <v>2638</v>
      </c>
      <c r="F1162" t="s">
        <v>418</v>
      </c>
      <c r="G1162" t="s">
        <v>419</v>
      </c>
    </row>
    <row r="1163" spans="1:7" x14ac:dyDescent="0.45">
      <c r="A1163">
        <v>1165</v>
      </c>
      <c r="B1163" s="4" t="s">
        <v>11</v>
      </c>
      <c r="C1163" t="s">
        <v>2650</v>
      </c>
      <c r="D1163" t="s">
        <v>2653</v>
      </c>
      <c r="E1163" t="s">
        <v>2638</v>
      </c>
      <c r="F1163" t="s">
        <v>419</v>
      </c>
      <c r="G1163" t="s">
        <v>418</v>
      </c>
    </row>
    <row r="1164" spans="1:7" x14ac:dyDescent="0.45">
      <c r="A1164">
        <v>1166</v>
      </c>
      <c r="B1164" s="4" t="s">
        <v>11</v>
      </c>
      <c r="C1164" t="s">
        <v>2654</v>
      </c>
      <c r="D1164" t="s">
        <v>2655</v>
      </c>
      <c r="E1164" t="s">
        <v>2638</v>
      </c>
      <c r="F1164" t="s">
        <v>418</v>
      </c>
      <c r="G1164" t="s">
        <v>419</v>
      </c>
    </row>
    <row r="1165" spans="1:7" x14ac:dyDescent="0.45">
      <c r="A1165">
        <v>1167</v>
      </c>
      <c r="B1165" s="4" t="s">
        <v>11</v>
      </c>
      <c r="C1165" t="s">
        <v>2656</v>
      </c>
      <c r="D1165" t="s">
        <v>2657</v>
      </c>
      <c r="E1165" t="s">
        <v>2638</v>
      </c>
      <c r="F1165" t="s">
        <v>419</v>
      </c>
      <c r="G1165" t="s">
        <v>418</v>
      </c>
    </row>
    <row r="1166" spans="1:7" x14ac:dyDescent="0.45">
      <c r="A1166">
        <v>1168</v>
      </c>
      <c r="B1166" s="4" t="s">
        <v>11</v>
      </c>
      <c r="C1166" t="s">
        <v>2658</v>
      </c>
      <c r="D1166" t="s">
        <v>2659</v>
      </c>
      <c r="E1166" t="s">
        <v>2638</v>
      </c>
      <c r="F1166" t="s">
        <v>418</v>
      </c>
      <c r="G1166" t="s">
        <v>419</v>
      </c>
    </row>
    <row r="1167" spans="1:7" x14ac:dyDescent="0.45">
      <c r="A1167">
        <v>1169</v>
      </c>
      <c r="B1167" s="4" t="s">
        <v>11</v>
      </c>
      <c r="C1167" t="s">
        <v>2644</v>
      </c>
      <c r="D1167" t="s">
        <v>2660</v>
      </c>
      <c r="E1167" t="s">
        <v>2593</v>
      </c>
      <c r="F1167" t="s">
        <v>418</v>
      </c>
      <c r="G1167" t="s">
        <v>419</v>
      </c>
    </row>
    <row r="1168" spans="1:7" x14ac:dyDescent="0.45">
      <c r="A1168">
        <v>1170</v>
      </c>
      <c r="B1168" s="4" t="s">
        <v>11</v>
      </c>
      <c r="C1168" t="s">
        <v>2661</v>
      </c>
      <c r="D1168" t="s">
        <v>2662</v>
      </c>
      <c r="E1168" t="s">
        <v>2411</v>
      </c>
      <c r="F1168" t="s">
        <v>418</v>
      </c>
      <c r="G1168" t="s">
        <v>419</v>
      </c>
    </row>
    <row r="1169" spans="1:7" x14ac:dyDescent="0.45">
      <c r="A1169">
        <v>1171</v>
      </c>
      <c r="B1169" s="4" t="s">
        <v>11</v>
      </c>
      <c r="C1169" t="s">
        <v>2644</v>
      </c>
      <c r="D1169" t="s">
        <v>2663</v>
      </c>
      <c r="E1169" t="s">
        <v>2593</v>
      </c>
      <c r="F1169" t="s">
        <v>418</v>
      </c>
      <c r="G1169" t="s">
        <v>419</v>
      </c>
    </row>
    <row r="1170" spans="1:7" x14ac:dyDescent="0.45">
      <c r="A1170">
        <v>1172</v>
      </c>
      <c r="B1170" s="4" t="s">
        <v>11</v>
      </c>
      <c r="C1170" t="s">
        <v>2661</v>
      </c>
      <c r="D1170" t="s">
        <v>2664</v>
      </c>
      <c r="E1170" t="s">
        <v>2411</v>
      </c>
      <c r="F1170" t="s">
        <v>418</v>
      </c>
      <c r="G1170" t="s">
        <v>419</v>
      </c>
    </row>
    <row r="1171" spans="1:7" x14ac:dyDescent="0.45">
      <c r="A1171">
        <v>1173</v>
      </c>
      <c r="B1171" s="4" t="s">
        <v>11</v>
      </c>
      <c r="C1171" t="s">
        <v>2644</v>
      </c>
      <c r="D1171" t="s">
        <v>2665</v>
      </c>
      <c r="E1171" t="s">
        <v>2593</v>
      </c>
      <c r="F1171" t="s">
        <v>418</v>
      </c>
      <c r="G1171" t="s">
        <v>419</v>
      </c>
    </row>
    <row r="1172" spans="1:7" x14ac:dyDescent="0.45">
      <c r="A1172">
        <v>1174</v>
      </c>
      <c r="B1172" s="4" t="s">
        <v>11</v>
      </c>
      <c r="C1172" t="s">
        <v>2661</v>
      </c>
      <c r="D1172" t="s">
        <v>2666</v>
      </c>
      <c r="E1172" t="s">
        <v>2411</v>
      </c>
      <c r="F1172" t="s">
        <v>418</v>
      </c>
      <c r="G1172" t="s">
        <v>419</v>
      </c>
    </row>
    <row r="1173" spans="1:7" x14ac:dyDescent="0.45">
      <c r="A1173">
        <v>1175</v>
      </c>
      <c r="B1173" s="4" t="s">
        <v>11</v>
      </c>
      <c r="C1173" t="s">
        <v>2644</v>
      </c>
      <c r="D1173" t="s">
        <v>2667</v>
      </c>
      <c r="E1173" t="s">
        <v>2593</v>
      </c>
      <c r="F1173" t="s">
        <v>418</v>
      </c>
      <c r="G1173" t="s">
        <v>419</v>
      </c>
    </row>
    <row r="1174" spans="1:7" x14ac:dyDescent="0.45">
      <c r="A1174">
        <v>1176</v>
      </c>
      <c r="B1174" s="4" t="s">
        <v>11</v>
      </c>
      <c r="C1174" t="s">
        <v>2661</v>
      </c>
      <c r="D1174" t="s">
        <v>2668</v>
      </c>
      <c r="E1174" t="s">
        <v>2411</v>
      </c>
      <c r="F1174" t="s">
        <v>418</v>
      </c>
      <c r="G1174" t="s">
        <v>419</v>
      </c>
    </row>
    <row r="1175" spans="1:7" x14ac:dyDescent="0.45">
      <c r="A1175">
        <v>1177</v>
      </c>
      <c r="B1175" s="4" t="s">
        <v>11</v>
      </c>
      <c r="C1175" t="s">
        <v>2644</v>
      </c>
      <c r="D1175" t="s">
        <v>2669</v>
      </c>
      <c r="E1175" t="s">
        <v>2593</v>
      </c>
      <c r="F1175" t="s">
        <v>418</v>
      </c>
      <c r="G1175" t="s">
        <v>419</v>
      </c>
    </row>
    <row r="1176" spans="1:7" x14ac:dyDescent="0.45">
      <c r="A1176">
        <v>1178</v>
      </c>
      <c r="B1176" s="4" t="s">
        <v>11</v>
      </c>
      <c r="C1176" t="s">
        <v>2661</v>
      </c>
      <c r="D1176" t="s">
        <v>2670</v>
      </c>
      <c r="E1176" t="s">
        <v>2411</v>
      </c>
      <c r="F1176" t="s">
        <v>418</v>
      </c>
      <c r="G1176" t="s">
        <v>419</v>
      </c>
    </row>
    <row r="1177" spans="1:7" x14ac:dyDescent="0.45">
      <c r="A1177">
        <v>1179</v>
      </c>
      <c r="B1177" s="4" t="s">
        <v>11</v>
      </c>
      <c r="C1177" t="s">
        <v>2656</v>
      </c>
      <c r="D1177" t="s">
        <v>2671</v>
      </c>
      <c r="E1177" t="s">
        <v>2638</v>
      </c>
      <c r="F1177" t="s">
        <v>419</v>
      </c>
      <c r="G1177" t="s">
        <v>418</v>
      </c>
    </row>
    <row r="1178" spans="1:7" x14ac:dyDescent="0.45">
      <c r="A1178">
        <v>1180</v>
      </c>
      <c r="B1178" s="4" t="s">
        <v>11</v>
      </c>
      <c r="C1178" t="s">
        <v>2631</v>
      </c>
      <c r="D1178" t="s">
        <v>2672</v>
      </c>
      <c r="E1178" t="s">
        <v>2638</v>
      </c>
      <c r="F1178" t="s">
        <v>418</v>
      </c>
      <c r="G1178" t="s">
        <v>419</v>
      </c>
    </row>
    <row r="1179" spans="1:7" x14ac:dyDescent="0.45">
      <c r="A1179">
        <v>1181</v>
      </c>
      <c r="B1179" s="4" t="s">
        <v>11</v>
      </c>
      <c r="C1179" t="s">
        <v>2644</v>
      </c>
      <c r="D1179" t="s">
        <v>2673</v>
      </c>
      <c r="E1179" t="s">
        <v>2593</v>
      </c>
      <c r="F1179" t="s">
        <v>418</v>
      </c>
      <c r="G1179" t="s">
        <v>419</v>
      </c>
    </row>
    <row r="1180" spans="1:7" x14ac:dyDescent="0.45">
      <c r="A1180">
        <v>1182</v>
      </c>
      <c r="B1180" s="4" t="s">
        <v>11</v>
      </c>
      <c r="C1180" t="s">
        <v>2674</v>
      </c>
      <c r="D1180" t="s">
        <v>2675</v>
      </c>
      <c r="E1180" t="s">
        <v>2593</v>
      </c>
      <c r="F1180" t="s">
        <v>418</v>
      </c>
      <c r="G1180" t="s">
        <v>419</v>
      </c>
    </row>
    <row r="1181" spans="1:7" x14ac:dyDescent="0.45">
      <c r="A1181">
        <v>1183</v>
      </c>
      <c r="B1181" s="4" t="s">
        <v>11</v>
      </c>
      <c r="C1181" t="s">
        <v>2644</v>
      </c>
      <c r="D1181" t="s">
        <v>2676</v>
      </c>
      <c r="E1181" t="s">
        <v>2593</v>
      </c>
      <c r="F1181" t="s">
        <v>418</v>
      </c>
      <c r="G1181" t="s">
        <v>419</v>
      </c>
    </row>
    <row r="1182" spans="1:7" x14ac:dyDescent="0.45">
      <c r="A1182">
        <v>1184</v>
      </c>
      <c r="B1182" s="4" t="s">
        <v>11</v>
      </c>
      <c r="C1182" t="s">
        <v>2677</v>
      </c>
      <c r="D1182" t="s">
        <v>2678</v>
      </c>
      <c r="E1182" t="s">
        <v>2679</v>
      </c>
      <c r="F1182" t="s">
        <v>418</v>
      </c>
      <c r="G1182" t="s">
        <v>418</v>
      </c>
    </row>
    <row r="1183" spans="1:7" x14ac:dyDescent="0.45">
      <c r="A1183">
        <v>1185</v>
      </c>
      <c r="B1183" s="4" t="s">
        <v>11</v>
      </c>
      <c r="C1183" t="s">
        <v>2680</v>
      </c>
      <c r="D1183" t="s">
        <v>2681</v>
      </c>
      <c r="E1183" t="s">
        <v>2682</v>
      </c>
      <c r="F1183" t="s">
        <v>418</v>
      </c>
      <c r="G1183" t="s">
        <v>419</v>
      </c>
    </row>
    <row r="1184" spans="1:7" x14ac:dyDescent="0.45">
      <c r="A1184">
        <v>1186</v>
      </c>
      <c r="B1184" s="4" t="s">
        <v>11</v>
      </c>
      <c r="C1184" t="s">
        <v>2683</v>
      </c>
      <c r="D1184" t="s">
        <v>2684</v>
      </c>
      <c r="E1184" t="s">
        <v>2593</v>
      </c>
      <c r="F1184" t="s">
        <v>418</v>
      </c>
      <c r="G1184" t="s">
        <v>419</v>
      </c>
    </row>
    <row r="1185" spans="1:7" x14ac:dyDescent="0.45">
      <c r="A1185">
        <v>1187</v>
      </c>
      <c r="B1185" s="4" t="s">
        <v>11</v>
      </c>
      <c r="C1185" t="s">
        <v>2641</v>
      </c>
      <c r="D1185" t="s">
        <v>2685</v>
      </c>
      <c r="E1185" t="s">
        <v>2593</v>
      </c>
      <c r="F1185" t="s">
        <v>419</v>
      </c>
      <c r="G1185" t="s">
        <v>418</v>
      </c>
    </row>
    <row r="1186" spans="1:7" x14ac:dyDescent="0.45">
      <c r="A1186">
        <v>1188</v>
      </c>
      <c r="B1186" s="4" t="s">
        <v>11</v>
      </c>
      <c r="C1186" t="s">
        <v>2686</v>
      </c>
      <c r="D1186" t="s">
        <v>2687</v>
      </c>
      <c r="E1186" t="s">
        <v>2593</v>
      </c>
      <c r="F1186" t="s">
        <v>418</v>
      </c>
      <c r="G1186" t="s">
        <v>419</v>
      </c>
    </row>
    <row r="1187" spans="1:7" x14ac:dyDescent="0.45">
      <c r="A1187">
        <v>1189</v>
      </c>
      <c r="B1187" s="4" t="s">
        <v>11</v>
      </c>
      <c r="C1187" t="s">
        <v>2688</v>
      </c>
      <c r="D1187" t="s">
        <v>2689</v>
      </c>
      <c r="E1187" t="s">
        <v>2593</v>
      </c>
      <c r="F1187" t="s">
        <v>418</v>
      </c>
      <c r="G1187" t="s">
        <v>419</v>
      </c>
    </row>
    <row r="1188" spans="1:7" x14ac:dyDescent="0.45">
      <c r="A1188">
        <v>1190</v>
      </c>
      <c r="B1188" s="4" t="s">
        <v>11</v>
      </c>
      <c r="C1188" t="s">
        <v>2683</v>
      </c>
      <c r="D1188" t="s">
        <v>2690</v>
      </c>
      <c r="E1188" t="s">
        <v>2593</v>
      </c>
      <c r="F1188" t="s">
        <v>418</v>
      </c>
      <c r="G1188" t="s">
        <v>419</v>
      </c>
    </row>
    <row r="1189" spans="1:7" x14ac:dyDescent="0.45">
      <c r="A1189">
        <v>1191</v>
      </c>
      <c r="B1189" s="4" t="s">
        <v>11</v>
      </c>
      <c r="C1189" t="s">
        <v>2691</v>
      </c>
      <c r="D1189" t="s">
        <v>2692</v>
      </c>
      <c r="E1189" t="s">
        <v>2593</v>
      </c>
      <c r="F1189" t="s">
        <v>418</v>
      </c>
      <c r="G1189" t="s">
        <v>419</v>
      </c>
    </row>
    <row r="1190" spans="1:7" x14ac:dyDescent="0.45">
      <c r="A1190">
        <v>1192</v>
      </c>
      <c r="B1190" s="4" t="s">
        <v>11</v>
      </c>
      <c r="C1190" t="s">
        <v>2683</v>
      </c>
      <c r="D1190" t="s">
        <v>2693</v>
      </c>
      <c r="E1190" t="s">
        <v>2593</v>
      </c>
      <c r="F1190" t="s">
        <v>418</v>
      </c>
      <c r="G1190" t="s">
        <v>419</v>
      </c>
    </row>
    <row r="1191" spans="1:7" x14ac:dyDescent="0.45">
      <c r="A1191">
        <v>1193</v>
      </c>
      <c r="B1191" s="4" t="s">
        <v>11</v>
      </c>
      <c r="C1191" t="s">
        <v>2694</v>
      </c>
      <c r="D1191" t="s">
        <v>2695</v>
      </c>
      <c r="E1191" t="s">
        <v>2593</v>
      </c>
      <c r="F1191" t="s">
        <v>418</v>
      </c>
      <c r="G1191" t="s">
        <v>419</v>
      </c>
    </row>
    <row r="1192" spans="1:7" x14ac:dyDescent="0.45">
      <c r="A1192">
        <v>1194</v>
      </c>
      <c r="B1192" s="4" t="s">
        <v>11</v>
      </c>
      <c r="C1192" t="s">
        <v>2683</v>
      </c>
      <c r="D1192" t="s">
        <v>2696</v>
      </c>
      <c r="E1192" t="s">
        <v>2593</v>
      </c>
      <c r="F1192" t="s">
        <v>418</v>
      </c>
      <c r="G1192" t="s">
        <v>419</v>
      </c>
    </row>
    <row r="1193" spans="1:7" x14ac:dyDescent="0.45">
      <c r="A1193">
        <v>1195</v>
      </c>
      <c r="B1193" s="4" t="s">
        <v>11</v>
      </c>
      <c r="C1193" t="s">
        <v>2697</v>
      </c>
      <c r="D1193" t="s">
        <v>2698</v>
      </c>
      <c r="E1193" t="s">
        <v>2593</v>
      </c>
      <c r="F1193" t="s">
        <v>418</v>
      </c>
      <c r="G1193" t="s">
        <v>419</v>
      </c>
    </row>
    <row r="1194" spans="1:7" x14ac:dyDescent="0.45">
      <c r="A1194">
        <v>1196</v>
      </c>
      <c r="B1194" s="4" t="s">
        <v>11</v>
      </c>
      <c r="C1194" t="s">
        <v>2683</v>
      </c>
      <c r="D1194" t="s">
        <v>2699</v>
      </c>
      <c r="E1194" t="s">
        <v>2593</v>
      </c>
      <c r="F1194" t="s">
        <v>418</v>
      </c>
      <c r="G1194" t="s">
        <v>419</v>
      </c>
    </row>
    <row r="1195" spans="1:7" x14ac:dyDescent="0.45">
      <c r="A1195">
        <v>1197</v>
      </c>
      <c r="B1195" s="4" t="s">
        <v>11</v>
      </c>
      <c r="C1195" t="s">
        <v>2700</v>
      </c>
      <c r="D1195" t="s">
        <v>2701</v>
      </c>
      <c r="E1195" t="s">
        <v>2593</v>
      </c>
      <c r="F1195" t="s">
        <v>418</v>
      </c>
      <c r="G1195" t="s">
        <v>419</v>
      </c>
    </row>
    <row r="1196" spans="1:7" x14ac:dyDescent="0.45">
      <c r="A1196">
        <v>1198</v>
      </c>
      <c r="B1196" s="4" t="s">
        <v>11</v>
      </c>
      <c r="C1196" t="s">
        <v>2683</v>
      </c>
      <c r="D1196" t="s">
        <v>2702</v>
      </c>
      <c r="E1196" t="s">
        <v>2593</v>
      </c>
      <c r="F1196" t="s">
        <v>418</v>
      </c>
      <c r="G1196" t="s">
        <v>419</v>
      </c>
    </row>
    <row r="1197" spans="1:7" x14ac:dyDescent="0.45">
      <c r="A1197">
        <v>1199</v>
      </c>
      <c r="B1197" s="4" t="s">
        <v>11</v>
      </c>
      <c r="C1197" t="s">
        <v>2703</v>
      </c>
      <c r="D1197" t="s">
        <v>2704</v>
      </c>
      <c r="E1197" t="s">
        <v>2682</v>
      </c>
      <c r="F1197" t="s">
        <v>418</v>
      </c>
      <c r="G1197" t="s">
        <v>419</v>
      </c>
    </row>
    <row r="1198" spans="1:7" x14ac:dyDescent="0.45">
      <c r="A1198">
        <v>1200</v>
      </c>
      <c r="B1198" s="4" t="s">
        <v>11</v>
      </c>
      <c r="C1198" t="s">
        <v>2683</v>
      </c>
      <c r="D1198" t="s">
        <v>2705</v>
      </c>
      <c r="E1198" t="s">
        <v>2593</v>
      </c>
      <c r="F1198" t="s">
        <v>418</v>
      </c>
      <c r="G1198" t="s">
        <v>419</v>
      </c>
    </row>
    <row r="1199" spans="1:7" x14ac:dyDescent="0.45">
      <c r="A1199">
        <v>1201</v>
      </c>
      <c r="B1199" s="4" t="s">
        <v>11</v>
      </c>
      <c r="C1199" t="s">
        <v>2706</v>
      </c>
      <c r="D1199" t="s">
        <v>2707</v>
      </c>
      <c r="E1199" t="s">
        <v>2682</v>
      </c>
      <c r="F1199" t="s">
        <v>418</v>
      </c>
      <c r="G1199" t="s">
        <v>419</v>
      </c>
    </row>
    <row r="1200" spans="1:7" x14ac:dyDescent="0.45">
      <c r="A1200">
        <v>1202</v>
      </c>
      <c r="B1200" s="4" t="s">
        <v>11</v>
      </c>
      <c r="C1200" t="s">
        <v>2683</v>
      </c>
      <c r="D1200" t="s">
        <v>2708</v>
      </c>
      <c r="E1200" t="s">
        <v>2593</v>
      </c>
      <c r="F1200" t="s">
        <v>418</v>
      </c>
      <c r="G1200" t="s">
        <v>419</v>
      </c>
    </row>
    <row r="1201" spans="1:7" x14ac:dyDescent="0.45">
      <c r="A1201">
        <v>1203</v>
      </c>
      <c r="B1201" s="4" t="s">
        <v>11</v>
      </c>
      <c r="C1201" t="s">
        <v>2709</v>
      </c>
      <c r="D1201" t="s">
        <v>2710</v>
      </c>
      <c r="E1201" t="s">
        <v>2593</v>
      </c>
      <c r="F1201" t="s">
        <v>418</v>
      </c>
      <c r="G1201" t="s">
        <v>419</v>
      </c>
    </row>
    <row r="1202" spans="1:7" x14ac:dyDescent="0.45">
      <c r="A1202">
        <v>1204</v>
      </c>
      <c r="B1202" s="4" t="s">
        <v>11</v>
      </c>
      <c r="C1202" t="s">
        <v>2624</v>
      </c>
      <c r="D1202" t="s">
        <v>2711</v>
      </c>
      <c r="E1202" t="s">
        <v>2422</v>
      </c>
      <c r="F1202" t="s">
        <v>419</v>
      </c>
      <c r="G1202" t="s">
        <v>418</v>
      </c>
    </row>
    <row r="1203" spans="1:7" x14ac:dyDescent="0.45">
      <c r="A1203">
        <v>1205</v>
      </c>
      <c r="B1203" s="4" t="s">
        <v>11</v>
      </c>
      <c r="C1203" t="s">
        <v>2712</v>
      </c>
      <c r="D1203" t="s">
        <v>2713</v>
      </c>
      <c r="E1203" t="s">
        <v>2422</v>
      </c>
      <c r="F1203" t="s">
        <v>418</v>
      </c>
      <c r="G1203" t="s">
        <v>419</v>
      </c>
    </row>
    <row r="1204" spans="1:7" x14ac:dyDescent="0.45">
      <c r="A1204">
        <v>1206</v>
      </c>
      <c r="B1204" s="4" t="s">
        <v>11</v>
      </c>
      <c r="C1204" t="s">
        <v>2450</v>
      </c>
      <c r="D1204" t="s">
        <v>2714</v>
      </c>
      <c r="E1204" t="s">
        <v>2422</v>
      </c>
      <c r="F1204" t="s">
        <v>418</v>
      </c>
      <c r="G1204" t="s">
        <v>419</v>
      </c>
    </row>
    <row r="1205" spans="1:7" x14ac:dyDescent="0.45">
      <c r="A1205">
        <v>1207</v>
      </c>
      <c r="B1205" s="4" t="s">
        <v>11</v>
      </c>
      <c r="C1205" t="s">
        <v>2450</v>
      </c>
      <c r="D1205" t="s">
        <v>2715</v>
      </c>
      <c r="E1205" t="s">
        <v>2422</v>
      </c>
      <c r="F1205" t="s">
        <v>418</v>
      </c>
      <c r="G1205" t="s">
        <v>419</v>
      </c>
    </row>
    <row r="1206" spans="1:7" x14ac:dyDescent="0.45">
      <c r="A1206">
        <v>1208</v>
      </c>
      <c r="B1206" s="4" t="s">
        <v>11</v>
      </c>
      <c r="C1206" t="s">
        <v>2716</v>
      </c>
      <c r="D1206" t="s">
        <v>2717</v>
      </c>
      <c r="E1206" t="s">
        <v>2682</v>
      </c>
      <c r="F1206" t="s">
        <v>418</v>
      </c>
      <c r="G1206" t="s">
        <v>419</v>
      </c>
    </row>
    <row r="1207" spans="1:7" x14ac:dyDescent="0.45">
      <c r="A1207">
        <v>1209</v>
      </c>
      <c r="B1207" s="4" t="s">
        <v>11</v>
      </c>
      <c r="C1207" t="s">
        <v>2718</v>
      </c>
      <c r="D1207" t="s">
        <v>2719</v>
      </c>
      <c r="E1207" t="s">
        <v>2682</v>
      </c>
      <c r="F1207" t="s">
        <v>418</v>
      </c>
      <c r="G1207" t="s">
        <v>419</v>
      </c>
    </row>
    <row r="1208" spans="1:7" x14ac:dyDescent="0.45">
      <c r="A1208">
        <v>1210</v>
      </c>
      <c r="B1208" s="4" t="s">
        <v>11</v>
      </c>
      <c r="C1208" t="s">
        <v>2641</v>
      </c>
      <c r="D1208" t="s">
        <v>2720</v>
      </c>
      <c r="E1208" t="s">
        <v>2593</v>
      </c>
      <c r="F1208" t="s">
        <v>419</v>
      </c>
      <c r="G1208" t="s">
        <v>419</v>
      </c>
    </row>
    <row r="1209" spans="1:7" x14ac:dyDescent="0.45">
      <c r="A1209">
        <v>1211</v>
      </c>
      <c r="B1209" s="4" t="s">
        <v>11</v>
      </c>
      <c r="C1209" t="s">
        <v>2438</v>
      </c>
      <c r="D1209" t="s">
        <v>2721</v>
      </c>
      <c r="E1209" t="s">
        <v>2593</v>
      </c>
      <c r="F1209" t="s">
        <v>419</v>
      </c>
      <c r="G1209" t="s">
        <v>418</v>
      </c>
    </row>
    <row r="1210" spans="1:7" x14ac:dyDescent="0.45">
      <c r="A1210">
        <v>1212</v>
      </c>
      <c r="B1210" s="4" t="s">
        <v>11</v>
      </c>
      <c r="C1210" t="s">
        <v>2438</v>
      </c>
      <c r="D1210" t="s">
        <v>2722</v>
      </c>
      <c r="E1210" t="s">
        <v>2593</v>
      </c>
      <c r="F1210" t="s">
        <v>419</v>
      </c>
      <c r="G1210" t="s">
        <v>418</v>
      </c>
    </row>
    <row r="1211" spans="1:7" x14ac:dyDescent="0.45">
      <c r="A1211">
        <v>1213</v>
      </c>
      <c r="B1211" s="4" t="s">
        <v>11</v>
      </c>
      <c r="C1211" t="s">
        <v>2438</v>
      </c>
      <c r="D1211" t="s">
        <v>2723</v>
      </c>
      <c r="E1211" t="s">
        <v>2593</v>
      </c>
      <c r="F1211" t="s">
        <v>419</v>
      </c>
      <c r="G1211" t="s">
        <v>418</v>
      </c>
    </row>
    <row r="1212" spans="1:7" x14ac:dyDescent="0.45">
      <c r="A1212">
        <v>1214</v>
      </c>
      <c r="B1212" s="4" t="s">
        <v>11</v>
      </c>
      <c r="C1212" t="s">
        <v>2438</v>
      </c>
      <c r="D1212" t="s">
        <v>2724</v>
      </c>
      <c r="E1212" t="s">
        <v>2593</v>
      </c>
      <c r="F1212" t="s">
        <v>419</v>
      </c>
      <c r="G1212" t="s">
        <v>418</v>
      </c>
    </row>
    <row r="1213" spans="1:7" x14ac:dyDescent="0.45">
      <c r="A1213">
        <v>1215</v>
      </c>
      <c r="B1213" s="4" t="s">
        <v>11</v>
      </c>
      <c r="C1213" t="s">
        <v>2438</v>
      </c>
      <c r="D1213" t="s">
        <v>2725</v>
      </c>
      <c r="E1213" t="s">
        <v>2593</v>
      </c>
      <c r="F1213" t="s">
        <v>419</v>
      </c>
      <c r="G1213" t="s">
        <v>418</v>
      </c>
    </row>
    <row r="1214" spans="1:7" x14ac:dyDescent="0.45">
      <c r="A1214">
        <v>1216</v>
      </c>
      <c r="B1214" s="4" t="s">
        <v>11</v>
      </c>
      <c r="C1214" t="s">
        <v>2438</v>
      </c>
      <c r="D1214" t="s">
        <v>2726</v>
      </c>
      <c r="E1214" t="s">
        <v>2593</v>
      </c>
      <c r="F1214" t="s">
        <v>419</v>
      </c>
      <c r="G1214" t="s">
        <v>418</v>
      </c>
    </row>
    <row r="1215" spans="1:7" x14ac:dyDescent="0.45">
      <c r="A1215">
        <v>1217</v>
      </c>
      <c r="B1215" s="4" t="s">
        <v>11</v>
      </c>
      <c r="C1215" t="s">
        <v>2438</v>
      </c>
      <c r="D1215" t="s">
        <v>2727</v>
      </c>
      <c r="E1215" t="s">
        <v>2593</v>
      </c>
      <c r="F1215" t="s">
        <v>419</v>
      </c>
      <c r="G1215" t="s">
        <v>418</v>
      </c>
    </row>
    <row r="1216" spans="1:7" x14ac:dyDescent="0.45">
      <c r="A1216">
        <v>1218</v>
      </c>
      <c r="B1216" s="4" t="s">
        <v>11</v>
      </c>
      <c r="C1216" t="s">
        <v>2438</v>
      </c>
      <c r="D1216" t="s">
        <v>2728</v>
      </c>
      <c r="E1216" t="s">
        <v>2593</v>
      </c>
      <c r="F1216" t="s">
        <v>419</v>
      </c>
      <c r="G1216" t="s">
        <v>418</v>
      </c>
    </row>
    <row r="1217" spans="1:7" x14ac:dyDescent="0.45">
      <c r="A1217">
        <v>1219</v>
      </c>
      <c r="B1217" s="4" t="s">
        <v>11</v>
      </c>
      <c r="C1217" t="s">
        <v>2729</v>
      </c>
      <c r="D1217" t="s">
        <v>2730</v>
      </c>
      <c r="E1217" t="s">
        <v>2682</v>
      </c>
      <c r="F1217" t="s">
        <v>418</v>
      </c>
      <c r="G1217" t="s">
        <v>419</v>
      </c>
    </row>
    <row r="1218" spans="1:7" x14ac:dyDescent="0.45">
      <c r="A1218">
        <v>1220</v>
      </c>
      <c r="B1218" s="4" t="s">
        <v>11</v>
      </c>
      <c r="C1218" t="s">
        <v>2731</v>
      </c>
      <c r="D1218" t="s">
        <v>2732</v>
      </c>
      <c r="E1218" t="s">
        <v>2682</v>
      </c>
      <c r="F1218" t="s">
        <v>418</v>
      </c>
      <c r="G1218" t="s">
        <v>419</v>
      </c>
    </row>
    <row r="1219" spans="1:7" x14ac:dyDescent="0.45">
      <c r="A1219">
        <v>1221</v>
      </c>
      <c r="B1219" s="4" t="s">
        <v>11</v>
      </c>
      <c r="C1219" t="s">
        <v>2733</v>
      </c>
      <c r="D1219" t="s">
        <v>2734</v>
      </c>
      <c r="E1219" t="s">
        <v>2593</v>
      </c>
      <c r="F1219" t="s">
        <v>419</v>
      </c>
      <c r="G1219" t="s">
        <v>418</v>
      </c>
    </row>
    <row r="1220" spans="1:7" x14ac:dyDescent="0.45">
      <c r="A1220">
        <v>1222</v>
      </c>
      <c r="B1220" s="4" t="s">
        <v>11</v>
      </c>
      <c r="C1220" t="s">
        <v>2733</v>
      </c>
      <c r="D1220" t="s">
        <v>2735</v>
      </c>
      <c r="E1220" t="s">
        <v>2593</v>
      </c>
      <c r="F1220" t="s">
        <v>419</v>
      </c>
      <c r="G1220" t="s">
        <v>418</v>
      </c>
    </row>
    <row r="1221" spans="1:7" x14ac:dyDescent="0.45">
      <c r="A1221">
        <v>1223</v>
      </c>
      <c r="B1221" s="4" t="s">
        <v>11</v>
      </c>
      <c r="C1221" t="s">
        <v>2733</v>
      </c>
      <c r="D1221" t="s">
        <v>2736</v>
      </c>
      <c r="E1221" t="s">
        <v>2593</v>
      </c>
      <c r="F1221" t="s">
        <v>419</v>
      </c>
      <c r="G1221" t="s">
        <v>418</v>
      </c>
    </row>
    <row r="1222" spans="1:7" x14ac:dyDescent="0.45">
      <c r="A1222">
        <v>1224</v>
      </c>
      <c r="B1222" s="4" t="s">
        <v>11</v>
      </c>
      <c r="C1222" t="s">
        <v>2733</v>
      </c>
      <c r="D1222" t="s">
        <v>2737</v>
      </c>
      <c r="E1222" t="s">
        <v>2593</v>
      </c>
      <c r="F1222" t="s">
        <v>419</v>
      </c>
      <c r="G1222" t="s">
        <v>418</v>
      </c>
    </row>
    <row r="1223" spans="1:7" x14ac:dyDescent="0.45">
      <c r="A1223">
        <v>1225</v>
      </c>
      <c r="B1223" s="4" t="s">
        <v>11</v>
      </c>
      <c r="C1223" t="s">
        <v>2733</v>
      </c>
      <c r="D1223" t="s">
        <v>2738</v>
      </c>
      <c r="E1223" t="s">
        <v>2593</v>
      </c>
      <c r="F1223" t="s">
        <v>419</v>
      </c>
      <c r="G1223" t="s">
        <v>418</v>
      </c>
    </row>
    <row r="1224" spans="1:7" x14ac:dyDescent="0.45">
      <c r="A1224">
        <v>1226</v>
      </c>
      <c r="B1224" s="4" t="s">
        <v>11</v>
      </c>
      <c r="C1224" t="s">
        <v>2733</v>
      </c>
      <c r="D1224" t="s">
        <v>2739</v>
      </c>
      <c r="E1224" t="s">
        <v>2593</v>
      </c>
      <c r="F1224" t="s">
        <v>419</v>
      </c>
      <c r="G1224" t="s">
        <v>418</v>
      </c>
    </row>
    <row r="1225" spans="1:7" x14ac:dyDescent="0.45">
      <c r="A1225">
        <v>1227</v>
      </c>
      <c r="B1225" s="4" t="s">
        <v>11</v>
      </c>
      <c r="C1225" t="s">
        <v>2733</v>
      </c>
      <c r="D1225" t="s">
        <v>2740</v>
      </c>
      <c r="E1225" t="s">
        <v>2593</v>
      </c>
      <c r="F1225" t="s">
        <v>419</v>
      </c>
      <c r="G1225" t="s">
        <v>418</v>
      </c>
    </row>
    <row r="1226" spans="1:7" x14ac:dyDescent="0.45">
      <c r="A1226">
        <v>1228</v>
      </c>
      <c r="B1226" s="4" t="s">
        <v>11</v>
      </c>
      <c r="C1226" t="s">
        <v>2733</v>
      </c>
      <c r="D1226" t="s">
        <v>2741</v>
      </c>
      <c r="E1226" t="s">
        <v>2593</v>
      </c>
      <c r="F1226" t="s">
        <v>419</v>
      </c>
      <c r="G1226" t="s">
        <v>418</v>
      </c>
    </row>
    <row r="1227" spans="1:7" x14ac:dyDescent="0.45">
      <c r="A1227">
        <v>1229</v>
      </c>
      <c r="B1227" s="4" t="s">
        <v>11</v>
      </c>
      <c r="C1227" t="s">
        <v>2742</v>
      </c>
      <c r="D1227" t="s">
        <v>2743</v>
      </c>
      <c r="E1227" t="s">
        <v>2682</v>
      </c>
      <c r="F1227" t="s">
        <v>419</v>
      </c>
      <c r="G1227" t="s">
        <v>418</v>
      </c>
    </row>
    <row r="1228" spans="1:7" x14ac:dyDescent="0.45">
      <c r="A1228">
        <v>1230</v>
      </c>
      <c r="B1228" s="4" t="s">
        <v>11</v>
      </c>
      <c r="C1228" t="s">
        <v>2744</v>
      </c>
      <c r="D1228" t="s">
        <v>2745</v>
      </c>
      <c r="E1228" t="s">
        <v>2682</v>
      </c>
      <c r="F1228" t="s">
        <v>419</v>
      </c>
      <c r="G1228" t="s">
        <v>418</v>
      </c>
    </row>
    <row r="1229" spans="1:7" x14ac:dyDescent="0.45">
      <c r="A1229">
        <v>1231</v>
      </c>
      <c r="B1229" s="4" t="s">
        <v>11</v>
      </c>
      <c r="C1229" t="s">
        <v>2746</v>
      </c>
      <c r="D1229" t="s">
        <v>2747</v>
      </c>
      <c r="E1229" t="s">
        <v>2682</v>
      </c>
      <c r="F1229" t="s">
        <v>419</v>
      </c>
      <c r="G1229" t="s">
        <v>418</v>
      </c>
    </row>
    <row r="1230" spans="1:7" x14ac:dyDescent="0.45">
      <c r="A1230">
        <v>1232</v>
      </c>
      <c r="B1230" s="4" t="s">
        <v>11</v>
      </c>
      <c r="C1230" t="s">
        <v>2748</v>
      </c>
      <c r="D1230" t="s">
        <v>2749</v>
      </c>
      <c r="E1230" t="s">
        <v>2682</v>
      </c>
      <c r="F1230" t="s">
        <v>419</v>
      </c>
      <c r="G1230" t="s">
        <v>418</v>
      </c>
    </row>
    <row r="1231" spans="1:7" x14ac:dyDescent="0.45">
      <c r="A1231">
        <v>1233</v>
      </c>
      <c r="B1231" s="4" t="s">
        <v>11</v>
      </c>
      <c r="C1231" t="s">
        <v>2641</v>
      </c>
      <c r="D1231" t="s">
        <v>2750</v>
      </c>
      <c r="E1231" t="s">
        <v>2593</v>
      </c>
      <c r="F1231" t="s">
        <v>419</v>
      </c>
      <c r="G1231" t="s">
        <v>418</v>
      </c>
    </row>
    <row r="1232" spans="1:7" x14ac:dyDescent="0.45">
      <c r="A1232">
        <v>1234</v>
      </c>
      <c r="B1232" s="4" t="s">
        <v>11</v>
      </c>
      <c r="C1232" t="s">
        <v>2641</v>
      </c>
      <c r="D1232" t="s">
        <v>2751</v>
      </c>
      <c r="E1232" t="s">
        <v>2593</v>
      </c>
      <c r="F1232" t="s">
        <v>419</v>
      </c>
      <c r="G1232" t="s">
        <v>418</v>
      </c>
    </row>
    <row r="1233" spans="1:7" x14ac:dyDescent="0.45">
      <c r="A1233">
        <v>1235</v>
      </c>
      <c r="B1233" s="4" t="s">
        <v>11</v>
      </c>
      <c r="C1233" t="s">
        <v>2641</v>
      </c>
      <c r="D1233" t="s">
        <v>2752</v>
      </c>
      <c r="E1233" t="s">
        <v>2593</v>
      </c>
      <c r="F1233" t="s">
        <v>419</v>
      </c>
      <c r="G1233" t="s">
        <v>418</v>
      </c>
    </row>
    <row r="1234" spans="1:7" x14ac:dyDescent="0.45">
      <c r="A1234">
        <v>1236</v>
      </c>
      <c r="B1234" s="4" t="s">
        <v>11</v>
      </c>
      <c r="C1234" t="s">
        <v>2641</v>
      </c>
      <c r="D1234" t="s">
        <v>2753</v>
      </c>
      <c r="E1234" t="s">
        <v>2593</v>
      </c>
      <c r="F1234" t="s">
        <v>419</v>
      </c>
      <c r="G1234" t="s">
        <v>418</v>
      </c>
    </row>
    <row r="1235" spans="1:7" x14ac:dyDescent="0.45">
      <c r="A1235">
        <v>1237</v>
      </c>
      <c r="B1235" s="4" t="s">
        <v>11</v>
      </c>
      <c r="C1235" t="s">
        <v>2754</v>
      </c>
      <c r="D1235" t="s">
        <v>2755</v>
      </c>
      <c r="E1235" t="s">
        <v>2593</v>
      </c>
      <c r="F1235" t="s">
        <v>419</v>
      </c>
      <c r="G1235" t="s">
        <v>418</v>
      </c>
    </row>
    <row r="1236" spans="1:7" x14ac:dyDescent="0.45">
      <c r="A1236">
        <v>1238</v>
      </c>
      <c r="B1236" s="4" t="s">
        <v>11</v>
      </c>
      <c r="C1236" t="s">
        <v>2754</v>
      </c>
      <c r="D1236" t="s">
        <v>2756</v>
      </c>
      <c r="E1236" t="s">
        <v>2593</v>
      </c>
      <c r="F1236" t="s">
        <v>419</v>
      </c>
      <c r="G1236" t="s">
        <v>418</v>
      </c>
    </row>
    <row r="1237" spans="1:7" x14ac:dyDescent="0.45">
      <c r="A1237">
        <v>1239</v>
      </c>
      <c r="B1237" s="4" t="s">
        <v>11</v>
      </c>
      <c r="C1237" t="s">
        <v>2754</v>
      </c>
      <c r="D1237" t="s">
        <v>2757</v>
      </c>
      <c r="E1237" t="s">
        <v>2593</v>
      </c>
      <c r="F1237" t="s">
        <v>419</v>
      </c>
      <c r="G1237" t="s">
        <v>418</v>
      </c>
    </row>
    <row r="1238" spans="1:7" x14ac:dyDescent="0.45">
      <c r="A1238">
        <v>1240</v>
      </c>
      <c r="B1238" s="4" t="s">
        <v>11</v>
      </c>
      <c r="C1238" t="s">
        <v>2754</v>
      </c>
      <c r="D1238" t="s">
        <v>2758</v>
      </c>
      <c r="E1238" t="s">
        <v>2593</v>
      </c>
      <c r="F1238" t="s">
        <v>419</v>
      </c>
      <c r="G1238" t="s">
        <v>418</v>
      </c>
    </row>
    <row r="1239" spans="1:7" x14ac:dyDescent="0.45">
      <c r="A1239">
        <v>1241</v>
      </c>
      <c r="B1239" s="4" t="s">
        <v>11</v>
      </c>
      <c r="C1239" t="s">
        <v>2754</v>
      </c>
      <c r="D1239" t="s">
        <v>2759</v>
      </c>
      <c r="E1239" t="s">
        <v>2593</v>
      </c>
      <c r="F1239" t="s">
        <v>419</v>
      </c>
      <c r="G1239" t="s">
        <v>418</v>
      </c>
    </row>
    <row r="1240" spans="1:7" x14ac:dyDescent="0.45">
      <c r="A1240">
        <v>1242</v>
      </c>
      <c r="B1240" s="4" t="s">
        <v>11</v>
      </c>
      <c r="C1240" t="s">
        <v>2754</v>
      </c>
      <c r="D1240" t="s">
        <v>2760</v>
      </c>
      <c r="E1240" t="s">
        <v>2593</v>
      </c>
      <c r="F1240" t="s">
        <v>419</v>
      </c>
      <c r="G1240" t="s">
        <v>418</v>
      </c>
    </row>
    <row r="1241" spans="1:7" x14ac:dyDescent="0.45">
      <c r="A1241">
        <v>1243</v>
      </c>
      <c r="B1241" s="4" t="s">
        <v>11</v>
      </c>
      <c r="C1241" t="s">
        <v>2754</v>
      </c>
      <c r="D1241" t="s">
        <v>2761</v>
      </c>
      <c r="E1241" t="s">
        <v>2593</v>
      </c>
      <c r="F1241" t="s">
        <v>419</v>
      </c>
      <c r="G1241" t="s">
        <v>418</v>
      </c>
    </row>
    <row r="1242" spans="1:7" x14ac:dyDescent="0.45">
      <c r="A1242">
        <v>1244</v>
      </c>
      <c r="B1242" s="4" t="s">
        <v>11</v>
      </c>
      <c r="C1242" t="s">
        <v>2754</v>
      </c>
      <c r="D1242" t="s">
        <v>2762</v>
      </c>
      <c r="E1242" t="s">
        <v>2593</v>
      </c>
      <c r="F1242" t="s">
        <v>419</v>
      </c>
      <c r="G1242" t="s">
        <v>418</v>
      </c>
    </row>
    <row r="1243" spans="1:7" x14ac:dyDescent="0.45">
      <c r="A1243">
        <v>1245</v>
      </c>
      <c r="B1243" s="4" t="s">
        <v>11</v>
      </c>
      <c r="C1243" t="s">
        <v>2763</v>
      </c>
      <c r="D1243" t="s">
        <v>2764</v>
      </c>
      <c r="E1243" t="s">
        <v>2593</v>
      </c>
      <c r="F1243" t="s">
        <v>419</v>
      </c>
      <c r="G1243" t="s">
        <v>418</v>
      </c>
    </row>
    <row r="1244" spans="1:7" x14ac:dyDescent="0.45">
      <c r="A1244">
        <v>1246</v>
      </c>
      <c r="B1244" s="4" t="s">
        <v>11</v>
      </c>
      <c r="C1244" t="s">
        <v>2765</v>
      </c>
      <c r="D1244" t="s">
        <v>2766</v>
      </c>
      <c r="E1244" t="s">
        <v>2593</v>
      </c>
      <c r="F1244" t="s">
        <v>419</v>
      </c>
      <c r="G1244" t="s">
        <v>418</v>
      </c>
    </row>
    <row r="1245" spans="1:7" x14ac:dyDescent="0.45">
      <c r="A1245">
        <v>1247</v>
      </c>
      <c r="B1245" s="4" t="s">
        <v>11</v>
      </c>
      <c r="C1245" t="s">
        <v>2767</v>
      </c>
      <c r="D1245" t="s">
        <v>2768</v>
      </c>
      <c r="E1245" t="s">
        <v>2445</v>
      </c>
      <c r="F1245" t="s">
        <v>418</v>
      </c>
      <c r="G1245" t="s">
        <v>419</v>
      </c>
    </row>
    <row r="1246" spans="1:7" x14ac:dyDescent="0.45">
      <c r="A1246">
        <v>1248</v>
      </c>
      <c r="B1246" s="4" t="s">
        <v>11</v>
      </c>
      <c r="C1246" t="s">
        <v>2767</v>
      </c>
      <c r="D1246" t="s">
        <v>2769</v>
      </c>
      <c r="E1246" t="s">
        <v>2549</v>
      </c>
      <c r="F1246" t="s">
        <v>418</v>
      </c>
      <c r="G1246" t="s">
        <v>419</v>
      </c>
    </row>
    <row r="1247" spans="1:7" x14ac:dyDescent="0.45">
      <c r="A1247">
        <v>1249</v>
      </c>
      <c r="B1247" s="4" t="s">
        <v>11</v>
      </c>
      <c r="C1247" t="s">
        <v>2770</v>
      </c>
      <c r="D1247" t="s">
        <v>2771</v>
      </c>
      <c r="E1247" t="s">
        <v>2542</v>
      </c>
      <c r="F1247" t="s">
        <v>418</v>
      </c>
      <c r="G1247" t="s">
        <v>419</v>
      </c>
    </row>
    <row r="1248" spans="1:7" x14ac:dyDescent="0.45">
      <c r="A1248">
        <v>1250</v>
      </c>
      <c r="B1248" s="4" t="s">
        <v>11</v>
      </c>
      <c r="C1248" t="s">
        <v>2772</v>
      </c>
      <c r="D1248" t="s">
        <v>2773</v>
      </c>
      <c r="E1248" t="s">
        <v>2542</v>
      </c>
      <c r="F1248" t="s">
        <v>418</v>
      </c>
      <c r="G1248" t="s">
        <v>419</v>
      </c>
    </row>
    <row r="1249" spans="1:7" x14ac:dyDescent="0.45">
      <c r="A1249">
        <v>1251</v>
      </c>
      <c r="B1249" s="4" t="s">
        <v>11</v>
      </c>
      <c r="C1249" t="s">
        <v>2774</v>
      </c>
      <c r="D1249" t="s">
        <v>2775</v>
      </c>
      <c r="E1249" t="s">
        <v>2549</v>
      </c>
      <c r="F1249" t="s">
        <v>418</v>
      </c>
      <c r="G1249" t="s">
        <v>419</v>
      </c>
    </row>
    <row r="1250" spans="1:7" x14ac:dyDescent="0.45">
      <c r="A1250">
        <v>1252</v>
      </c>
      <c r="B1250" s="4" t="s">
        <v>11</v>
      </c>
      <c r="C1250" t="s">
        <v>2776</v>
      </c>
      <c r="D1250" t="s">
        <v>2777</v>
      </c>
      <c r="E1250" t="s">
        <v>2778</v>
      </c>
      <c r="F1250" t="s">
        <v>418</v>
      </c>
      <c r="G1250" t="s">
        <v>419</v>
      </c>
    </row>
    <row r="1251" spans="1:7" x14ac:dyDescent="0.45">
      <c r="A1251">
        <v>1253</v>
      </c>
      <c r="B1251" s="4" t="s">
        <v>11</v>
      </c>
      <c r="C1251" t="s">
        <v>2779</v>
      </c>
      <c r="D1251" t="s">
        <v>2780</v>
      </c>
      <c r="E1251" t="s">
        <v>2781</v>
      </c>
      <c r="F1251" t="s">
        <v>418</v>
      </c>
      <c r="G1251" t="s">
        <v>419</v>
      </c>
    </row>
    <row r="1252" spans="1:7" x14ac:dyDescent="0.45">
      <c r="A1252">
        <v>1254</v>
      </c>
      <c r="B1252" s="4" t="s">
        <v>11</v>
      </c>
      <c r="C1252" t="s">
        <v>2782</v>
      </c>
      <c r="D1252" t="s">
        <v>2783</v>
      </c>
      <c r="E1252" t="s">
        <v>2784</v>
      </c>
      <c r="F1252" t="s">
        <v>419</v>
      </c>
      <c r="G1252" t="s">
        <v>418</v>
      </c>
    </row>
    <row r="1253" spans="1:7" x14ac:dyDescent="0.45">
      <c r="A1253">
        <v>1255</v>
      </c>
      <c r="B1253" s="4" t="s">
        <v>11</v>
      </c>
      <c r="C1253" t="s">
        <v>2779</v>
      </c>
      <c r="D1253" t="s">
        <v>2785</v>
      </c>
      <c r="E1253" t="s">
        <v>2781</v>
      </c>
      <c r="F1253" t="s">
        <v>418</v>
      </c>
      <c r="G1253" t="s">
        <v>419</v>
      </c>
    </row>
    <row r="1254" spans="1:7" x14ac:dyDescent="0.45">
      <c r="A1254">
        <v>1256</v>
      </c>
      <c r="B1254" s="4" t="s">
        <v>11</v>
      </c>
      <c r="C1254" t="s">
        <v>2782</v>
      </c>
      <c r="D1254" t="s">
        <v>2786</v>
      </c>
      <c r="E1254" t="s">
        <v>2787</v>
      </c>
      <c r="F1254" t="s">
        <v>419</v>
      </c>
      <c r="G1254" t="s">
        <v>418</v>
      </c>
    </row>
    <row r="1255" spans="1:7" x14ac:dyDescent="0.45">
      <c r="A1255">
        <v>1257</v>
      </c>
      <c r="B1255" s="4" t="s">
        <v>11</v>
      </c>
      <c r="C1255" t="s">
        <v>2450</v>
      </c>
      <c r="D1255" t="s">
        <v>2788</v>
      </c>
      <c r="E1255" t="s">
        <v>874</v>
      </c>
      <c r="F1255" t="s">
        <v>418</v>
      </c>
      <c r="G1255" t="s">
        <v>419</v>
      </c>
    </row>
    <row r="1256" spans="1:7" x14ac:dyDescent="0.45">
      <c r="A1256">
        <v>1258</v>
      </c>
      <c r="B1256" s="4" t="s">
        <v>11</v>
      </c>
      <c r="C1256" t="s">
        <v>2789</v>
      </c>
      <c r="D1256" t="s">
        <v>2790</v>
      </c>
      <c r="E1256" t="s">
        <v>2781</v>
      </c>
      <c r="F1256" t="s">
        <v>419</v>
      </c>
      <c r="G1256" t="s">
        <v>418</v>
      </c>
    </row>
    <row r="1257" spans="1:7" x14ac:dyDescent="0.45">
      <c r="A1257">
        <v>1259</v>
      </c>
      <c r="B1257" s="4" t="s">
        <v>11</v>
      </c>
      <c r="C1257" t="s">
        <v>505</v>
      </c>
      <c r="D1257" t="s">
        <v>2791</v>
      </c>
      <c r="E1257" t="s">
        <v>2781</v>
      </c>
      <c r="F1257" t="s">
        <v>419</v>
      </c>
      <c r="G1257" t="s">
        <v>418</v>
      </c>
    </row>
    <row r="1258" spans="1:7" x14ac:dyDescent="0.45">
      <c r="A1258">
        <v>1260</v>
      </c>
      <c r="B1258" s="4" t="s">
        <v>11</v>
      </c>
      <c r="C1258" t="s">
        <v>2792</v>
      </c>
      <c r="D1258" t="s">
        <v>2793</v>
      </c>
      <c r="E1258" t="s">
        <v>2794</v>
      </c>
      <c r="F1258" t="s">
        <v>419</v>
      </c>
      <c r="G1258" t="s">
        <v>418</v>
      </c>
    </row>
    <row r="1259" spans="1:7" x14ac:dyDescent="0.45">
      <c r="A1259">
        <v>1261</v>
      </c>
      <c r="B1259" s="4" t="s">
        <v>11</v>
      </c>
      <c r="C1259" t="s">
        <v>2795</v>
      </c>
      <c r="D1259" t="s">
        <v>2796</v>
      </c>
      <c r="E1259" t="s">
        <v>2794</v>
      </c>
      <c r="F1259" t="s">
        <v>419</v>
      </c>
      <c r="G1259" t="s">
        <v>418</v>
      </c>
    </row>
    <row r="1260" spans="1:7" x14ac:dyDescent="0.45">
      <c r="A1260">
        <v>1262</v>
      </c>
      <c r="B1260" s="4" t="s">
        <v>11</v>
      </c>
      <c r="C1260" t="s">
        <v>2797</v>
      </c>
      <c r="D1260" t="s">
        <v>2798</v>
      </c>
      <c r="E1260" t="s">
        <v>2799</v>
      </c>
      <c r="F1260" t="s">
        <v>418</v>
      </c>
      <c r="G1260" t="s">
        <v>419</v>
      </c>
    </row>
    <row r="1261" spans="1:7" x14ac:dyDescent="0.45">
      <c r="A1261">
        <v>1263</v>
      </c>
      <c r="B1261" s="4" t="s">
        <v>11</v>
      </c>
      <c r="C1261" t="s">
        <v>2800</v>
      </c>
      <c r="D1261" t="s">
        <v>2801</v>
      </c>
      <c r="E1261" t="s">
        <v>2794</v>
      </c>
      <c r="F1261" t="s">
        <v>418</v>
      </c>
      <c r="G1261" t="s">
        <v>419</v>
      </c>
    </row>
    <row r="1262" spans="1:7" x14ac:dyDescent="0.45">
      <c r="A1262">
        <v>1264</v>
      </c>
      <c r="B1262" s="4" t="s">
        <v>11</v>
      </c>
      <c r="C1262" t="s">
        <v>2802</v>
      </c>
      <c r="D1262" t="s">
        <v>2803</v>
      </c>
      <c r="E1262" t="s">
        <v>2804</v>
      </c>
      <c r="F1262" t="s">
        <v>419</v>
      </c>
      <c r="G1262" t="s">
        <v>418</v>
      </c>
    </row>
    <row r="1263" spans="1:7" x14ac:dyDescent="0.45">
      <c r="A1263">
        <v>1265</v>
      </c>
      <c r="B1263" s="4" t="s">
        <v>11</v>
      </c>
      <c r="C1263" t="s">
        <v>2805</v>
      </c>
      <c r="D1263" t="s">
        <v>2806</v>
      </c>
      <c r="E1263" t="s">
        <v>2807</v>
      </c>
      <c r="F1263" t="s">
        <v>419</v>
      </c>
      <c r="G1263" t="s">
        <v>418</v>
      </c>
    </row>
    <row r="1264" spans="1:7" x14ac:dyDescent="0.45">
      <c r="A1264">
        <v>1266</v>
      </c>
      <c r="B1264" s="4" t="s">
        <v>11</v>
      </c>
      <c r="C1264" t="s">
        <v>2808</v>
      </c>
      <c r="D1264" t="s">
        <v>2809</v>
      </c>
      <c r="E1264" t="s">
        <v>2810</v>
      </c>
      <c r="F1264" t="s">
        <v>419</v>
      </c>
      <c r="G1264" t="s">
        <v>418</v>
      </c>
    </row>
    <row r="1265" spans="1:7" x14ac:dyDescent="0.45">
      <c r="A1265">
        <v>1267</v>
      </c>
      <c r="B1265" s="4" t="s">
        <v>11</v>
      </c>
      <c r="C1265" t="s">
        <v>2811</v>
      </c>
      <c r="D1265" t="s">
        <v>2812</v>
      </c>
      <c r="E1265" t="s">
        <v>2804</v>
      </c>
      <c r="F1265" t="s">
        <v>418</v>
      </c>
      <c r="G1265" t="s">
        <v>419</v>
      </c>
    </row>
    <row r="1266" spans="1:7" x14ac:dyDescent="0.45">
      <c r="A1266">
        <v>1268</v>
      </c>
      <c r="B1266" s="4" t="s">
        <v>11</v>
      </c>
      <c r="C1266" t="s">
        <v>2813</v>
      </c>
      <c r="D1266" t="s">
        <v>2814</v>
      </c>
      <c r="E1266" t="s">
        <v>2804</v>
      </c>
      <c r="F1266" t="s">
        <v>419</v>
      </c>
      <c r="G1266" t="s">
        <v>418</v>
      </c>
    </row>
    <row r="1267" spans="1:7" x14ac:dyDescent="0.45">
      <c r="A1267">
        <v>1269</v>
      </c>
      <c r="B1267" s="4" t="s">
        <v>11</v>
      </c>
      <c r="C1267" t="s">
        <v>2815</v>
      </c>
      <c r="D1267" t="s">
        <v>2816</v>
      </c>
      <c r="E1267" t="s">
        <v>2804</v>
      </c>
      <c r="F1267" t="s">
        <v>418</v>
      </c>
      <c r="G1267" t="s">
        <v>419</v>
      </c>
    </row>
    <row r="1268" spans="1:7" x14ac:dyDescent="0.45">
      <c r="A1268">
        <v>1270</v>
      </c>
      <c r="B1268" s="4" t="s">
        <v>11</v>
      </c>
      <c r="C1268" t="s">
        <v>2817</v>
      </c>
      <c r="D1268" t="s">
        <v>2818</v>
      </c>
      <c r="E1268" t="s">
        <v>2794</v>
      </c>
      <c r="F1268" t="s">
        <v>418</v>
      </c>
      <c r="G1268" t="s">
        <v>419</v>
      </c>
    </row>
    <row r="1269" spans="1:7" x14ac:dyDescent="0.45">
      <c r="A1269">
        <v>1271</v>
      </c>
      <c r="B1269" s="4" t="s">
        <v>11</v>
      </c>
      <c r="C1269" t="s">
        <v>2819</v>
      </c>
      <c r="D1269" t="s">
        <v>2820</v>
      </c>
      <c r="E1269" t="s">
        <v>2794</v>
      </c>
      <c r="F1269" t="s">
        <v>419</v>
      </c>
      <c r="G1269" t="s">
        <v>418</v>
      </c>
    </row>
    <row r="1270" spans="1:7" x14ac:dyDescent="0.45">
      <c r="A1270">
        <v>1272</v>
      </c>
      <c r="B1270" s="4" t="s">
        <v>11</v>
      </c>
      <c r="C1270" t="s">
        <v>2821</v>
      </c>
      <c r="D1270" t="s">
        <v>2822</v>
      </c>
      <c r="E1270" t="s">
        <v>2794</v>
      </c>
      <c r="F1270" t="s">
        <v>418</v>
      </c>
      <c r="G1270" t="s">
        <v>419</v>
      </c>
    </row>
    <row r="1271" spans="1:7" x14ac:dyDescent="0.45">
      <c r="A1271">
        <v>1273</v>
      </c>
      <c r="B1271" s="4" t="s">
        <v>11</v>
      </c>
      <c r="C1271" t="s">
        <v>2823</v>
      </c>
      <c r="D1271" t="s">
        <v>2824</v>
      </c>
      <c r="E1271" t="s">
        <v>2804</v>
      </c>
      <c r="F1271" t="s">
        <v>418</v>
      </c>
      <c r="G1271" t="s">
        <v>419</v>
      </c>
    </row>
    <row r="1272" spans="1:7" x14ac:dyDescent="0.45">
      <c r="A1272">
        <v>1274</v>
      </c>
      <c r="B1272" s="4" t="s">
        <v>11</v>
      </c>
      <c r="C1272" t="s">
        <v>2825</v>
      </c>
      <c r="D1272" t="s">
        <v>2826</v>
      </c>
      <c r="E1272" t="s">
        <v>2804</v>
      </c>
      <c r="F1272" t="s">
        <v>419</v>
      </c>
      <c r="G1272" t="s">
        <v>418</v>
      </c>
    </row>
    <row r="1273" spans="1:7" x14ac:dyDescent="0.45">
      <c r="A1273">
        <v>1275</v>
      </c>
      <c r="B1273" s="4" t="s">
        <v>11</v>
      </c>
      <c r="C1273" t="s">
        <v>2827</v>
      </c>
      <c r="D1273" t="s">
        <v>2828</v>
      </c>
      <c r="E1273" t="s">
        <v>2794</v>
      </c>
      <c r="F1273" t="s">
        <v>419</v>
      </c>
      <c r="G1273" t="s">
        <v>418</v>
      </c>
    </row>
    <row r="1274" spans="1:7" x14ac:dyDescent="0.45">
      <c r="A1274">
        <v>1276</v>
      </c>
      <c r="B1274" s="4" t="s">
        <v>11</v>
      </c>
      <c r="C1274" t="s">
        <v>2829</v>
      </c>
      <c r="D1274" t="s">
        <v>2830</v>
      </c>
      <c r="E1274" t="s">
        <v>2794</v>
      </c>
      <c r="F1274" t="s">
        <v>419</v>
      </c>
      <c r="G1274" t="s">
        <v>418</v>
      </c>
    </row>
    <row r="1275" spans="1:7" x14ac:dyDescent="0.45">
      <c r="A1275">
        <v>1277</v>
      </c>
      <c r="B1275" s="4" t="s">
        <v>11</v>
      </c>
      <c r="C1275" t="s">
        <v>2831</v>
      </c>
      <c r="D1275" t="s">
        <v>2832</v>
      </c>
      <c r="E1275" t="s">
        <v>2810</v>
      </c>
      <c r="F1275" t="s">
        <v>418</v>
      </c>
      <c r="G1275" t="s">
        <v>419</v>
      </c>
    </row>
    <row r="1276" spans="1:7" x14ac:dyDescent="0.45">
      <c r="A1276">
        <v>1278</v>
      </c>
      <c r="B1276" s="4" t="s">
        <v>11</v>
      </c>
      <c r="C1276" t="s">
        <v>2833</v>
      </c>
      <c r="D1276" t="s">
        <v>2834</v>
      </c>
      <c r="E1276" t="s">
        <v>2804</v>
      </c>
      <c r="F1276" t="s">
        <v>418</v>
      </c>
      <c r="G1276" t="s">
        <v>419</v>
      </c>
    </row>
    <row r="1277" spans="1:7" x14ac:dyDescent="0.45">
      <c r="A1277">
        <v>1279</v>
      </c>
      <c r="B1277" s="4" t="s">
        <v>11</v>
      </c>
      <c r="C1277" t="s">
        <v>2835</v>
      </c>
      <c r="D1277" t="s">
        <v>2836</v>
      </c>
      <c r="E1277" t="s">
        <v>2810</v>
      </c>
      <c r="F1277" t="s">
        <v>418</v>
      </c>
      <c r="G1277" t="s">
        <v>419</v>
      </c>
    </row>
    <row r="1278" spans="1:7" x14ac:dyDescent="0.45">
      <c r="A1278">
        <v>1280</v>
      </c>
      <c r="B1278" s="4" t="s">
        <v>11</v>
      </c>
      <c r="C1278" t="s">
        <v>2837</v>
      </c>
      <c r="D1278" t="s">
        <v>2838</v>
      </c>
      <c r="E1278" t="s">
        <v>2810</v>
      </c>
      <c r="F1278" t="s">
        <v>418</v>
      </c>
      <c r="G1278" t="s">
        <v>419</v>
      </c>
    </row>
    <row r="1279" spans="1:7" x14ac:dyDescent="0.45">
      <c r="A1279">
        <v>1281</v>
      </c>
      <c r="B1279" s="4" t="s">
        <v>11</v>
      </c>
      <c r="C1279" t="s">
        <v>2839</v>
      </c>
      <c r="D1279" t="s">
        <v>2840</v>
      </c>
      <c r="E1279" t="s">
        <v>2810</v>
      </c>
      <c r="F1279" t="s">
        <v>418</v>
      </c>
      <c r="G1279" t="s">
        <v>419</v>
      </c>
    </row>
    <row r="1280" spans="1:7" x14ac:dyDescent="0.45">
      <c r="A1280">
        <v>1282</v>
      </c>
      <c r="B1280" s="4" t="s">
        <v>11</v>
      </c>
      <c r="C1280" t="s">
        <v>2841</v>
      </c>
      <c r="D1280" t="s">
        <v>2842</v>
      </c>
      <c r="E1280" t="s">
        <v>2810</v>
      </c>
      <c r="F1280" t="s">
        <v>418</v>
      </c>
      <c r="G1280" t="s">
        <v>419</v>
      </c>
    </row>
    <row r="1281" spans="1:7" x14ac:dyDescent="0.45">
      <c r="A1281">
        <v>1283</v>
      </c>
      <c r="B1281" s="4" t="s">
        <v>11</v>
      </c>
      <c r="C1281" t="s">
        <v>2361</v>
      </c>
      <c r="D1281" t="s">
        <v>2843</v>
      </c>
      <c r="E1281" t="s">
        <v>874</v>
      </c>
      <c r="F1281" t="s">
        <v>419</v>
      </c>
      <c r="G1281" t="s">
        <v>418</v>
      </c>
    </row>
    <row r="1282" spans="1:7" x14ac:dyDescent="0.45">
      <c r="A1282">
        <v>1284</v>
      </c>
      <c r="B1282" s="4" t="s">
        <v>11</v>
      </c>
      <c r="C1282" t="s">
        <v>2844</v>
      </c>
      <c r="D1282" t="s">
        <v>2845</v>
      </c>
      <c r="E1282" t="s">
        <v>2794</v>
      </c>
      <c r="F1282" t="s">
        <v>418</v>
      </c>
      <c r="G1282" t="s">
        <v>419</v>
      </c>
    </row>
    <row r="1283" spans="1:7" x14ac:dyDescent="0.45">
      <c r="A1283">
        <v>1285</v>
      </c>
      <c r="B1283" s="4" t="s">
        <v>11</v>
      </c>
      <c r="C1283" t="s">
        <v>2846</v>
      </c>
      <c r="D1283" t="s">
        <v>2847</v>
      </c>
      <c r="E1283" t="s">
        <v>2794</v>
      </c>
      <c r="F1283" t="s">
        <v>419</v>
      </c>
      <c r="G1283" t="s">
        <v>418</v>
      </c>
    </row>
    <row r="1284" spans="1:7" x14ac:dyDescent="0.45">
      <c r="A1284">
        <v>1286</v>
      </c>
      <c r="B1284" s="4" t="s">
        <v>11</v>
      </c>
      <c r="C1284" t="s">
        <v>2848</v>
      </c>
      <c r="D1284" t="s">
        <v>2849</v>
      </c>
      <c r="E1284" t="s">
        <v>2794</v>
      </c>
      <c r="F1284" t="s">
        <v>418</v>
      </c>
      <c r="G1284" t="s">
        <v>419</v>
      </c>
    </row>
    <row r="1285" spans="1:7" x14ac:dyDescent="0.45">
      <c r="A1285">
        <v>1287</v>
      </c>
      <c r="B1285" s="4" t="s">
        <v>11</v>
      </c>
      <c r="C1285" t="s">
        <v>2850</v>
      </c>
      <c r="D1285" t="s">
        <v>2851</v>
      </c>
      <c r="E1285" t="s">
        <v>2794</v>
      </c>
      <c r="F1285" t="s">
        <v>418</v>
      </c>
      <c r="G1285" t="s">
        <v>419</v>
      </c>
    </row>
    <row r="1286" spans="1:7" x14ac:dyDescent="0.45">
      <c r="A1286">
        <v>1288</v>
      </c>
      <c r="B1286" s="4" t="s">
        <v>11</v>
      </c>
      <c r="C1286" t="s">
        <v>2852</v>
      </c>
      <c r="D1286" t="s">
        <v>2853</v>
      </c>
      <c r="E1286" t="s">
        <v>2854</v>
      </c>
      <c r="F1286" t="s">
        <v>418</v>
      </c>
      <c r="G1286" t="s">
        <v>419</v>
      </c>
    </row>
    <row r="1287" spans="1:7" x14ac:dyDescent="0.45">
      <c r="A1287">
        <v>1289</v>
      </c>
      <c r="B1287" s="4" t="s">
        <v>11</v>
      </c>
      <c r="C1287" t="s">
        <v>2855</v>
      </c>
      <c r="D1287" t="s">
        <v>2856</v>
      </c>
      <c r="E1287" t="s">
        <v>2794</v>
      </c>
      <c r="F1287" t="s">
        <v>419</v>
      </c>
      <c r="G1287" t="s">
        <v>418</v>
      </c>
    </row>
    <row r="1288" spans="1:7" x14ac:dyDescent="0.45">
      <c r="A1288">
        <v>1290</v>
      </c>
      <c r="B1288" s="4" t="s">
        <v>11</v>
      </c>
      <c r="C1288" t="s">
        <v>2857</v>
      </c>
      <c r="D1288" t="s">
        <v>2858</v>
      </c>
      <c r="E1288" t="s">
        <v>2810</v>
      </c>
      <c r="F1288" t="s">
        <v>418</v>
      </c>
      <c r="G1288" t="s">
        <v>419</v>
      </c>
    </row>
    <row r="1289" spans="1:7" x14ac:dyDescent="0.45">
      <c r="A1289">
        <v>1291</v>
      </c>
      <c r="B1289" s="4" t="s">
        <v>11</v>
      </c>
      <c r="C1289" t="s">
        <v>2859</v>
      </c>
      <c r="D1289" t="s">
        <v>2860</v>
      </c>
      <c r="E1289" t="s">
        <v>2794</v>
      </c>
      <c r="F1289" t="s">
        <v>419</v>
      </c>
      <c r="G1289" t="s">
        <v>418</v>
      </c>
    </row>
    <row r="1290" spans="1:7" x14ac:dyDescent="0.45">
      <c r="A1290">
        <v>1292</v>
      </c>
      <c r="B1290" s="4" t="s">
        <v>11</v>
      </c>
      <c r="C1290" t="s">
        <v>2861</v>
      </c>
      <c r="D1290" t="s">
        <v>2862</v>
      </c>
      <c r="E1290" t="s">
        <v>2810</v>
      </c>
      <c r="F1290" t="s">
        <v>418</v>
      </c>
      <c r="G1290" t="s">
        <v>419</v>
      </c>
    </row>
    <row r="1291" spans="1:7" x14ac:dyDescent="0.45">
      <c r="A1291">
        <v>1293</v>
      </c>
      <c r="B1291" s="4" t="s">
        <v>11</v>
      </c>
      <c r="C1291" t="s">
        <v>2863</v>
      </c>
      <c r="D1291" t="s">
        <v>2864</v>
      </c>
      <c r="E1291" t="s">
        <v>2794</v>
      </c>
      <c r="F1291" t="s">
        <v>418</v>
      </c>
      <c r="G1291" t="s">
        <v>419</v>
      </c>
    </row>
    <row r="1292" spans="1:7" x14ac:dyDescent="0.45">
      <c r="A1292">
        <v>1294</v>
      </c>
      <c r="B1292" s="4" t="s">
        <v>11</v>
      </c>
      <c r="C1292" t="s">
        <v>2865</v>
      </c>
      <c r="D1292" t="s">
        <v>2866</v>
      </c>
      <c r="E1292" t="s">
        <v>2810</v>
      </c>
      <c r="F1292" t="s">
        <v>419</v>
      </c>
      <c r="G1292" t="s">
        <v>418</v>
      </c>
    </row>
    <row r="1293" spans="1:7" x14ac:dyDescent="0.45">
      <c r="A1293">
        <v>1295</v>
      </c>
      <c r="B1293" s="4" t="s">
        <v>11</v>
      </c>
      <c r="C1293" t="s">
        <v>2867</v>
      </c>
      <c r="D1293" t="s">
        <v>2868</v>
      </c>
      <c r="E1293" t="s">
        <v>2794</v>
      </c>
      <c r="F1293" t="s">
        <v>419</v>
      </c>
      <c r="G1293" t="s">
        <v>418</v>
      </c>
    </row>
    <row r="1294" spans="1:7" x14ac:dyDescent="0.45">
      <c r="A1294">
        <v>1296</v>
      </c>
      <c r="B1294" s="4" t="s">
        <v>11</v>
      </c>
      <c r="C1294" t="s">
        <v>2869</v>
      </c>
      <c r="D1294" t="s">
        <v>2870</v>
      </c>
      <c r="E1294" t="s">
        <v>2794</v>
      </c>
      <c r="F1294" t="s">
        <v>419</v>
      </c>
      <c r="G1294" t="s">
        <v>418</v>
      </c>
    </row>
    <row r="1295" spans="1:7" x14ac:dyDescent="0.45">
      <c r="A1295">
        <v>1297</v>
      </c>
      <c r="B1295" s="4" t="s">
        <v>11</v>
      </c>
      <c r="C1295" t="s">
        <v>2871</v>
      </c>
      <c r="D1295" t="s">
        <v>2872</v>
      </c>
      <c r="E1295" t="s">
        <v>2810</v>
      </c>
      <c r="F1295" t="s">
        <v>418</v>
      </c>
      <c r="G1295" t="s">
        <v>419</v>
      </c>
    </row>
    <row r="1296" spans="1:7" x14ac:dyDescent="0.45">
      <c r="A1296">
        <v>1298</v>
      </c>
      <c r="B1296" s="4" t="s">
        <v>11</v>
      </c>
      <c r="C1296" t="s">
        <v>2873</v>
      </c>
      <c r="D1296" t="s">
        <v>2874</v>
      </c>
      <c r="E1296" t="s">
        <v>2794</v>
      </c>
      <c r="F1296" t="s">
        <v>418</v>
      </c>
      <c r="G1296" t="s">
        <v>419</v>
      </c>
    </row>
    <row r="1297" spans="1:7" x14ac:dyDescent="0.45">
      <c r="A1297">
        <v>1299</v>
      </c>
      <c r="B1297" s="4" t="s">
        <v>11</v>
      </c>
      <c r="C1297" t="s">
        <v>2875</v>
      </c>
      <c r="D1297" t="s">
        <v>2876</v>
      </c>
      <c r="E1297" t="s">
        <v>2794</v>
      </c>
      <c r="F1297" t="s">
        <v>418</v>
      </c>
      <c r="G1297" t="s">
        <v>419</v>
      </c>
    </row>
    <row r="1298" spans="1:7" x14ac:dyDescent="0.45">
      <c r="A1298">
        <v>1300</v>
      </c>
      <c r="B1298" s="4" t="s">
        <v>11</v>
      </c>
      <c r="C1298" t="s">
        <v>2877</v>
      </c>
      <c r="D1298" t="s">
        <v>2878</v>
      </c>
      <c r="E1298" t="s">
        <v>2794</v>
      </c>
      <c r="F1298" t="s">
        <v>419</v>
      </c>
      <c r="G1298" t="s">
        <v>418</v>
      </c>
    </row>
    <row r="1299" spans="1:7" x14ac:dyDescent="0.45">
      <c r="A1299">
        <v>1301</v>
      </c>
      <c r="B1299" s="4" t="s">
        <v>11</v>
      </c>
      <c r="C1299" t="s">
        <v>2879</v>
      </c>
      <c r="D1299" t="s">
        <v>2880</v>
      </c>
      <c r="E1299" t="s">
        <v>2810</v>
      </c>
      <c r="F1299" t="s">
        <v>418</v>
      </c>
      <c r="G1299" t="s">
        <v>419</v>
      </c>
    </row>
    <row r="1300" spans="1:7" x14ac:dyDescent="0.45">
      <c r="A1300">
        <v>1302</v>
      </c>
      <c r="B1300" s="4" t="s">
        <v>11</v>
      </c>
      <c r="C1300" t="s">
        <v>2881</v>
      </c>
      <c r="D1300" t="s">
        <v>2882</v>
      </c>
      <c r="E1300" t="s">
        <v>2810</v>
      </c>
      <c r="F1300" t="s">
        <v>418</v>
      </c>
      <c r="G1300" t="s">
        <v>419</v>
      </c>
    </row>
    <row r="1301" spans="1:7" x14ac:dyDescent="0.45">
      <c r="A1301">
        <v>1303</v>
      </c>
      <c r="B1301" s="4" t="s">
        <v>11</v>
      </c>
      <c r="C1301" t="s">
        <v>2883</v>
      </c>
      <c r="D1301" t="s">
        <v>2884</v>
      </c>
      <c r="E1301" t="s">
        <v>2810</v>
      </c>
      <c r="F1301" t="s">
        <v>418</v>
      </c>
      <c r="G1301" t="s">
        <v>418</v>
      </c>
    </row>
    <row r="1302" spans="1:7" x14ac:dyDescent="0.45">
      <c r="A1302">
        <v>1304</v>
      </c>
      <c r="B1302" s="4" t="s">
        <v>11</v>
      </c>
      <c r="C1302" t="s">
        <v>2827</v>
      </c>
      <c r="D1302" t="s">
        <v>2885</v>
      </c>
      <c r="E1302" t="s">
        <v>2794</v>
      </c>
      <c r="F1302" t="s">
        <v>418</v>
      </c>
      <c r="G1302" t="s">
        <v>419</v>
      </c>
    </row>
    <row r="1303" spans="1:7" x14ac:dyDescent="0.45">
      <c r="A1303">
        <v>1305</v>
      </c>
      <c r="B1303" s="4" t="s">
        <v>11</v>
      </c>
      <c r="C1303" t="s">
        <v>2361</v>
      </c>
      <c r="D1303" t="s">
        <v>2886</v>
      </c>
      <c r="E1303" t="s">
        <v>874</v>
      </c>
      <c r="F1303" t="s">
        <v>419</v>
      </c>
      <c r="G1303" t="s">
        <v>418</v>
      </c>
    </row>
    <row r="1304" spans="1:7" x14ac:dyDescent="0.45">
      <c r="A1304">
        <v>1306</v>
      </c>
      <c r="B1304" s="4" t="s">
        <v>11</v>
      </c>
      <c r="C1304" t="s">
        <v>2887</v>
      </c>
      <c r="D1304" t="s">
        <v>2888</v>
      </c>
      <c r="E1304" t="s">
        <v>2889</v>
      </c>
      <c r="F1304" t="s">
        <v>418</v>
      </c>
      <c r="G1304" t="s">
        <v>419</v>
      </c>
    </row>
    <row r="1305" spans="1:7" x14ac:dyDescent="0.45">
      <c r="A1305">
        <v>1307</v>
      </c>
      <c r="B1305" s="4" t="s">
        <v>11</v>
      </c>
      <c r="C1305" t="s">
        <v>2890</v>
      </c>
      <c r="D1305" t="s">
        <v>2891</v>
      </c>
      <c r="E1305" t="s">
        <v>2794</v>
      </c>
      <c r="F1305" t="s">
        <v>418</v>
      </c>
      <c r="G1305" t="s">
        <v>419</v>
      </c>
    </row>
    <row r="1306" spans="1:7" x14ac:dyDescent="0.45">
      <c r="A1306">
        <v>1308</v>
      </c>
      <c r="B1306" s="4" t="s">
        <v>11</v>
      </c>
      <c r="C1306" t="s">
        <v>2892</v>
      </c>
      <c r="D1306" t="s">
        <v>2893</v>
      </c>
      <c r="E1306" t="s">
        <v>2854</v>
      </c>
      <c r="F1306" t="s">
        <v>419</v>
      </c>
      <c r="G1306" t="s">
        <v>418</v>
      </c>
    </row>
    <row r="1307" spans="1:7" x14ac:dyDescent="0.45">
      <c r="A1307">
        <v>1309</v>
      </c>
      <c r="B1307" s="4" t="s">
        <v>11</v>
      </c>
      <c r="C1307" t="s">
        <v>2894</v>
      </c>
      <c r="D1307" t="s">
        <v>2895</v>
      </c>
      <c r="E1307" t="s">
        <v>2799</v>
      </c>
      <c r="F1307" t="s">
        <v>419</v>
      </c>
      <c r="G1307" t="s">
        <v>418</v>
      </c>
    </row>
    <row r="1308" spans="1:7" x14ac:dyDescent="0.45">
      <c r="A1308">
        <v>1310</v>
      </c>
      <c r="B1308" s="4" t="s">
        <v>11</v>
      </c>
      <c r="C1308" t="s">
        <v>2896</v>
      </c>
      <c r="D1308" t="s">
        <v>2897</v>
      </c>
      <c r="E1308" t="s">
        <v>2794</v>
      </c>
      <c r="F1308" t="s">
        <v>419</v>
      </c>
      <c r="G1308" t="s">
        <v>418</v>
      </c>
    </row>
    <row r="1309" spans="1:7" x14ac:dyDescent="0.45">
      <c r="A1309">
        <v>1311</v>
      </c>
      <c r="B1309" s="4" t="s">
        <v>11</v>
      </c>
      <c r="C1309" t="s">
        <v>2887</v>
      </c>
      <c r="D1309" t="s">
        <v>2898</v>
      </c>
      <c r="E1309" t="s">
        <v>2889</v>
      </c>
      <c r="F1309" t="s">
        <v>418</v>
      </c>
      <c r="G1309" t="s">
        <v>419</v>
      </c>
    </row>
    <row r="1310" spans="1:7" x14ac:dyDescent="0.45">
      <c r="A1310">
        <v>1312</v>
      </c>
      <c r="B1310" s="4" t="s">
        <v>11</v>
      </c>
      <c r="C1310" t="s">
        <v>2899</v>
      </c>
      <c r="D1310" t="s">
        <v>2900</v>
      </c>
      <c r="E1310" t="s">
        <v>2810</v>
      </c>
      <c r="F1310" t="s">
        <v>418</v>
      </c>
      <c r="G1310" t="s">
        <v>419</v>
      </c>
    </row>
    <row r="1311" spans="1:7" x14ac:dyDescent="0.45">
      <c r="A1311">
        <v>1313</v>
      </c>
      <c r="B1311" s="4" t="s">
        <v>11</v>
      </c>
      <c r="C1311" t="s">
        <v>2901</v>
      </c>
      <c r="D1311" t="s">
        <v>2902</v>
      </c>
      <c r="E1311" t="s">
        <v>2794</v>
      </c>
      <c r="F1311" t="s">
        <v>419</v>
      </c>
      <c r="G1311" t="s">
        <v>418</v>
      </c>
    </row>
    <row r="1312" spans="1:7" x14ac:dyDescent="0.45">
      <c r="A1312">
        <v>1314</v>
      </c>
      <c r="B1312" s="4" t="s">
        <v>11</v>
      </c>
      <c r="C1312" t="s">
        <v>2903</v>
      </c>
      <c r="D1312" t="s">
        <v>2904</v>
      </c>
      <c r="E1312" t="s">
        <v>2810</v>
      </c>
      <c r="F1312" t="s">
        <v>419</v>
      </c>
      <c r="G1312" t="s">
        <v>418</v>
      </c>
    </row>
    <row r="1313" spans="1:7" x14ac:dyDescent="0.45">
      <c r="A1313">
        <v>1315</v>
      </c>
      <c r="B1313" s="4" t="s">
        <v>11</v>
      </c>
      <c r="C1313" t="s">
        <v>2905</v>
      </c>
      <c r="D1313" t="s">
        <v>2906</v>
      </c>
      <c r="E1313" t="s">
        <v>2810</v>
      </c>
      <c r="F1313" t="s">
        <v>418</v>
      </c>
      <c r="G1313" t="s">
        <v>419</v>
      </c>
    </row>
    <row r="1314" spans="1:7" x14ac:dyDescent="0.45">
      <c r="A1314">
        <v>1316</v>
      </c>
      <c r="B1314" s="4" t="s">
        <v>11</v>
      </c>
      <c r="C1314" t="s">
        <v>2907</v>
      </c>
      <c r="D1314" t="s">
        <v>2908</v>
      </c>
      <c r="E1314" t="s">
        <v>2794</v>
      </c>
      <c r="F1314" t="s">
        <v>418</v>
      </c>
      <c r="G1314" t="s">
        <v>419</v>
      </c>
    </row>
    <row r="1315" spans="1:7" x14ac:dyDescent="0.45">
      <c r="A1315">
        <v>1317</v>
      </c>
      <c r="B1315" s="4" t="s">
        <v>11</v>
      </c>
      <c r="C1315" t="s">
        <v>2905</v>
      </c>
      <c r="D1315" t="s">
        <v>2909</v>
      </c>
      <c r="E1315" t="s">
        <v>2810</v>
      </c>
      <c r="F1315" t="s">
        <v>418</v>
      </c>
      <c r="G1315" t="s">
        <v>419</v>
      </c>
    </row>
    <row r="1316" spans="1:7" x14ac:dyDescent="0.45">
      <c r="A1316">
        <v>1318</v>
      </c>
      <c r="B1316" s="4" t="s">
        <v>11</v>
      </c>
      <c r="C1316" t="s">
        <v>2907</v>
      </c>
      <c r="D1316" t="s">
        <v>2910</v>
      </c>
      <c r="E1316" t="s">
        <v>2794</v>
      </c>
      <c r="F1316" t="s">
        <v>418</v>
      </c>
      <c r="G1316" t="s">
        <v>419</v>
      </c>
    </row>
    <row r="1317" spans="1:7" x14ac:dyDescent="0.45">
      <c r="A1317">
        <v>1319</v>
      </c>
      <c r="B1317" s="4" t="s">
        <v>11</v>
      </c>
      <c r="C1317" t="s">
        <v>2911</v>
      </c>
      <c r="D1317" t="s">
        <v>2912</v>
      </c>
      <c r="E1317" t="s">
        <v>2794</v>
      </c>
      <c r="F1317" t="s">
        <v>418</v>
      </c>
      <c r="G1317" t="s">
        <v>419</v>
      </c>
    </row>
    <row r="1318" spans="1:7" x14ac:dyDescent="0.45">
      <c r="A1318">
        <v>1320</v>
      </c>
      <c r="B1318" s="4" t="s">
        <v>11</v>
      </c>
      <c r="C1318" t="s">
        <v>2913</v>
      </c>
      <c r="D1318" t="s">
        <v>2914</v>
      </c>
      <c r="E1318" t="s">
        <v>2794</v>
      </c>
      <c r="F1318" t="s">
        <v>419</v>
      </c>
      <c r="G1318" t="s">
        <v>418</v>
      </c>
    </row>
    <row r="1319" spans="1:7" x14ac:dyDescent="0.45">
      <c r="A1319">
        <v>1321</v>
      </c>
      <c r="B1319" s="4" t="s">
        <v>11</v>
      </c>
      <c r="C1319" t="s">
        <v>2915</v>
      </c>
      <c r="D1319" t="s">
        <v>2916</v>
      </c>
      <c r="E1319" t="s">
        <v>2794</v>
      </c>
      <c r="F1319" t="s">
        <v>419</v>
      </c>
      <c r="G1319" t="s">
        <v>418</v>
      </c>
    </row>
    <row r="1320" spans="1:7" x14ac:dyDescent="0.45">
      <c r="A1320">
        <v>1322</v>
      </c>
      <c r="B1320" s="4" t="s">
        <v>11</v>
      </c>
      <c r="C1320" t="s">
        <v>2917</v>
      </c>
      <c r="D1320" t="s">
        <v>2918</v>
      </c>
      <c r="E1320" t="s">
        <v>2794</v>
      </c>
      <c r="F1320" t="s">
        <v>419</v>
      </c>
      <c r="G1320" t="s">
        <v>418</v>
      </c>
    </row>
    <row r="1321" spans="1:7" x14ac:dyDescent="0.45">
      <c r="A1321">
        <v>1323</v>
      </c>
      <c r="B1321" s="4" t="s">
        <v>11</v>
      </c>
      <c r="C1321" t="s">
        <v>2919</v>
      </c>
      <c r="D1321" t="s">
        <v>2920</v>
      </c>
      <c r="E1321" t="s">
        <v>2794</v>
      </c>
      <c r="F1321" t="s">
        <v>419</v>
      </c>
      <c r="G1321" t="s">
        <v>418</v>
      </c>
    </row>
    <row r="1322" spans="1:7" x14ac:dyDescent="0.45">
      <c r="A1322">
        <v>1324</v>
      </c>
      <c r="B1322" s="4" t="s">
        <v>11</v>
      </c>
      <c r="C1322" t="s">
        <v>2899</v>
      </c>
      <c r="D1322" t="s">
        <v>2921</v>
      </c>
      <c r="E1322" t="s">
        <v>2810</v>
      </c>
      <c r="F1322" t="s">
        <v>418</v>
      </c>
      <c r="G1322" t="s">
        <v>419</v>
      </c>
    </row>
    <row r="1323" spans="1:7" x14ac:dyDescent="0.45">
      <c r="A1323">
        <v>1325</v>
      </c>
      <c r="B1323" s="4" t="s">
        <v>11</v>
      </c>
      <c r="C1323" t="s">
        <v>2839</v>
      </c>
      <c r="D1323" t="s">
        <v>2922</v>
      </c>
      <c r="E1323" t="s">
        <v>2810</v>
      </c>
      <c r="F1323" t="s">
        <v>419</v>
      </c>
      <c r="G1323" t="s">
        <v>418</v>
      </c>
    </row>
    <row r="1324" spans="1:7" x14ac:dyDescent="0.45">
      <c r="A1324">
        <v>1326</v>
      </c>
      <c r="B1324" s="4" t="s">
        <v>11</v>
      </c>
      <c r="C1324" t="s">
        <v>2923</v>
      </c>
      <c r="D1324" t="s">
        <v>2924</v>
      </c>
      <c r="E1324" t="s">
        <v>2794</v>
      </c>
      <c r="F1324" t="s">
        <v>419</v>
      </c>
      <c r="G1324" t="s">
        <v>418</v>
      </c>
    </row>
    <row r="1325" spans="1:7" x14ac:dyDescent="0.45">
      <c r="A1325">
        <v>1327</v>
      </c>
      <c r="B1325" s="4" t="s">
        <v>11</v>
      </c>
      <c r="C1325" t="s">
        <v>2925</v>
      </c>
      <c r="D1325" t="s">
        <v>2926</v>
      </c>
      <c r="E1325" t="s">
        <v>2794</v>
      </c>
      <c r="F1325" t="s">
        <v>418</v>
      </c>
      <c r="G1325" t="s">
        <v>419</v>
      </c>
    </row>
    <row r="1326" spans="1:7" x14ac:dyDescent="0.45">
      <c r="A1326">
        <v>1328</v>
      </c>
      <c r="B1326" s="4" t="s">
        <v>11</v>
      </c>
      <c r="C1326" t="s">
        <v>2927</v>
      </c>
      <c r="D1326" t="s">
        <v>2928</v>
      </c>
      <c r="E1326" t="s">
        <v>2794</v>
      </c>
      <c r="F1326" t="s">
        <v>419</v>
      </c>
      <c r="G1326" t="s">
        <v>418</v>
      </c>
    </row>
    <row r="1327" spans="1:7" x14ac:dyDescent="0.45">
      <c r="A1327">
        <v>1329</v>
      </c>
      <c r="B1327" s="4" t="s">
        <v>11</v>
      </c>
      <c r="C1327" t="s">
        <v>2929</v>
      </c>
      <c r="D1327" t="s">
        <v>2930</v>
      </c>
      <c r="E1327" t="s">
        <v>2794</v>
      </c>
      <c r="F1327" t="s">
        <v>418</v>
      </c>
      <c r="G1327" t="s">
        <v>419</v>
      </c>
    </row>
    <row r="1328" spans="1:7" x14ac:dyDescent="0.45">
      <c r="A1328">
        <v>1330</v>
      </c>
      <c r="B1328" s="4" t="s">
        <v>11</v>
      </c>
      <c r="C1328" t="s">
        <v>2931</v>
      </c>
      <c r="D1328" t="s">
        <v>2932</v>
      </c>
      <c r="E1328" t="s">
        <v>2794</v>
      </c>
      <c r="F1328" t="s">
        <v>418</v>
      </c>
      <c r="G1328" t="s">
        <v>419</v>
      </c>
    </row>
    <row r="1329" spans="1:7" x14ac:dyDescent="0.45">
      <c r="A1329">
        <v>1331</v>
      </c>
      <c r="B1329" s="4" t="s">
        <v>11</v>
      </c>
      <c r="C1329" t="s">
        <v>2933</v>
      </c>
      <c r="D1329" t="s">
        <v>2934</v>
      </c>
      <c r="E1329" t="s">
        <v>2794</v>
      </c>
      <c r="F1329" t="s">
        <v>419</v>
      </c>
      <c r="G1329" t="s">
        <v>418</v>
      </c>
    </row>
    <row r="1330" spans="1:7" x14ac:dyDescent="0.45">
      <c r="A1330">
        <v>1332</v>
      </c>
      <c r="B1330" s="4" t="s">
        <v>11</v>
      </c>
      <c r="C1330" t="s">
        <v>2935</v>
      </c>
      <c r="D1330" t="s">
        <v>2936</v>
      </c>
      <c r="E1330" t="s">
        <v>2794</v>
      </c>
      <c r="F1330" t="s">
        <v>418</v>
      </c>
      <c r="G1330" t="s">
        <v>419</v>
      </c>
    </row>
    <row r="1331" spans="1:7" x14ac:dyDescent="0.45">
      <c r="A1331">
        <v>1333</v>
      </c>
      <c r="B1331" s="4" t="s">
        <v>11</v>
      </c>
      <c r="C1331" t="s">
        <v>2927</v>
      </c>
      <c r="D1331" t="s">
        <v>2937</v>
      </c>
      <c r="E1331" t="s">
        <v>2794</v>
      </c>
      <c r="F1331" t="s">
        <v>419</v>
      </c>
      <c r="G1331" t="s">
        <v>418</v>
      </c>
    </row>
    <row r="1332" spans="1:7" x14ac:dyDescent="0.45">
      <c r="A1332">
        <v>1334</v>
      </c>
      <c r="B1332" s="4" t="s">
        <v>11</v>
      </c>
      <c r="C1332" t="s">
        <v>2938</v>
      </c>
      <c r="D1332" t="s">
        <v>2939</v>
      </c>
      <c r="E1332" t="s">
        <v>2794</v>
      </c>
      <c r="F1332" t="s">
        <v>418</v>
      </c>
      <c r="G1332" t="s">
        <v>419</v>
      </c>
    </row>
    <row r="1333" spans="1:7" x14ac:dyDescent="0.45">
      <c r="A1333">
        <v>1335</v>
      </c>
      <c r="B1333" s="4" t="s">
        <v>11</v>
      </c>
      <c r="C1333" t="s">
        <v>2940</v>
      </c>
      <c r="D1333" t="s">
        <v>2941</v>
      </c>
      <c r="E1333" t="s">
        <v>2794</v>
      </c>
      <c r="F1333" t="s">
        <v>418</v>
      </c>
      <c r="G1333" t="s">
        <v>419</v>
      </c>
    </row>
    <row r="1334" spans="1:7" x14ac:dyDescent="0.45">
      <c r="A1334">
        <v>1336</v>
      </c>
      <c r="B1334" s="4" t="s">
        <v>11</v>
      </c>
      <c r="C1334" t="s">
        <v>2911</v>
      </c>
      <c r="D1334" t="s">
        <v>2942</v>
      </c>
      <c r="E1334" t="s">
        <v>2794</v>
      </c>
      <c r="F1334" t="s">
        <v>418</v>
      </c>
      <c r="G1334" t="s">
        <v>419</v>
      </c>
    </row>
    <row r="1335" spans="1:7" x14ac:dyDescent="0.45">
      <c r="A1335">
        <v>1337</v>
      </c>
      <c r="B1335" s="4" t="s">
        <v>11</v>
      </c>
      <c r="C1335" t="s">
        <v>2943</v>
      </c>
      <c r="D1335" t="s">
        <v>2944</v>
      </c>
      <c r="E1335" t="s">
        <v>2794</v>
      </c>
      <c r="F1335" t="s">
        <v>419</v>
      </c>
      <c r="G1335" t="s">
        <v>418</v>
      </c>
    </row>
    <row r="1336" spans="1:7" x14ac:dyDescent="0.45">
      <c r="A1336">
        <v>1338</v>
      </c>
      <c r="B1336" s="4" t="s">
        <v>11</v>
      </c>
      <c r="C1336" t="s">
        <v>2945</v>
      </c>
      <c r="D1336" t="s">
        <v>2946</v>
      </c>
      <c r="E1336" t="s">
        <v>2794</v>
      </c>
      <c r="F1336" t="s">
        <v>418</v>
      </c>
      <c r="G1336" t="s">
        <v>419</v>
      </c>
    </row>
    <row r="1337" spans="1:7" x14ac:dyDescent="0.45">
      <c r="A1337">
        <v>1339</v>
      </c>
      <c r="B1337" s="4" t="s">
        <v>11</v>
      </c>
      <c r="C1337" t="s">
        <v>2935</v>
      </c>
      <c r="D1337" t="s">
        <v>2947</v>
      </c>
      <c r="E1337" t="s">
        <v>2794</v>
      </c>
      <c r="F1337" t="s">
        <v>418</v>
      </c>
      <c r="G1337" t="s">
        <v>419</v>
      </c>
    </row>
    <row r="1338" spans="1:7" x14ac:dyDescent="0.45">
      <c r="A1338">
        <v>1340</v>
      </c>
      <c r="B1338" s="4" t="s">
        <v>11</v>
      </c>
      <c r="C1338" t="s">
        <v>2827</v>
      </c>
      <c r="D1338" t="s">
        <v>2948</v>
      </c>
      <c r="E1338" t="s">
        <v>2794</v>
      </c>
      <c r="F1338" t="s">
        <v>418</v>
      </c>
      <c r="G1338" t="s">
        <v>419</v>
      </c>
    </row>
    <row r="1339" spans="1:7" x14ac:dyDescent="0.45">
      <c r="A1339">
        <v>1341</v>
      </c>
      <c r="B1339" s="4" t="s">
        <v>11</v>
      </c>
      <c r="C1339" t="s">
        <v>2949</v>
      </c>
      <c r="D1339" t="s">
        <v>2950</v>
      </c>
      <c r="E1339" t="s">
        <v>2951</v>
      </c>
      <c r="F1339" t="s">
        <v>419</v>
      </c>
      <c r="G1339" t="s">
        <v>418</v>
      </c>
    </row>
    <row r="1340" spans="1:7" x14ac:dyDescent="0.45">
      <c r="A1340">
        <v>1342</v>
      </c>
      <c r="B1340" s="4" t="s">
        <v>11</v>
      </c>
      <c r="C1340" t="s">
        <v>2940</v>
      </c>
      <c r="D1340" t="s">
        <v>2952</v>
      </c>
      <c r="E1340" t="s">
        <v>2794</v>
      </c>
      <c r="F1340" t="s">
        <v>418</v>
      </c>
      <c r="G1340" t="s">
        <v>419</v>
      </c>
    </row>
    <row r="1341" spans="1:7" x14ac:dyDescent="0.45">
      <c r="A1341">
        <v>1343</v>
      </c>
      <c r="B1341" s="4" t="s">
        <v>11</v>
      </c>
      <c r="C1341" t="s">
        <v>2953</v>
      </c>
      <c r="D1341" t="s">
        <v>2954</v>
      </c>
      <c r="E1341" t="s">
        <v>2794</v>
      </c>
      <c r="F1341" t="s">
        <v>419</v>
      </c>
      <c r="G1341" t="s">
        <v>418</v>
      </c>
    </row>
    <row r="1342" spans="1:7" x14ac:dyDescent="0.45">
      <c r="A1342">
        <v>1344</v>
      </c>
      <c r="B1342" s="4" t="s">
        <v>11</v>
      </c>
      <c r="C1342" t="s">
        <v>2955</v>
      </c>
      <c r="D1342" t="s">
        <v>2956</v>
      </c>
      <c r="E1342" t="s">
        <v>2794</v>
      </c>
      <c r="F1342" t="s">
        <v>419</v>
      </c>
      <c r="G1342" t="s">
        <v>418</v>
      </c>
    </row>
    <row r="1343" spans="1:7" x14ac:dyDescent="0.45">
      <c r="A1343">
        <v>1345</v>
      </c>
      <c r="B1343" s="4" t="s">
        <v>11</v>
      </c>
      <c r="C1343" t="s">
        <v>2957</v>
      </c>
      <c r="D1343" t="s">
        <v>2958</v>
      </c>
      <c r="E1343" t="s">
        <v>2794</v>
      </c>
      <c r="F1343" t="s">
        <v>418</v>
      </c>
      <c r="G1343" t="s">
        <v>419</v>
      </c>
    </row>
    <row r="1344" spans="1:7" x14ac:dyDescent="0.45">
      <c r="A1344">
        <v>1346</v>
      </c>
      <c r="B1344" s="4" t="s">
        <v>11</v>
      </c>
      <c r="C1344" t="s">
        <v>2959</v>
      </c>
      <c r="D1344" t="s">
        <v>2960</v>
      </c>
      <c r="E1344" t="s">
        <v>2794</v>
      </c>
      <c r="F1344" t="s">
        <v>419</v>
      </c>
      <c r="G1344" t="s">
        <v>418</v>
      </c>
    </row>
    <row r="1345" spans="1:7" x14ac:dyDescent="0.45">
      <c r="A1345">
        <v>1347</v>
      </c>
      <c r="B1345" s="4" t="s">
        <v>11</v>
      </c>
      <c r="C1345" t="s">
        <v>2961</v>
      </c>
      <c r="D1345" t="s">
        <v>2962</v>
      </c>
      <c r="E1345" t="s">
        <v>2794</v>
      </c>
      <c r="F1345" t="s">
        <v>418</v>
      </c>
      <c r="G1345" t="s">
        <v>419</v>
      </c>
    </row>
    <row r="1346" spans="1:7" x14ac:dyDescent="0.45">
      <c r="A1346">
        <v>1348</v>
      </c>
      <c r="B1346" s="4" t="s">
        <v>11</v>
      </c>
      <c r="C1346" t="s">
        <v>2963</v>
      </c>
      <c r="D1346" t="s">
        <v>2964</v>
      </c>
      <c r="E1346" t="s">
        <v>2794</v>
      </c>
      <c r="F1346" t="s">
        <v>418</v>
      </c>
      <c r="G1346" t="s">
        <v>419</v>
      </c>
    </row>
    <row r="1347" spans="1:7" x14ac:dyDescent="0.45">
      <c r="A1347">
        <v>1349</v>
      </c>
      <c r="B1347" s="4" t="s">
        <v>11</v>
      </c>
      <c r="C1347" t="s">
        <v>2965</v>
      </c>
      <c r="D1347" t="s">
        <v>2966</v>
      </c>
      <c r="E1347" t="s">
        <v>2794</v>
      </c>
      <c r="F1347" t="s">
        <v>418</v>
      </c>
      <c r="G1347" t="s">
        <v>419</v>
      </c>
    </row>
    <row r="1348" spans="1:7" x14ac:dyDescent="0.45">
      <c r="A1348">
        <v>1350</v>
      </c>
      <c r="B1348" s="4" t="s">
        <v>11</v>
      </c>
      <c r="C1348" t="s">
        <v>2967</v>
      </c>
      <c r="D1348" t="s">
        <v>2968</v>
      </c>
      <c r="E1348" t="s">
        <v>1675</v>
      </c>
      <c r="F1348" t="s">
        <v>419</v>
      </c>
      <c r="G1348" t="s">
        <v>418</v>
      </c>
    </row>
    <row r="1349" spans="1:7" x14ac:dyDescent="0.45">
      <c r="A1349">
        <v>1351</v>
      </c>
      <c r="B1349" s="4" t="s">
        <v>11</v>
      </c>
      <c r="C1349" t="s">
        <v>2969</v>
      </c>
      <c r="D1349" t="s">
        <v>2970</v>
      </c>
      <c r="E1349" t="s">
        <v>2794</v>
      </c>
      <c r="F1349" t="s">
        <v>419</v>
      </c>
      <c r="G1349" t="s">
        <v>418</v>
      </c>
    </row>
    <row r="1350" spans="1:7" x14ac:dyDescent="0.45">
      <c r="A1350">
        <v>1352</v>
      </c>
      <c r="B1350" s="4" t="s">
        <v>11</v>
      </c>
      <c r="C1350" t="s">
        <v>2971</v>
      </c>
      <c r="D1350" t="s">
        <v>2972</v>
      </c>
      <c r="E1350" t="s">
        <v>2973</v>
      </c>
      <c r="F1350" t="s">
        <v>419</v>
      </c>
      <c r="G1350" t="s">
        <v>418</v>
      </c>
    </row>
    <row r="1351" spans="1:7" x14ac:dyDescent="0.45">
      <c r="A1351">
        <v>1353</v>
      </c>
      <c r="B1351" s="4" t="s">
        <v>11</v>
      </c>
      <c r="C1351" t="s">
        <v>2974</v>
      </c>
      <c r="D1351" t="s">
        <v>2975</v>
      </c>
      <c r="E1351" t="s">
        <v>2810</v>
      </c>
      <c r="F1351" t="s">
        <v>418</v>
      </c>
      <c r="G1351" t="s">
        <v>419</v>
      </c>
    </row>
    <row r="1352" spans="1:7" x14ac:dyDescent="0.45">
      <c r="A1352">
        <v>1354</v>
      </c>
      <c r="B1352" s="4" t="s">
        <v>11</v>
      </c>
      <c r="C1352" t="s">
        <v>2976</v>
      </c>
      <c r="D1352" t="s">
        <v>2977</v>
      </c>
      <c r="E1352" t="s">
        <v>874</v>
      </c>
      <c r="F1352" t="s">
        <v>419</v>
      </c>
      <c r="G1352" t="s">
        <v>418</v>
      </c>
    </row>
    <row r="1353" spans="1:7" x14ac:dyDescent="0.45">
      <c r="A1353">
        <v>1355</v>
      </c>
      <c r="B1353" s="4" t="s">
        <v>11</v>
      </c>
      <c r="C1353" t="s">
        <v>2978</v>
      </c>
      <c r="D1353" t="s">
        <v>2979</v>
      </c>
      <c r="E1353" t="s">
        <v>2951</v>
      </c>
      <c r="F1353" t="s">
        <v>418</v>
      </c>
      <c r="G1353" t="s">
        <v>419</v>
      </c>
    </row>
    <row r="1354" spans="1:7" x14ac:dyDescent="0.45">
      <c r="A1354">
        <v>1356</v>
      </c>
      <c r="B1354" s="4" t="s">
        <v>11</v>
      </c>
      <c r="C1354" t="s">
        <v>2980</v>
      </c>
      <c r="D1354" t="s">
        <v>2981</v>
      </c>
      <c r="E1354" t="s">
        <v>2951</v>
      </c>
      <c r="F1354" t="s">
        <v>418</v>
      </c>
      <c r="G1354" t="s">
        <v>419</v>
      </c>
    </row>
    <row r="1355" spans="1:7" x14ac:dyDescent="0.45">
      <c r="A1355">
        <v>1357</v>
      </c>
      <c r="B1355" s="4" t="s">
        <v>11</v>
      </c>
      <c r="C1355" t="s">
        <v>2980</v>
      </c>
      <c r="D1355" t="s">
        <v>2982</v>
      </c>
      <c r="E1355" t="s">
        <v>2951</v>
      </c>
      <c r="F1355" t="s">
        <v>418</v>
      </c>
      <c r="G1355" t="s">
        <v>419</v>
      </c>
    </row>
    <row r="1356" spans="1:7" x14ac:dyDescent="0.45">
      <c r="A1356">
        <v>1358</v>
      </c>
      <c r="B1356" s="4" t="s">
        <v>11</v>
      </c>
      <c r="C1356" t="s">
        <v>2983</v>
      </c>
      <c r="D1356" t="s">
        <v>2984</v>
      </c>
      <c r="E1356" t="s">
        <v>2973</v>
      </c>
      <c r="F1356" t="s">
        <v>419</v>
      </c>
      <c r="G1356" t="s">
        <v>418</v>
      </c>
    </row>
    <row r="1357" spans="1:7" x14ac:dyDescent="0.45">
      <c r="A1357">
        <v>1359</v>
      </c>
      <c r="B1357" s="4" t="s">
        <v>11</v>
      </c>
      <c r="C1357" t="s">
        <v>2985</v>
      </c>
      <c r="D1357" t="s">
        <v>2986</v>
      </c>
      <c r="E1357" t="s">
        <v>2951</v>
      </c>
      <c r="F1357" t="s">
        <v>419</v>
      </c>
      <c r="G1357" t="s">
        <v>418</v>
      </c>
    </row>
    <row r="1358" spans="1:7" x14ac:dyDescent="0.45">
      <c r="A1358">
        <v>1360</v>
      </c>
      <c r="B1358" s="4" t="s">
        <v>11</v>
      </c>
      <c r="C1358" t="s">
        <v>2978</v>
      </c>
      <c r="D1358" t="s">
        <v>2987</v>
      </c>
      <c r="E1358" t="s">
        <v>2951</v>
      </c>
      <c r="F1358" t="s">
        <v>418</v>
      </c>
      <c r="G1358" t="s">
        <v>419</v>
      </c>
    </row>
    <row r="1359" spans="1:7" x14ac:dyDescent="0.45">
      <c r="A1359">
        <v>1361</v>
      </c>
      <c r="B1359" s="4" t="s">
        <v>11</v>
      </c>
      <c r="C1359" t="s">
        <v>2988</v>
      </c>
      <c r="D1359" t="s">
        <v>2989</v>
      </c>
      <c r="E1359" t="s">
        <v>2990</v>
      </c>
      <c r="F1359" t="s">
        <v>418</v>
      </c>
      <c r="G1359" t="s">
        <v>419</v>
      </c>
    </row>
    <row r="1360" spans="1:7" x14ac:dyDescent="0.45">
      <c r="A1360">
        <v>1362</v>
      </c>
      <c r="B1360" s="4" t="s">
        <v>11</v>
      </c>
      <c r="C1360" t="s">
        <v>2991</v>
      </c>
      <c r="D1360" t="s">
        <v>2992</v>
      </c>
      <c r="E1360" t="s">
        <v>2993</v>
      </c>
      <c r="F1360" t="s">
        <v>418</v>
      </c>
      <c r="G1360" t="s">
        <v>419</v>
      </c>
    </row>
    <row r="1361" spans="1:7" x14ac:dyDescent="0.45">
      <c r="A1361">
        <v>1363</v>
      </c>
      <c r="B1361" s="4" t="s">
        <v>11</v>
      </c>
      <c r="C1361" t="s">
        <v>2994</v>
      </c>
      <c r="D1361" t="s">
        <v>2995</v>
      </c>
      <c r="E1361" t="s">
        <v>2993</v>
      </c>
      <c r="F1361" t="s">
        <v>419</v>
      </c>
      <c r="G1361" t="s">
        <v>418</v>
      </c>
    </row>
    <row r="1362" spans="1:7" x14ac:dyDescent="0.45">
      <c r="A1362">
        <v>1364</v>
      </c>
      <c r="B1362" s="4" t="s">
        <v>11</v>
      </c>
      <c r="C1362" t="s">
        <v>2996</v>
      </c>
      <c r="D1362" t="s">
        <v>2997</v>
      </c>
      <c r="E1362" t="s">
        <v>2810</v>
      </c>
      <c r="F1362" t="s">
        <v>418</v>
      </c>
      <c r="G1362" t="s">
        <v>419</v>
      </c>
    </row>
    <row r="1363" spans="1:7" x14ac:dyDescent="0.45">
      <c r="A1363">
        <v>1365</v>
      </c>
      <c r="B1363" s="4" t="s">
        <v>11</v>
      </c>
      <c r="C1363" t="s">
        <v>2998</v>
      </c>
      <c r="D1363" t="s">
        <v>2999</v>
      </c>
      <c r="E1363" t="s">
        <v>2810</v>
      </c>
      <c r="F1363" t="s">
        <v>418</v>
      </c>
      <c r="G1363" t="s">
        <v>419</v>
      </c>
    </row>
    <row r="1364" spans="1:7" x14ac:dyDescent="0.45">
      <c r="A1364">
        <v>1366</v>
      </c>
      <c r="B1364" s="4" t="s">
        <v>11</v>
      </c>
      <c r="C1364" t="s">
        <v>2831</v>
      </c>
      <c r="D1364" t="s">
        <v>3000</v>
      </c>
      <c r="E1364" t="s">
        <v>2810</v>
      </c>
      <c r="F1364" t="s">
        <v>418</v>
      </c>
      <c r="G1364" t="s">
        <v>419</v>
      </c>
    </row>
    <row r="1365" spans="1:7" x14ac:dyDescent="0.45">
      <c r="A1365">
        <v>1367</v>
      </c>
      <c r="B1365" s="4" t="s">
        <v>11</v>
      </c>
      <c r="C1365" t="s">
        <v>3001</v>
      </c>
      <c r="D1365" t="s">
        <v>3002</v>
      </c>
      <c r="E1365" t="s">
        <v>2810</v>
      </c>
      <c r="F1365" t="s">
        <v>418</v>
      </c>
      <c r="G1365" t="s">
        <v>419</v>
      </c>
    </row>
    <row r="1366" spans="1:7" x14ac:dyDescent="0.45">
      <c r="A1366">
        <v>1368</v>
      </c>
      <c r="B1366" s="4" t="s">
        <v>11</v>
      </c>
      <c r="C1366" t="s">
        <v>3003</v>
      </c>
      <c r="D1366" t="s">
        <v>3004</v>
      </c>
      <c r="E1366" t="s">
        <v>2810</v>
      </c>
      <c r="F1366" t="s">
        <v>419</v>
      </c>
      <c r="G1366" t="s">
        <v>418</v>
      </c>
    </row>
    <row r="1367" spans="1:7" x14ac:dyDescent="0.45">
      <c r="A1367">
        <v>1369</v>
      </c>
      <c r="B1367" s="4" t="s">
        <v>11</v>
      </c>
      <c r="C1367" t="s">
        <v>3001</v>
      </c>
      <c r="D1367" t="s">
        <v>3005</v>
      </c>
      <c r="E1367" t="s">
        <v>2810</v>
      </c>
      <c r="F1367" t="s">
        <v>418</v>
      </c>
      <c r="G1367" t="s">
        <v>419</v>
      </c>
    </row>
    <row r="1368" spans="1:7" x14ac:dyDescent="0.45">
      <c r="A1368">
        <v>1370</v>
      </c>
      <c r="B1368" s="4" t="s">
        <v>11</v>
      </c>
      <c r="C1368" t="s">
        <v>3001</v>
      </c>
      <c r="D1368" t="s">
        <v>3006</v>
      </c>
      <c r="E1368" t="s">
        <v>2810</v>
      </c>
      <c r="F1368" t="s">
        <v>418</v>
      </c>
      <c r="G1368" t="s">
        <v>419</v>
      </c>
    </row>
    <row r="1369" spans="1:7" x14ac:dyDescent="0.45">
      <c r="A1369">
        <v>1371</v>
      </c>
      <c r="B1369" s="4" t="s">
        <v>11</v>
      </c>
      <c r="C1369" t="s">
        <v>3003</v>
      </c>
      <c r="D1369" t="s">
        <v>3007</v>
      </c>
      <c r="E1369" t="s">
        <v>2810</v>
      </c>
      <c r="F1369" t="s">
        <v>419</v>
      </c>
      <c r="G1369" t="s">
        <v>418</v>
      </c>
    </row>
    <row r="1370" spans="1:7" x14ac:dyDescent="0.45">
      <c r="A1370">
        <v>1372</v>
      </c>
      <c r="B1370" s="4" t="s">
        <v>11</v>
      </c>
      <c r="C1370" t="s">
        <v>3001</v>
      </c>
      <c r="D1370" t="s">
        <v>3008</v>
      </c>
      <c r="E1370" t="s">
        <v>2810</v>
      </c>
      <c r="F1370" t="s">
        <v>418</v>
      </c>
      <c r="G1370" t="s">
        <v>419</v>
      </c>
    </row>
    <row r="1371" spans="1:7" x14ac:dyDescent="0.45">
      <c r="A1371">
        <v>1373</v>
      </c>
      <c r="B1371" s="4" t="s">
        <v>11</v>
      </c>
      <c r="C1371" t="s">
        <v>3009</v>
      </c>
      <c r="D1371" t="s">
        <v>3010</v>
      </c>
      <c r="E1371" t="s">
        <v>2810</v>
      </c>
      <c r="F1371" t="s">
        <v>419</v>
      </c>
      <c r="G1371" t="s">
        <v>418</v>
      </c>
    </row>
    <row r="1372" spans="1:7" x14ac:dyDescent="0.45">
      <c r="A1372">
        <v>1374</v>
      </c>
      <c r="B1372" s="4" t="s">
        <v>11</v>
      </c>
      <c r="C1372" t="s">
        <v>3009</v>
      </c>
      <c r="D1372" t="s">
        <v>3011</v>
      </c>
      <c r="E1372" t="s">
        <v>2810</v>
      </c>
      <c r="F1372" t="s">
        <v>419</v>
      </c>
      <c r="G1372" t="s">
        <v>418</v>
      </c>
    </row>
    <row r="1373" spans="1:7" x14ac:dyDescent="0.45">
      <c r="A1373">
        <v>1375</v>
      </c>
      <c r="B1373" s="4" t="s">
        <v>11</v>
      </c>
      <c r="C1373" t="s">
        <v>3012</v>
      </c>
      <c r="D1373" t="s">
        <v>3013</v>
      </c>
      <c r="E1373" t="s">
        <v>2810</v>
      </c>
      <c r="F1373" t="s">
        <v>418</v>
      </c>
      <c r="G1373" t="s">
        <v>419</v>
      </c>
    </row>
    <row r="1374" spans="1:7" x14ac:dyDescent="0.45">
      <c r="A1374">
        <v>1376</v>
      </c>
      <c r="B1374" s="4" t="s">
        <v>11</v>
      </c>
      <c r="C1374"/>
      <c r="D1374" t="s">
        <v>3014</v>
      </c>
      <c r="E1374" t="s">
        <v>2810</v>
      </c>
      <c r="F1374" t="s">
        <v>418</v>
      </c>
      <c r="G1374" t="s">
        <v>419</v>
      </c>
    </row>
    <row r="1375" spans="1:7" x14ac:dyDescent="0.45">
      <c r="A1375">
        <v>1377</v>
      </c>
      <c r="B1375" s="4" t="s">
        <v>11</v>
      </c>
      <c r="C1375" t="s">
        <v>3015</v>
      </c>
      <c r="D1375" t="s">
        <v>3016</v>
      </c>
      <c r="E1375" t="s">
        <v>3017</v>
      </c>
      <c r="F1375" t="s">
        <v>418</v>
      </c>
      <c r="G1375" t="s">
        <v>419</v>
      </c>
    </row>
    <row r="1376" spans="1:7" x14ac:dyDescent="0.45">
      <c r="A1376">
        <v>1378</v>
      </c>
      <c r="B1376" s="4" t="s">
        <v>11</v>
      </c>
      <c r="C1376" t="s">
        <v>3018</v>
      </c>
      <c r="D1376" t="s">
        <v>3019</v>
      </c>
      <c r="E1376" t="s">
        <v>3017</v>
      </c>
      <c r="F1376" t="s">
        <v>418</v>
      </c>
      <c r="G1376" t="s">
        <v>419</v>
      </c>
    </row>
    <row r="1377" spans="1:7" x14ac:dyDescent="0.45">
      <c r="A1377">
        <v>1379</v>
      </c>
      <c r="B1377" s="4" t="s">
        <v>11</v>
      </c>
      <c r="C1377" t="s">
        <v>3020</v>
      </c>
      <c r="D1377" t="s">
        <v>3021</v>
      </c>
      <c r="E1377" t="s">
        <v>3017</v>
      </c>
      <c r="F1377" t="s">
        <v>419</v>
      </c>
      <c r="G1377" t="s">
        <v>418</v>
      </c>
    </row>
    <row r="1378" spans="1:7" x14ac:dyDescent="0.45">
      <c r="A1378">
        <v>1380</v>
      </c>
      <c r="B1378" s="4" t="s">
        <v>11</v>
      </c>
      <c r="C1378" t="s">
        <v>3022</v>
      </c>
      <c r="D1378" t="s">
        <v>3023</v>
      </c>
      <c r="E1378" t="s">
        <v>3017</v>
      </c>
      <c r="F1378" t="s">
        <v>418</v>
      </c>
      <c r="G1378" t="s">
        <v>419</v>
      </c>
    </row>
    <row r="1379" spans="1:7" x14ac:dyDescent="0.45">
      <c r="A1379">
        <v>1381</v>
      </c>
      <c r="B1379" s="4" t="s">
        <v>11</v>
      </c>
      <c r="C1379" t="s">
        <v>3024</v>
      </c>
      <c r="D1379" t="s">
        <v>3025</v>
      </c>
      <c r="E1379" t="s">
        <v>3026</v>
      </c>
      <c r="F1379" t="s">
        <v>418</v>
      </c>
      <c r="G1379" t="s">
        <v>419</v>
      </c>
    </row>
    <row r="1380" spans="1:7" x14ac:dyDescent="0.45">
      <c r="A1380">
        <v>1382</v>
      </c>
      <c r="B1380" s="4" t="s">
        <v>11</v>
      </c>
      <c r="C1380" t="s">
        <v>3027</v>
      </c>
      <c r="D1380" t="s">
        <v>3028</v>
      </c>
      <c r="E1380" t="s">
        <v>3026</v>
      </c>
      <c r="F1380" t="s">
        <v>418</v>
      </c>
      <c r="G1380" t="s">
        <v>419</v>
      </c>
    </row>
    <row r="1381" spans="1:7" x14ac:dyDescent="0.45">
      <c r="A1381">
        <v>1383</v>
      </c>
      <c r="B1381" s="4" t="s">
        <v>11</v>
      </c>
      <c r="C1381" t="s">
        <v>3024</v>
      </c>
      <c r="D1381" t="s">
        <v>3029</v>
      </c>
      <c r="E1381" t="s">
        <v>3026</v>
      </c>
      <c r="F1381" t="s">
        <v>418</v>
      </c>
      <c r="G1381" t="s">
        <v>419</v>
      </c>
    </row>
    <row r="1382" spans="1:7" x14ac:dyDescent="0.45">
      <c r="A1382">
        <v>1384</v>
      </c>
      <c r="B1382" s="4" t="s">
        <v>11</v>
      </c>
      <c r="C1382" t="s">
        <v>3030</v>
      </c>
      <c r="D1382" t="s">
        <v>3031</v>
      </c>
      <c r="E1382" t="s">
        <v>3026</v>
      </c>
      <c r="F1382" t="s">
        <v>418</v>
      </c>
      <c r="G1382" t="s">
        <v>419</v>
      </c>
    </row>
    <row r="1383" spans="1:7" x14ac:dyDescent="0.45">
      <c r="A1383">
        <v>1385</v>
      </c>
      <c r="B1383" s="4" t="s">
        <v>11</v>
      </c>
      <c r="C1383" t="s">
        <v>3032</v>
      </c>
      <c r="D1383" t="s">
        <v>3033</v>
      </c>
      <c r="E1383" t="s">
        <v>3026</v>
      </c>
      <c r="F1383" t="s">
        <v>419</v>
      </c>
      <c r="G1383" t="s">
        <v>418</v>
      </c>
    </row>
    <row r="1384" spans="1:7" x14ac:dyDescent="0.45">
      <c r="A1384">
        <v>1386</v>
      </c>
      <c r="B1384" s="4" t="s">
        <v>11</v>
      </c>
      <c r="C1384" t="s">
        <v>3034</v>
      </c>
      <c r="D1384" t="s">
        <v>3035</v>
      </c>
      <c r="E1384" t="s">
        <v>2993</v>
      </c>
      <c r="F1384" t="s">
        <v>418</v>
      </c>
      <c r="G1384" t="s">
        <v>419</v>
      </c>
    </row>
    <row r="1385" spans="1:7" x14ac:dyDescent="0.45">
      <c r="A1385">
        <v>1387</v>
      </c>
      <c r="B1385" s="4" t="s">
        <v>11</v>
      </c>
      <c r="C1385" t="s">
        <v>3036</v>
      </c>
      <c r="D1385" t="s">
        <v>3037</v>
      </c>
      <c r="E1385" t="s">
        <v>2993</v>
      </c>
      <c r="F1385" t="s">
        <v>419</v>
      </c>
      <c r="G1385" t="s">
        <v>418</v>
      </c>
    </row>
    <row r="1386" spans="1:7" x14ac:dyDescent="0.45">
      <c r="A1386">
        <v>1388</v>
      </c>
      <c r="B1386" s="4" t="s">
        <v>11</v>
      </c>
      <c r="C1386" t="s">
        <v>3038</v>
      </c>
      <c r="D1386" t="s">
        <v>3039</v>
      </c>
      <c r="E1386" t="s">
        <v>2993</v>
      </c>
      <c r="F1386" t="s">
        <v>418</v>
      </c>
      <c r="G1386" t="s">
        <v>419</v>
      </c>
    </row>
    <row r="1387" spans="1:7" x14ac:dyDescent="0.45">
      <c r="A1387">
        <v>1389</v>
      </c>
      <c r="B1387" s="4" t="s">
        <v>11</v>
      </c>
      <c r="C1387" t="s">
        <v>3040</v>
      </c>
      <c r="D1387" t="s">
        <v>3041</v>
      </c>
      <c r="E1387" t="s">
        <v>2993</v>
      </c>
      <c r="F1387" t="s">
        <v>418</v>
      </c>
      <c r="G1387" t="s">
        <v>419</v>
      </c>
    </row>
    <row r="1388" spans="1:7" x14ac:dyDescent="0.45">
      <c r="A1388">
        <v>1390</v>
      </c>
      <c r="B1388" s="4" t="s">
        <v>11</v>
      </c>
      <c r="C1388" t="s">
        <v>3042</v>
      </c>
      <c r="D1388" t="s">
        <v>3043</v>
      </c>
      <c r="E1388" t="s">
        <v>2993</v>
      </c>
      <c r="F1388" t="s">
        <v>419</v>
      </c>
      <c r="G1388" t="s">
        <v>418</v>
      </c>
    </row>
    <row r="1389" spans="1:7" x14ac:dyDescent="0.45">
      <c r="A1389">
        <v>1391</v>
      </c>
      <c r="B1389" s="4" t="s">
        <v>11</v>
      </c>
      <c r="C1389" t="s">
        <v>3044</v>
      </c>
      <c r="D1389" t="s">
        <v>3045</v>
      </c>
      <c r="E1389" t="s">
        <v>3046</v>
      </c>
      <c r="F1389" t="s">
        <v>418</v>
      </c>
      <c r="G1389" t="s">
        <v>419</v>
      </c>
    </row>
    <row r="1390" spans="1:7" x14ac:dyDescent="0.45">
      <c r="A1390">
        <v>1392</v>
      </c>
      <c r="B1390" s="4" t="s">
        <v>11</v>
      </c>
      <c r="C1390" t="s">
        <v>3047</v>
      </c>
      <c r="D1390" t="s">
        <v>3048</v>
      </c>
      <c r="E1390" t="s">
        <v>2804</v>
      </c>
      <c r="F1390" t="s">
        <v>418</v>
      </c>
      <c r="G1390" t="s">
        <v>419</v>
      </c>
    </row>
    <row r="1391" spans="1:7" x14ac:dyDescent="0.45">
      <c r="A1391">
        <v>1393</v>
      </c>
      <c r="B1391" s="4" t="s">
        <v>11</v>
      </c>
      <c r="C1391" t="s">
        <v>3049</v>
      </c>
      <c r="D1391" t="s">
        <v>3050</v>
      </c>
      <c r="E1391" t="s">
        <v>2993</v>
      </c>
      <c r="F1391" t="s">
        <v>418</v>
      </c>
      <c r="G1391" t="s">
        <v>419</v>
      </c>
    </row>
    <row r="1392" spans="1:7" x14ac:dyDescent="0.45">
      <c r="A1392">
        <v>1394</v>
      </c>
      <c r="B1392" s="4" t="s">
        <v>11</v>
      </c>
      <c r="C1392" t="s">
        <v>3051</v>
      </c>
      <c r="D1392" t="s">
        <v>3052</v>
      </c>
      <c r="E1392" t="s">
        <v>2993</v>
      </c>
      <c r="F1392" t="s">
        <v>418</v>
      </c>
      <c r="G1392" t="s">
        <v>418</v>
      </c>
    </row>
    <row r="1393" spans="1:7" x14ac:dyDescent="0.45">
      <c r="A1393">
        <v>1395</v>
      </c>
      <c r="B1393" s="4" t="s">
        <v>11</v>
      </c>
      <c r="C1393" t="s">
        <v>3053</v>
      </c>
      <c r="D1393" t="s">
        <v>3054</v>
      </c>
      <c r="E1393" t="s">
        <v>2951</v>
      </c>
      <c r="F1393" t="s">
        <v>419</v>
      </c>
      <c r="G1393" t="s">
        <v>418</v>
      </c>
    </row>
    <row r="1394" spans="1:7" x14ac:dyDescent="0.45">
      <c r="A1394">
        <v>1396</v>
      </c>
      <c r="B1394" s="4" t="s">
        <v>11</v>
      </c>
      <c r="C1394" t="s">
        <v>3036</v>
      </c>
      <c r="D1394" t="s">
        <v>3055</v>
      </c>
      <c r="E1394" t="s">
        <v>3056</v>
      </c>
      <c r="F1394" t="s">
        <v>418</v>
      </c>
      <c r="G1394" t="s">
        <v>419</v>
      </c>
    </row>
    <row r="1395" spans="1:7" x14ac:dyDescent="0.45">
      <c r="A1395">
        <v>1397</v>
      </c>
      <c r="B1395" s="4" t="s">
        <v>11</v>
      </c>
      <c r="C1395" t="s">
        <v>3057</v>
      </c>
      <c r="D1395" t="s">
        <v>3058</v>
      </c>
      <c r="E1395" t="s">
        <v>3056</v>
      </c>
      <c r="F1395" t="s">
        <v>419</v>
      </c>
      <c r="G1395" t="s">
        <v>418</v>
      </c>
    </row>
    <row r="1396" spans="1:7" x14ac:dyDescent="0.45">
      <c r="A1396">
        <v>1398</v>
      </c>
      <c r="B1396" s="4" t="s">
        <v>11</v>
      </c>
      <c r="C1396" t="s">
        <v>3059</v>
      </c>
      <c r="D1396" t="s">
        <v>3060</v>
      </c>
      <c r="E1396" t="s">
        <v>3056</v>
      </c>
      <c r="F1396" t="s">
        <v>418</v>
      </c>
      <c r="G1396" t="s">
        <v>419</v>
      </c>
    </row>
    <row r="1397" spans="1:7" x14ac:dyDescent="0.45">
      <c r="A1397">
        <v>1399</v>
      </c>
      <c r="B1397" s="4" t="s">
        <v>11</v>
      </c>
      <c r="C1397" t="s">
        <v>3061</v>
      </c>
      <c r="D1397" t="s">
        <v>3062</v>
      </c>
      <c r="E1397" t="s">
        <v>3056</v>
      </c>
      <c r="F1397" t="s">
        <v>418</v>
      </c>
      <c r="G1397" t="s">
        <v>419</v>
      </c>
    </row>
    <row r="1398" spans="1:7" x14ac:dyDescent="0.45">
      <c r="A1398">
        <v>1400</v>
      </c>
      <c r="B1398" s="4" t="s">
        <v>11</v>
      </c>
      <c r="C1398" t="s">
        <v>3040</v>
      </c>
      <c r="D1398" t="s">
        <v>3063</v>
      </c>
      <c r="E1398" t="s">
        <v>2993</v>
      </c>
      <c r="F1398" t="s">
        <v>418</v>
      </c>
      <c r="G1398" t="s">
        <v>419</v>
      </c>
    </row>
    <row r="1399" spans="1:7" x14ac:dyDescent="0.45">
      <c r="A1399">
        <v>1401</v>
      </c>
      <c r="B1399" s="4" t="s">
        <v>11</v>
      </c>
      <c r="C1399" t="s">
        <v>3064</v>
      </c>
      <c r="D1399" t="s">
        <v>3065</v>
      </c>
      <c r="E1399" t="s">
        <v>2993</v>
      </c>
      <c r="F1399" t="s">
        <v>418</v>
      </c>
      <c r="G1399" t="s">
        <v>419</v>
      </c>
    </row>
    <row r="1400" spans="1:7" x14ac:dyDescent="0.45">
      <c r="A1400">
        <v>1402</v>
      </c>
      <c r="B1400" s="4" t="s">
        <v>11</v>
      </c>
      <c r="C1400" t="s">
        <v>3036</v>
      </c>
      <c r="D1400" t="s">
        <v>3066</v>
      </c>
      <c r="E1400" t="s">
        <v>2993</v>
      </c>
      <c r="F1400" t="s">
        <v>418</v>
      </c>
      <c r="G1400" t="s">
        <v>419</v>
      </c>
    </row>
    <row r="1401" spans="1:7" x14ac:dyDescent="0.45">
      <c r="A1401">
        <v>1403</v>
      </c>
      <c r="B1401" s="4" t="s">
        <v>11</v>
      </c>
      <c r="C1401" t="s">
        <v>3034</v>
      </c>
      <c r="D1401" t="s">
        <v>3067</v>
      </c>
      <c r="E1401" t="s">
        <v>2993</v>
      </c>
      <c r="F1401" t="s">
        <v>418</v>
      </c>
      <c r="G1401" t="s">
        <v>419</v>
      </c>
    </row>
    <row r="1402" spans="1:7" x14ac:dyDescent="0.45">
      <c r="A1402">
        <v>1404</v>
      </c>
      <c r="B1402" s="4" t="s">
        <v>11</v>
      </c>
      <c r="C1402" t="s">
        <v>3068</v>
      </c>
      <c r="D1402" t="s">
        <v>3069</v>
      </c>
      <c r="E1402" t="s">
        <v>2810</v>
      </c>
      <c r="F1402" t="s">
        <v>418</v>
      </c>
      <c r="G1402" t="s">
        <v>419</v>
      </c>
    </row>
    <row r="1403" spans="1:7" x14ac:dyDescent="0.45">
      <c r="A1403">
        <v>1405</v>
      </c>
      <c r="B1403" s="4" t="s">
        <v>11</v>
      </c>
      <c r="C1403" t="s">
        <v>3068</v>
      </c>
      <c r="D1403" t="s">
        <v>3070</v>
      </c>
      <c r="E1403" t="s">
        <v>2810</v>
      </c>
      <c r="F1403" t="s">
        <v>418</v>
      </c>
      <c r="G1403" t="s">
        <v>419</v>
      </c>
    </row>
    <row r="1404" spans="1:7" x14ac:dyDescent="0.45">
      <c r="A1404">
        <v>1406</v>
      </c>
      <c r="B1404" s="4" t="s">
        <v>11</v>
      </c>
      <c r="C1404" t="s">
        <v>3071</v>
      </c>
      <c r="D1404" t="s">
        <v>3072</v>
      </c>
      <c r="E1404" t="s">
        <v>2810</v>
      </c>
      <c r="F1404" t="s">
        <v>419</v>
      </c>
      <c r="G1404" t="s">
        <v>418</v>
      </c>
    </row>
    <row r="1405" spans="1:7" x14ac:dyDescent="0.45">
      <c r="A1405">
        <v>1407</v>
      </c>
      <c r="B1405" s="4" t="s">
        <v>11</v>
      </c>
      <c r="C1405" t="s">
        <v>3073</v>
      </c>
      <c r="D1405" t="s">
        <v>3074</v>
      </c>
      <c r="E1405" t="s">
        <v>2810</v>
      </c>
      <c r="F1405" t="s">
        <v>418</v>
      </c>
      <c r="G1405" t="s">
        <v>419</v>
      </c>
    </row>
    <row r="1406" spans="1:7" x14ac:dyDescent="0.45">
      <c r="A1406">
        <v>1408</v>
      </c>
      <c r="B1406" s="4" t="s">
        <v>11</v>
      </c>
      <c r="C1406" t="s">
        <v>3075</v>
      </c>
      <c r="D1406" t="s">
        <v>3076</v>
      </c>
      <c r="E1406" t="s">
        <v>2889</v>
      </c>
      <c r="F1406" t="s">
        <v>418</v>
      </c>
      <c r="G1406" t="s">
        <v>419</v>
      </c>
    </row>
    <row r="1407" spans="1:7" x14ac:dyDescent="0.45">
      <c r="A1407">
        <v>1409</v>
      </c>
      <c r="B1407" s="4" t="s">
        <v>11</v>
      </c>
      <c r="C1407" t="s">
        <v>3077</v>
      </c>
      <c r="D1407" t="s">
        <v>3078</v>
      </c>
      <c r="E1407" t="s">
        <v>3026</v>
      </c>
      <c r="F1407" t="s">
        <v>418</v>
      </c>
      <c r="G1407" t="s">
        <v>419</v>
      </c>
    </row>
    <row r="1408" spans="1:7" x14ac:dyDescent="0.45">
      <c r="A1408">
        <v>1410</v>
      </c>
      <c r="B1408" s="4" t="s">
        <v>11</v>
      </c>
      <c r="C1408" t="s">
        <v>3079</v>
      </c>
      <c r="D1408" t="s">
        <v>3080</v>
      </c>
      <c r="E1408" t="s">
        <v>3026</v>
      </c>
      <c r="F1408" t="s">
        <v>418</v>
      </c>
      <c r="G1408" t="s">
        <v>419</v>
      </c>
    </row>
    <row r="1409" spans="1:7" x14ac:dyDescent="0.45">
      <c r="A1409">
        <v>1411</v>
      </c>
      <c r="B1409" s="4" t="s">
        <v>11</v>
      </c>
      <c r="C1409" t="s">
        <v>3077</v>
      </c>
      <c r="D1409" t="s">
        <v>3081</v>
      </c>
      <c r="E1409" t="s">
        <v>3026</v>
      </c>
      <c r="F1409" t="s">
        <v>418</v>
      </c>
      <c r="G1409" t="s">
        <v>419</v>
      </c>
    </row>
    <row r="1410" spans="1:7" x14ac:dyDescent="0.45">
      <c r="A1410">
        <v>1412</v>
      </c>
      <c r="B1410" s="4" t="s">
        <v>11</v>
      </c>
      <c r="C1410" t="s">
        <v>3082</v>
      </c>
      <c r="D1410" t="s">
        <v>3083</v>
      </c>
      <c r="E1410" t="s">
        <v>3026</v>
      </c>
      <c r="F1410" t="s">
        <v>418</v>
      </c>
      <c r="G1410" t="s">
        <v>419</v>
      </c>
    </row>
    <row r="1411" spans="1:7" x14ac:dyDescent="0.45">
      <c r="A1411">
        <v>1413</v>
      </c>
      <c r="B1411" s="4" t="s">
        <v>11</v>
      </c>
      <c r="C1411" t="s">
        <v>3079</v>
      </c>
      <c r="D1411" t="s">
        <v>3084</v>
      </c>
      <c r="E1411" t="s">
        <v>3026</v>
      </c>
      <c r="F1411" t="s">
        <v>418</v>
      </c>
      <c r="G1411" t="s">
        <v>419</v>
      </c>
    </row>
    <row r="1412" spans="1:7" x14ac:dyDescent="0.45">
      <c r="A1412">
        <v>1414</v>
      </c>
      <c r="B1412" s="4" t="s">
        <v>11</v>
      </c>
      <c r="C1412" t="s">
        <v>3085</v>
      </c>
      <c r="D1412" t="s">
        <v>3086</v>
      </c>
      <c r="E1412" t="s">
        <v>2794</v>
      </c>
      <c r="F1412" t="s">
        <v>419</v>
      </c>
      <c r="G1412" t="s">
        <v>418</v>
      </c>
    </row>
    <row r="1413" spans="1:7" x14ac:dyDescent="0.45">
      <c r="A1413">
        <v>1415</v>
      </c>
      <c r="B1413" s="4" t="s">
        <v>11</v>
      </c>
      <c r="C1413" t="s">
        <v>3087</v>
      </c>
      <c r="D1413" t="s">
        <v>3088</v>
      </c>
      <c r="E1413" t="s">
        <v>2810</v>
      </c>
      <c r="F1413" t="s">
        <v>418</v>
      </c>
      <c r="G1413" t="s">
        <v>419</v>
      </c>
    </row>
    <row r="1414" spans="1:7" x14ac:dyDescent="0.45">
      <c r="A1414">
        <v>1416</v>
      </c>
      <c r="B1414" s="4" t="s">
        <v>11</v>
      </c>
      <c r="C1414" t="s">
        <v>3087</v>
      </c>
      <c r="D1414" t="s">
        <v>3089</v>
      </c>
      <c r="E1414" t="s">
        <v>2810</v>
      </c>
      <c r="F1414" t="s">
        <v>418</v>
      </c>
      <c r="G1414" t="s">
        <v>419</v>
      </c>
    </row>
    <row r="1415" spans="1:7" x14ac:dyDescent="0.45">
      <c r="A1415">
        <v>1417</v>
      </c>
      <c r="B1415" s="4" t="s">
        <v>11</v>
      </c>
      <c r="C1415" t="s">
        <v>3090</v>
      </c>
      <c r="D1415" t="s">
        <v>3091</v>
      </c>
      <c r="E1415" t="s">
        <v>1675</v>
      </c>
      <c r="F1415" t="s">
        <v>418</v>
      </c>
      <c r="G1415" t="s">
        <v>419</v>
      </c>
    </row>
    <row r="1416" spans="1:7" x14ac:dyDescent="0.45">
      <c r="A1416">
        <v>1418</v>
      </c>
      <c r="B1416" s="4" t="s">
        <v>11</v>
      </c>
      <c r="C1416" t="s">
        <v>3092</v>
      </c>
      <c r="D1416" t="s">
        <v>3093</v>
      </c>
      <c r="E1416" t="s">
        <v>2810</v>
      </c>
      <c r="F1416" t="s">
        <v>418</v>
      </c>
      <c r="G1416" t="s">
        <v>419</v>
      </c>
    </row>
    <row r="1417" spans="1:7" x14ac:dyDescent="0.45">
      <c r="A1417">
        <v>1419</v>
      </c>
      <c r="B1417" s="4" t="s">
        <v>11</v>
      </c>
      <c r="C1417" t="s">
        <v>3092</v>
      </c>
      <c r="D1417" t="s">
        <v>3094</v>
      </c>
      <c r="E1417" t="s">
        <v>2810</v>
      </c>
      <c r="F1417" t="s">
        <v>418</v>
      </c>
      <c r="G1417" t="s">
        <v>419</v>
      </c>
    </row>
    <row r="1418" spans="1:7" x14ac:dyDescent="0.45">
      <c r="A1418">
        <v>1420</v>
      </c>
      <c r="B1418" s="4" t="s">
        <v>11</v>
      </c>
      <c r="C1418" t="s">
        <v>3095</v>
      </c>
      <c r="D1418" t="s">
        <v>3096</v>
      </c>
      <c r="E1418" t="s">
        <v>2810</v>
      </c>
      <c r="F1418" t="s">
        <v>418</v>
      </c>
      <c r="G1418" t="s">
        <v>418</v>
      </c>
    </row>
    <row r="1419" spans="1:7" x14ac:dyDescent="0.45">
      <c r="A1419">
        <v>1421</v>
      </c>
      <c r="B1419" s="4" t="s">
        <v>11</v>
      </c>
      <c r="C1419" t="s">
        <v>2383</v>
      </c>
      <c r="D1419" t="s">
        <v>3097</v>
      </c>
      <c r="E1419" t="s">
        <v>874</v>
      </c>
      <c r="F1419" t="s">
        <v>418</v>
      </c>
      <c r="G1419" t="s">
        <v>419</v>
      </c>
    </row>
    <row r="1420" spans="1:7" x14ac:dyDescent="0.45">
      <c r="A1420">
        <v>1422</v>
      </c>
      <c r="B1420" s="4" t="s">
        <v>11</v>
      </c>
      <c r="C1420" t="s">
        <v>3098</v>
      </c>
      <c r="D1420" t="s">
        <v>3099</v>
      </c>
      <c r="E1420" t="s">
        <v>2794</v>
      </c>
      <c r="F1420" t="s">
        <v>418</v>
      </c>
      <c r="G1420" t="s">
        <v>419</v>
      </c>
    </row>
    <row r="1421" spans="1:7" x14ac:dyDescent="0.45">
      <c r="A1421">
        <v>1423</v>
      </c>
      <c r="B1421" s="4" t="s">
        <v>11</v>
      </c>
      <c r="C1421" t="s">
        <v>3100</v>
      </c>
      <c r="D1421" t="s">
        <v>3101</v>
      </c>
      <c r="E1421" t="s">
        <v>2794</v>
      </c>
      <c r="F1421" t="s">
        <v>419</v>
      </c>
      <c r="G1421" t="s">
        <v>418</v>
      </c>
    </row>
    <row r="1422" spans="1:7" x14ac:dyDescent="0.45">
      <c r="A1422">
        <v>1424</v>
      </c>
      <c r="B1422" s="4" t="s">
        <v>11</v>
      </c>
      <c r="C1422" t="s">
        <v>3102</v>
      </c>
      <c r="D1422" t="s">
        <v>3103</v>
      </c>
      <c r="E1422" t="s">
        <v>2794</v>
      </c>
      <c r="F1422" t="s">
        <v>419</v>
      </c>
      <c r="G1422" t="s">
        <v>418</v>
      </c>
    </row>
    <row r="1423" spans="1:7" x14ac:dyDescent="0.45">
      <c r="A1423">
        <v>1425</v>
      </c>
      <c r="B1423" s="4" t="s">
        <v>11</v>
      </c>
      <c r="C1423" t="s">
        <v>3104</v>
      </c>
      <c r="D1423" t="s">
        <v>3105</v>
      </c>
      <c r="E1423" t="s">
        <v>3106</v>
      </c>
      <c r="F1423" t="s">
        <v>418</v>
      </c>
      <c r="G1423" t="s">
        <v>419</v>
      </c>
    </row>
    <row r="1424" spans="1:7" x14ac:dyDescent="0.45">
      <c r="A1424">
        <v>1426</v>
      </c>
      <c r="B1424" s="4" t="s">
        <v>11</v>
      </c>
      <c r="C1424" t="s">
        <v>3107</v>
      </c>
      <c r="D1424" t="s">
        <v>3108</v>
      </c>
      <c r="E1424" t="s">
        <v>3109</v>
      </c>
      <c r="F1424" t="s">
        <v>418</v>
      </c>
      <c r="G1424" t="s">
        <v>419</v>
      </c>
    </row>
    <row r="1425" spans="1:7" x14ac:dyDescent="0.45">
      <c r="A1425">
        <v>1427</v>
      </c>
      <c r="B1425" s="4" t="s">
        <v>11</v>
      </c>
      <c r="C1425" t="s">
        <v>3110</v>
      </c>
      <c r="D1425" t="s">
        <v>3111</v>
      </c>
      <c r="E1425" t="s">
        <v>3109</v>
      </c>
      <c r="F1425" t="s">
        <v>418</v>
      </c>
      <c r="G1425" t="s">
        <v>419</v>
      </c>
    </row>
    <row r="1426" spans="1:7" x14ac:dyDescent="0.45">
      <c r="A1426">
        <v>1428</v>
      </c>
      <c r="B1426" s="4" t="s">
        <v>11</v>
      </c>
      <c r="C1426" t="s">
        <v>3112</v>
      </c>
      <c r="D1426" t="s">
        <v>3113</v>
      </c>
      <c r="E1426" t="s">
        <v>3109</v>
      </c>
      <c r="F1426" t="s">
        <v>418</v>
      </c>
      <c r="G1426" t="s">
        <v>419</v>
      </c>
    </row>
    <row r="1427" spans="1:7" x14ac:dyDescent="0.45">
      <c r="A1427">
        <v>1429</v>
      </c>
      <c r="B1427" s="4" t="s">
        <v>11</v>
      </c>
      <c r="C1427" t="s">
        <v>3114</v>
      </c>
      <c r="D1427" t="s">
        <v>3115</v>
      </c>
      <c r="E1427" t="s">
        <v>3116</v>
      </c>
      <c r="F1427" t="s">
        <v>418</v>
      </c>
      <c r="G1427" t="s">
        <v>419</v>
      </c>
    </row>
    <row r="1428" spans="1:7" x14ac:dyDescent="0.45">
      <c r="A1428">
        <v>1430</v>
      </c>
      <c r="B1428" s="4" t="s">
        <v>11</v>
      </c>
      <c r="C1428" t="s">
        <v>3117</v>
      </c>
      <c r="D1428" t="s">
        <v>3118</v>
      </c>
      <c r="E1428" t="s">
        <v>3116</v>
      </c>
      <c r="F1428" t="s">
        <v>419</v>
      </c>
      <c r="G1428" t="s">
        <v>418</v>
      </c>
    </row>
    <row r="1429" spans="1:7" x14ac:dyDescent="0.45">
      <c r="A1429">
        <v>1431</v>
      </c>
      <c r="B1429" s="4" t="s">
        <v>11</v>
      </c>
      <c r="C1429" t="s">
        <v>3119</v>
      </c>
      <c r="D1429" t="s">
        <v>3120</v>
      </c>
      <c r="E1429" t="s">
        <v>3121</v>
      </c>
      <c r="F1429" t="s">
        <v>418</v>
      </c>
      <c r="G1429" t="s">
        <v>419</v>
      </c>
    </row>
    <row r="1430" spans="1:7" x14ac:dyDescent="0.45">
      <c r="A1430">
        <v>1432</v>
      </c>
      <c r="B1430" s="4" t="s">
        <v>11</v>
      </c>
      <c r="C1430" t="s">
        <v>3114</v>
      </c>
      <c r="D1430" t="s">
        <v>3122</v>
      </c>
      <c r="E1430" t="s">
        <v>3116</v>
      </c>
      <c r="F1430" t="s">
        <v>418</v>
      </c>
      <c r="G1430" t="s">
        <v>419</v>
      </c>
    </row>
    <row r="1431" spans="1:7" x14ac:dyDescent="0.45">
      <c r="A1431">
        <v>1433</v>
      </c>
      <c r="B1431" s="4" t="s">
        <v>11</v>
      </c>
      <c r="C1431" t="s">
        <v>3123</v>
      </c>
      <c r="D1431" t="s">
        <v>3124</v>
      </c>
      <c r="E1431" t="s">
        <v>3116</v>
      </c>
      <c r="F1431" t="s">
        <v>418</v>
      </c>
      <c r="G1431" t="s">
        <v>419</v>
      </c>
    </row>
    <row r="1432" spans="1:7" x14ac:dyDescent="0.45">
      <c r="A1432">
        <v>1434</v>
      </c>
      <c r="B1432" s="4" t="s">
        <v>11</v>
      </c>
      <c r="C1432" t="s">
        <v>3125</v>
      </c>
      <c r="D1432" t="s">
        <v>3126</v>
      </c>
      <c r="E1432" t="s">
        <v>3116</v>
      </c>
      <c r="F1432" t="s">
        <v>419</v>
      </c>
      <c r="G1432" t="s">
        <v>418</v>
      </c>
    </row>
    <row r="1433" spans="1:7" x14ac:dyDescent="0.45">
      <c r="A1433">
        <v>1435</v>
      </c>
      <c r="B1433" s="4" t="s">
        <v>11</v>
      </c>
      <c r="C1433" t="s">
        <v>3127</v>
      </c>
      <c r="D1433" t="s">
        <v>3128</v>
      </c>
      <c r="E1433" t="s">
        <v>3129</v>
      </c>
      <c r="F1433" t="s">
        <v>419</v>
      </c>
      <c r="G1433" t="s">
        <v>418</v>
      </c>
    </row>
    <row r="1434" spans="1:7" x14ac:dyDescent="0.45">
      <c r="A1434">
        <v>1436</v>
      </c>
      <c r="B1434" s="4" t="s">
        <v>11</v>
      </c>
      <c r="C1434" t="s">
        <v>3130</v>
      </c>
      <c r="D1434" t="s">
        <v>3131</v>
      </c>
      <c r="E1434" t="s">
        <v>3129</v>
      </c>
      <c r="F1434" t="s">
        <v>418</v>
      </c>
      <c r="G1434" t="s">
        <v>419</v>
      </c>
    </row>
    <row r="1435" spans="1:7" x14ac:dyDescent="0.45">
      <c r="A1435">
        <v>1437</v>
      </c>
      <c r="B1435" s="4" t="s">
        <v>11</v>
      </c>
      <c r="C1435" t="s">
        <v>3119</v>
      </c>
      <c r="D1435" t="s">
        <v>3132</v>
      </c>
      <c r="E1435" t="s">
        <v>3121</v>
      </c>
      <c r="F1435" t="s">
        <v>418</v>
      </c>
      <c r="G1435" t="s">
        <v>419</v>
      </c>
    </row>
    <row r="1436" spans="1:7" x14ac:dyDescent="0.45">
      <c r="A1436">
        <v>1438</v>
      </c>
      <c r="B1436" s="4" t="s">
        <v>11</v>
      </c>
      <c r="C1436" t="s">
        <v>3082</v>
      </c>
      <c r="D1436" t="s">
        <v>3133</v>
      </c>
      <c r="E1436" t="s">
        <v>3121</v>
      </c>
      <c r="F1436" t="s">
        <v>418</v>
      </c>
      <c r="G1436" t="s">
        <v>419</v>
      </c>
    </row>
    <row r="1437" spans="1:7" x14ac:dyDescent="0.45">
      <c r="A1437">
        <v>1439</v>
      </c>
      <c r="B1437" s="4" t="s">
        <v>11</v>
      </c>
      <c r="C1437" t="s">
        <v>3134</v>
      </c>
      <c r="D1437" t="s">
        <v>3135</v>
      </c>
      <c r="E1437" t="s">
        <v>2794</v>
      </c>
      <c r="F1437" t="s">
        <v>419</v>
      </c>
      <c r="G1437" t="s">
        <v>418</v>
      </c>
    </row>
    <row r="1438" spans="1:7" x14ac:dyDescent="0.45">
      <c r="A1438">
        <v>1440</v>
      </c>
      <c r="B1438" s="4" t="s">
        <v>11</v>
      </c>
      <c r="C1438" t="s">
        <v>3136</v>
      </c>
      <c r="D1438" t="s">
        <v>3137</v>
      </c>
      <c r="E1438" t="s">
        <v>2794</v>
      </c>
      <c r="F1438" t="s">
        <v>419</v>
      </c>
      <c r="G1438" t="s">
        <v>418</v>
      </c>
    </row>
    <row r="1439" spans="1:7" x14ac:dyDescent="0.45">
      <c r="A1439">
        <v>1441</v>
      </c>
      <c r="B1439" s="4" t="s">
        <v>11</v>
      </c>
      <c r="C1439" t="s">
        <v>3138</v>
      </c>
      <c r="D1439" t="s">
        <v>3139</v>
      </c>
      <c r="E1439" t="s">
        <v>2794</v>
      </c>
      <c r="F1439" t="s">
        <v>419</v>
      </c>
      <c r="G1439" t="s">
        <v>418</v>
      </c>
    </row>
    <row r="1440" spans="1:7" x14ac:dyDescent="0.45">
      <c r="A1440">
        <v>1442</v>
      </c>
      <c r="B1440" s="4" t="s">
        <v>11</v>
      </c>
      <c r="C1440" t="s">
        <v>3140</v>
      </c>
      <c r="D1440" t="s">
        <v>3141</v>
      </c>
      <c r="E1440" t="s">
        <v>3142</v>
      </c>
      <c r="F1440" t="s">
        <v>418</v>
      </c>
      <c r="G1440" t="s">
        <v>418</v>
      </c>
    </row>
    <row r="1441" spans="1:7" x14ac:dyDescent="0.45">
      <c r="A1441">
        <v>1443</v>
      </c>
      <c r="B1441" s="4" t="s">
        <v>11</v>
      </c>
      <c r="C1441" t="s">
        <v>3143</v>
      </c>
      <c r="D1441" t="s">
        <v>3144</v>
      </c>
      <c r="E1441" t="s">
        <v>3145</v>
      </c>
      <c r="F1441" t="s">
        <v>418</v>
      </c>
      <c r="G1441" t="s">
        <v>418</v>
      </c>
    </row>
    <row r="1442" spans="1:7" x14ac:dyDescent="0.45">
      <c r="A1442">
        <v>1444</v>
      </c>
      <c r="B1442" s="4" t="s">
        <v>11</v>
      </c>
      <c r="C1442" t="s">
        <v>3146</v>
      </c>
      <c r="D1442" t="s">
        <v>3147</v>
      </c>
      <c r="E1442" t="s">
        <v>3145</v>
      </c>
      <c r="F1442" t="s">
        <v>418</v>
      </c>
      <c r="G1442" t="s">
        <v>419</v>
      </c>
    </row>
    <row r="1443" spans="1:7" x14ac:dyDescent="0.45">
      <c r="A1443">
        <v>1445</v>
      </c>
      <c r="B1443" s="4" t="s">
        <v>11</v>
      </c>
      <c r="C1443" t="s">
        <v>3148</v>
      </c>
      <c r="D1443" t="s">
        <v>3149</v>
      </c>
      <c r="E1443" t="s">
        <v>3145</v>
      </c>
      <c r="F1443" t="s">
        <v>418</v>
      </c>
      <c r="G1443" t="s">
        <v>419</v>
      </c>
    </row>
    <row r="1444" spans="1:7" x14ac:dyDescent="0.45">
      <c r="A1444">
        <v>1446</v>
      </c>
      <c r="B1444" s="4" t="s">
        <v>11</v>
      </c>
      <c r="C1444" t="s">
        <v>3150</v>
      </c>
      <c r="D1444" t="s">
        <v>3151</v>
      </c>
      <c r="E1444" t="s">
        <v>3152</v>
      </c>
      <c r="F1444" t="s">
        <v>419</v>
      </c>
      <c r="G1444" t="s">
        <v>418</v>
      </c>
    </row>
    <row r="1445" spans="1:7" x14ac:dyDescent="0.45">
      <c r="A1445">
        <v>1447</v>
      </c>
      <c r="B1445" s="4" t="s">
        <v>11</v>
      </c>
      <c r="C1445" t="s">
        <v>3153</v>
      </c>
      <c r="D1445" t="s">
        <v>3154</v>
      </c>
      <c r="E1445" t="s">
        <v>2794</v>
      </c>
      <c r="F1445" t="s">
        <v>419</v>
      </c>
      <c r="G1445" t="s">
        <v>418</v>
      </c>
    </row>
    <row r="1446" spans="1:7" x14ac:dyDescent="0.45">
      <c r="A1446">
        <v>1448</v>
      </c>
      <c r="B1446" s="4" t="s">
        <v>11</v>
      </c>
      <c r="C1446" t="s">
        <v>3155</v>
      </c>
      <c r="D1446" t="s">
        <v>3156</v>
      </c>
      <c r="E1446" t="s">
        <v>3157</v>
      </c>
      <c r="F1446" t="s">
        <v>419</v>
      </c>
      <c r="G1446" t="s">
        <v>418</v>
      </c>
    </row>
    <row r="1447" spans="1:7" x14ac:dyDescent="0.45">
      <c r="A1447">
        <v>1449</v>
      </c>
      <c r="B1447" s="4" t="s">
        <v>11</v>
      </c>
      <c r="C1447" t="s">
        <v>3158</v>
      </c>
      <c r="D1447" t="s">
        <v>3159</v>
      </c>
      <c r="E1447" t="s">
        <v>3157</v>
      </c>
      <c r="F1447" t="s">
        <v>419</v>
      </c>
      <c r="G1447" t="s">
        <v>418</v>
      </c>
    </row>
    <row r="1448" spans="1:7" x14ac:dyDescent="0.45">
      <c r="A1448">
        <v>1450</v>
      </c>
      <c r="B1448" s="4" t="s">
        <v>11</v>
      </c>
      <c r="C1448" t="s">
        <v>3160</v>
      </c>
      <c r="D1448" t="s">
        <v>3161</v>
      </c>
      <c r="E1448" t="s">
        <v>3162</v>
      </c>
      <c r="F1448" t="s">
        <v>419</v>
      </c>
      <c r="G1448" t="s">
        <v>418</v>
      </c>
    </row>
    <row r="1449" spans="1:7" x14ac:dyDescent="0.45">
      <c r="A1449">
        <v>1451</v>
      </c>
      <c r="B1449" s="4" t="s">
        <v>11</v>
      </c>
      <c r="C1449" t="s">
        <v>3163</v>
      </c>
      <c r="D1449" t="s">
        <v>3164</v>
      </c>
      <c r="E1449" t="s">
        <v>3142</v>
      </c>
      <c r="F1449" t="s">
        <v>419</v>
      </c>
      <c r="G1449" t="s">
        <v>418</v>
      </c>
    </row>
    <row r="1450" spans="1:7" x14ac:dyDescent="0.45">
      <c r="A1450">
        <v>1452</v>
      </c>
      <c r="B1450" s="4" t="s">
        <v>11</v>
      </c>
      <c r="C1450" t="s">
        <v>3165</v>
      </c>
      <c r="D1450" t="s">
        <v>3166</v>
      </c>
      <c r="E1450" t="s">
        <v>3167</v>
      </c>
      <c r="F1450" t="s">
        <v>419</v>
      </c>
      <c r="G1450" t="s">
        <v>418</v>
      </c>
    </row>
    <row r="1451" spans="1:7" x14ac:dyDescent="0.45">
      <c r="A1451">
        <v>1453</v>
      </c>
      <c r="B1451" s="4" t="s">
        <v>11</v>
      </c>
      <c r="C1451" t="s">
        <v>3168</v>
      </c>
      <c r="D1451" t="s">
        <v>3169</v>
      </c>
      <c r="E1451" t="s">
        <v>3167</v>
      </c>
      <c r="F1451" t="s">
        <v>419</v>
      </c>
      <c r="G1451" t="s">
        <v>418</v>
      </c>
    </row>
    <row r="1452" spans="1:7" x14ac:dyDescent="0.45">
      <c r="A1452">
        <v>1454</v>
      </c>
      <c r="B1452" s="4" t="s">
        <v>11</v>
      </c>
      <c r="C1452" t="s">
        <v>3170</v>
      </c>
      <c r="D1452" t="s">
        <v>3171</v>
      </c>
      <c r="E1452" t="s">
        <v>3167</v>
      </c>
      <c r="F1452" t="s">
        <v>419</v>
      </c>
      <c r="G1452" t="s">
        <v>418</v>
      </c>
    </row>
    <row r="1453" spans="1:7" x14ac:dyDescent="0.45">
      <c r="A1453">
        <v>1455</v>
      </c>
      <c r="B1453" s="4" t="s">
        <v>11</v>
      </c>
      <c r="C1453" t="s">
        <v>3172</v>
      </c>
      <c r="D1453" t="s">
        <v>3173</v>
      </c>
      <c r="E1453" t="s">
        <v>3167</v>
      </c>
      <c r="F1453" t="s">
        <v>419</v>
      </c>
      <c r="G1453" t="s">
        <v>418</v>
      </c>
    </row>
    <row r="1454" spans="1:7" x14ac:dyDescent="0.45">
      <c r="A1454">
        <v>1456</v>
      </c>
      <c r="B1454" s="4" t="s">
        <v>11</v>
      </c>
      <c r="C1454" t="s">
        <v>3174</v>
      </c>
      <c r="D1454" t="s">
        <v>3175</v>
      </c>
      <c r="E1454" t="s">
        <v>3157</v>
      </c>
      <c r="F1454" t="s">
        <v>419</v>
      </c>
      <c r="G1454" t="s">
        <v>418</v>
      </c>
    </row>
    <row r="1455" spans="1:7" x14ac:dyDescent="0.45">
      <c r="A1455">
        <v>1457</v>
      </c>
      <c r="B1455" s="4" t="s">
        <v>11</v>
      </c>
      <c r="C1455" t="s">
        <v>3176</v>
      </c>
      <c r="D1455" t="s">
        <v>3177</v>
      </c>
      <c r="E1455" t="s">
        <v>3178</v>
      </c>
      <c r="F1455" t="s">
        <v>419</v>
      </c>
      <c r="G1455" t="s">
        <v>418</v>
      </c>
    </row>
    <row r="1456" spans="1:7" x14ac:dyDescent="0.45">
      <c r="A1456">
        <v>1458</v>
      </c>
      <c r="B1456" s="4" t="s">
        <v>11</v>
      </c>
      <c r="C1456" t="s">
        <v>3179</v>
      </c>
      <c r="D1456" t="s">
        <v>3180</v>
      </c>
      <c r="E1456" t="s">
        <v>3167</v>
      </c>
      <c r="F1456" t="s">
        <v>419</v>
      </c>
      <c r="G1456" t="s">
        <v>418</v>
      </c>
    </row>
    <row r="1457" spans="1:7" x14ac:dyDescent="0.45">
      <c r="A1457">
        <v>1459</v>
      </c>
      <c r="B1457" s="4" t="s">
        <v>11</v>
      </c>
      <c r="C1457" t="s">
        <v>3181</v>
      </c>
      <c r="D1457" t="s">
        <v>3182</v>
      </c>
      <c r="E1457" t="s">
        <v>3183</v>
      </c>
      <c r="F1457" t="s">
        <v>419</v>
      </c>
      <c r="G1457" t="s">
        <v>418</v>
      </c>
    </row>
    <row r="1458" spans="1:7" x14ac:dyDescent="0.45">
      <c r="A1458">
        <v>1460</v>
      </c>
      <c r="B1458" s="4" t="s">
        <v>11</v>
      </c>
      <c r="C1458" t="s">
        <v>3184</v>
      </c>
      <c r="D1458" t="s">
        <v>3185</v>
      </c>
      <c r="E1458" t="s">
        <v>3186</v>
      </c>
      <c r="F1458" t="s">
        <v>419</v>
      </c>
      <c r="G1458" t="s">
        <v>418</v>
      </c>
    </row>
    <row r="1459" spans="1:7" x14ac:dyDescent="0.45">
      <c r="A1459">
        <v>1461</v>
      </c>
      <c r="B1459" s="4" t="s">
        <v>11</v>
      </c>
      <c r="C1459" t="s">
        <v>3187</v>
      </c>
      <c r="D1459" t="s">
        <v>3188</v>
      </c>
      <c r="E1459" t="s">
        <v>3129</v>
      </c>
      <c r="F1459" t="s">
        <v>419</v>
      </c>
      <c r="G1459" t="s">
        <v>418</v>
      </c>
    </row>
    <row r="1460" spans="1:7" x14ac:dyDescent="0.45">
      <c r="A1460">
        <v>1462</v>
      </c>
      <c r="B1460" s="4" t="s">
        <v>11</v>
      </c>
      <c r="C1460" t="s">
        <v>3189</v>
      </c>
      <c r="D1460" t="s">
        <v>3190</v>
      </c>
      <c r="E1460" t="s">
        <v>3121</v>
      </c>
      <c r="F1460" t="s">
        <v>419</v>
      </c>
      <c r="G1460" t="s">
        <v>418</v>
      </c>
    </row>
    <row r="1461" spans="1:7" x14ac:dyDescent="0.45">
      <c r="A1461">
        <v>1463</v>
      </c>
      <c r="B1461" s="4" t="s">
        <v>11</v>
      </c>
      <c r="C1461" t="s">
        <v>3191</v>
      </c>
      <c r="D1461" t="s">
        <v>3192</v>
      </c>
      <c r="E1461" t="s">
        <v>3121</v>
      </c>
      <c r="F1461" t="s">
        <v>419</v>
      </c>
      <c r="G1461" t="s">
        <v>418</v>
      </c>
    </row>
    <row r="1462" spans="1:7" x14ac:dyDescent="0.45">
      <c r="A1462">
        <v>1464</v>
      </c>
      <c r="B1462" s="4" t="s">
        <v>11</v>
      </c>
      <c r="C1462" t="s">
        <v>3191</v>
      </c>
      <c r="D1462" t="s">
        <v>3193</v>
      </c>
      <c r="E1462" t="s">
        <v>3121</v>
      </c>
      <c r="F1462" t="s">
        <v>419</v>
      </c>
      <c r="G1462" t="s">
        <v>418</v>
      </c>
    </row>
    <row r="1463" spans="1:7" x14ac:dyDescent="0.45">
      <c r="A1463">
        <v>1465</v>
      </c>
      <c r="B1463" s="4" t="s">
        <v>11</v>
      </c>
      <c r="C1463" t="s">
        <v>3194</v>
      </c>
      <c r="D1463" t="s">
        <v>3195</v>
      </c>
      <c r="E1463" t="s">
        <v>3196</v>
      </c>
      <c r="F1463" t="s">
        <v>419</v>
      </c>
      <c r="G1463" t="s">
        <v>418</v>
      </c>
    </row>
    <row r="1464" spans="1:7" x14ac:dyDescent="0.45">
      <c r="A1464">
        <v>1466</v>
      </c>
      <c r="B1464" s="4" t="s">
        <v>11</v>
      </c>
      <c r="C1464" t="s">
        <v>3194</v>
      </c>
      <c r="D1464" t="s">
        <v>3197</v>
      </c>
      <c r="E1464" t="s">
        <v>3196</v>
      </c>
      <c r="F1464" t="s">
        <v>419</v>
      </c>
      <c r="G1464" t="s">
        <v>418</v>
      </c>
    </row>
    <row r="1465" spans="1:7" x14ac:dyDescent="0.45">
      <c r="A1465">
        <v>1467</v>
      </c>
      <c r="B1465" s="4" t="s">
        <v>11</v>
      </c>
      <c r="C1465" t="s">
        <v>3198</v>
      </c>
      <c r="D1465" t="s">
        <v>3199</v>
      </c>
      <c r="E1465" t="s">
        <v>3200</v>
      </c>
      <c r="F1465" t="s">
        <v>419</v>
      </c>
      <c r="G1465" t="s">
        <v>418</v>
      </c>
    </row>
    <row r="1466" spans="1:7" x14ac:dyDescent="0.45">
      <c r="A1466">
        <v>1468</v>
      </c>
      <c r="B1466" s="4" t="s">
        <v>11</v>
      </c>
      <c r="C1466" t="s">
        <v>3201</v>
      </c>
      <c r="D1466" t="s">
        <v>3202</v>
      </c>
      <c r="E1466" t="s">
        <v>3203</v>
      </c>
      <c r="F1466" t="s">
        <v>418</v>
      </c>
      <c r="G1466" t="s">
        <v>419</v>
      </c>
    </row>
    <row r="1467" spans="1:7" x14ac:dyDescent="0.45">
      <c r="A1467">
        <v>1469</v>
      </c>
      <c r="B1467" s="4" t="s">
        <v>11</v>
      </c>
      <c r="C1467" t="s">
        <v>3204</v>
      </c>
      <c r="D1467" t="s">
        <v>3205</v>
      </c>
      <c r="E1467" t="s">
        <v>3203</v>
      </c>
      <c r="F1467" t="s">
        <v>418</v>
      </c>
      <c r="G1467" t="s">
        <v>419</v>
      </c>
    </row>
    <row r="1468" spans="1:7" x14ac:dyDescent="0.45">
      <c r="A1468">
        <v>1470</v>
      </c>
      <c r="B1468" s="4" t="s">
        <v>11</v>
      </c>
      <c r="C1468" t="s">
        <v>3206</v>
      </c>
      <c r="D1468" t="s">
        <v>3207</v>
      </c>
      <c r="E1468" t="s">
        <v>3208</v>
      </c>
      <c r="F1468" t="s">
        <v>418</v>
      </c>
      <c r="G1468" t="s">
        <v>419</v>
      </c>
    </row>
    <row r="1469" spans="1:7" x14ac:dyDescent="0.45">
      <c r="A1469">
        <v>1471</v>
      </c>
      <c r="B1469" s="4" t="s">
        <v>11</v>
      </c>
      <c r="C1469" t="s">
        <v>3206</v>
      </c>
      <c r="D1469" t="s">
        <v>3209</v>
      </c>
      <c r="E1469" t="s">
        <v>3208</v>
      </c>
      <c r="F1469" t="s">
        <v>418</v>
      </c>
      <c r="G1469" t="s">
        <v>419</v>
      </c>
    </row>
    <row r="1470" spans="1:7" x14ac:dyDescent="0.45">
      <c r="A1470">
        <v>1472</v>
      </c>
      <c r="B1470" s="4" t="s">
        <v>11</v>
      </c>
      <c r="C1470" t="s">
        <v>3206</v>
      </c>
      <c r="D1470" t="s">
        <v>3210</v>
      </c>
      <c r="E1470" t="s">
        <v>3208</v>
      </c>
      <c r="F1470" t="s">
        <v>418</v>
      </c>
      <c r="G1470" t="s">
        <v>419</v>
      </c>
    </row>
    <row r="1471" spans="1:7" x14ac:dyDescent="0.45">
      <c r="A1471">
        <v>1473</v>
      </c>
      <c r="B1471" s="4" t="s">
        <v>11</v>
      </c>
      <c r="C1471" t="s">
        <v>3206</v>
      </c>
      <c r="D1471" t="s">
        <v>3211</v>
      </c>
      <c r="E1471" t="s">
        <v>3208</v>
      </c>
      <c r="F1471" t="s">
        <v>418</v>
      </c>
      <c r="G1471" t="s">
        <v>419</v>
      </c>
    </row>
    <row r="1472" spans="1:7" x14ac:dyDescent="0.45">
      <c r="A1472">
        <v>1474</v>
      </c>
      <c r="B1472" s="4" t="s">
        <v>11</v>
      </c>
      <c r="C1472" t="s">
        <v>3212</v>
      </c>
      <c r="D1472" t="s">
        <v>3213</v>
      </c>
      <c r="E1472" t="s">
        <v>3200</v>
      </c>
      <c r="F1472" t="s">
        <v>418</v>
      </c>
      <c r="G1472" t="s">
        <v>419</v>
      </c>
    </row>
    <row r="1473" spans="1:7" x14ac:dyDescent="0.45">
      <c r="A1473">
        <v>1475</v>
      </c>
      <c r="B1473" s="4" t="s">
        <v>11</v>
      </c>
      <c r="C1473" t="s">
        <v>3212</v>
      </c>
      <c r="D1473" t="s">
        <v>3214</v>
      </c>
      <c r="E1473" t="s">
        <v>3200</v>
      </c>
      <c r="F1473" t="s">
        <v>418</v>
      </c>
      <c r="G1473" t="s">
        <v>419</v>
      </c>
    </row>
    <row r="1474" spans="1:7" x14ac:dyDescent="0.45">
      <c r="A1474">
        <v>1476</v>
      </c>
      <c r="B1474" s="4" t="s">
        <v>11</v>
      </c>
      <c r="C1474" t="s">
        <v>3212</v>
      </c>
      <c r="D1474" t="s">
        <v>3215</v>
      </c>
      <c r="E1474" t="s">
        <v>3200</v>
      </c>
      <c r="F1474" t="s">
        <v>418</v>
      </c>
      <c r="G1474" t="s">
        <v>419</v>
      </c>
    </row>
    <row r="1475" spans="1:7" x14ac:dyDescent="0.45">
      <c r="A1475">
        <v>1477</v>
      </c>
      <c r="B1475" s="4" t="s">
        <v>11</v>
      </c>
      <c r="C1475" t="s">
        <v>3216</v>
      </c>
      <c r="D1475" t="s">
        <v>3217</v>
      </c>
      <c r="E1475" t="s">
        <v>3218</v>
      </c>
      <c r="F1475" t="s">
        <v>419</v>
      </c>
      <c r="G1475" t="s">
        <v>418</v>
      </c>
    </row>
    <row r="1476" spans="1:7" x14ac:dyDescent="0.45">
      <c r="A1476">
        <v>1478</v>
      </c>
      <c r="B1476" s="4" t="s">
        <v>11</v>
      </c>
      <c r="C1476" t="s">
        <v>3212</v>
      </c>
      <c r="D1476" t="s">
        <v>3219</v>
      </c>
      <c r="E1476" t="s">
        <v>3200</v>
      </c>
      <c r="F1476" t="s">
        <v>418</v>
      </c>
      <c r="G1476" t="s">
        <v>419</v>
      </c>
    </row>
    <row r="1477" spans="1:7" x14ac:dyDescent="0.45">
      <c r="A1477">
        <v>1479</v>
      </c>
      <c r="B1477" s="4" t="s">
        <v>11</v>
      </c>
      <c r="C1477" t="s">
        <v>3220</v>
      </c>
      <c r="D1477" t="s">
        <v>3221</v>
      </c>
      <c r="E1477" t="s">
        <v>874</v>
      </c>
      <c r="F1477" t="s">
        <v>419</v>
      </c>
      <c r="G1477" t="s">
        <v>418</v>
      </c>
    </row>
    <row r="1478" spans="1:7" x14ac:dyDescent="0.45">
      <c r="A1478">
        <v>1480</v>
      </c>
      <c r="B1478" s="4" t="s">
        <v>11</v>
      </c>
      <c r="C1478" t="s">
        <v>3222</v>
      </c>
      <c r="D1478" t="s">
        <v>3223</v>
      </c>
      <c r="E1478" t="s">
        <v>3218</v>
      </c>
      <c r="F1478" t="s">
        <v>418</v>
      </c>
      <c r="G1478" t="s">
        <v>419</v>
      </c>
    </row>
    <row r="1479" spans="1:7" x14ac:dyDescent="0.45">
      <c r="A1479">
        <v>1481</v>
      </c>
      <c r="B1479" s="4" t="s">
        <v>11</v>
      </c>
      <c r="C1479" t="s">
        <v>3224</v>
      </c>
      <c r="D1479" t="s">
        <v>3225</v>
      </c>
      <c r="E1479" t="s">
        <v>3226</v>
      </c>
      <c r="F1479" t="s">
        <v>419</v>
      </c>
      <c r="G1479" t="s">
        <v>418</v>
      </c>
    </row>
    <row r="1480" spans="1:7" x14ac:dyDescent="0.45">
      <c r="A1480">
        <v>1482</v>
      </c>
      <c r="B1480" s="4" t="s">
        <v>11</v>
      </c>
      <c r="C1480" t="s">
        <v>3224</v>
      </c>
      <c r="D1480" t="s">
        <v>3227</v>
      </c>
      <c r="E1480" t="s">
        <v>3226</v>
      </c>
      <c r="F1480" t="s">
        <v>419</v>
      </c>
      <c r="G1480" t="s">
        <v>418</v>
      </c>
    </row>
    <row r="1481" spans="1:7" x14ac:dyDescent="0.45">
      <c r="A1481">
        <v>1483</v>
      </c>
      <c r="B1481" s="4" t="s">
        <v>11</v>
      </c>
      <c r="C1481" t="s">
        <v>3222</v>
      </c>
      <c r="D1481" t="s">
        <v>3228</v>
      </c>
      <c r="E1481" t="s">
        <v>3218</v>
      </c>
      <c r="F1481" t="s">
        <v>418</v>
      </c>
      <c r="G1481" t="s">
        <v>419</v>
      </c>
    </row>
    <row r="1482" spans="1:7" x14ac:dyDescent="0.45">
      <c r="A1482">
        <v>1484</v>
      </c>
      <c r="B1482" s="4" t="s">
        <v>11</v>
      </c>
      <c r="C1482" t="s">
        <v>3229</v>
      </c>
      <c r="D1482" t="s">
        <v>3230</v>
      </c>
      <c r="E1482" t="s">
        <v>3208</v>
      </c>
      <c r="F1482" t="s">
        <v>418</v>
      </c>
      <c r="G1482" t="s">
        <v>419</v>
      </c>
    </row>
    <row r="1483" spans="1:7" x14ac:dyDescent="0.45">
      <c r="A1483">
        <v>1485</v>
      </c>
      <c r="B1483" s="4" t="s">
        <v>11</v>
      </c>
      <c r="C1483" t="s">
        <v>3231</v>
      </c>
      <c r="D1483" t="s">
        <v>3232</v>
      </c>
      <c r="E1483" t="s">
        <v>3218</v>
      </c>
      <c r="F1483" t="s">
        <v>418</v>
      </c>
      <c r="G1483" t="s">
        <v>419</v>
      </c>
    </row>
    <row r="1484" spans="1:7" x14ac:dyDescent="0.45">
      <c r="A1484">
        <v>1486</v>
      </c>
      <c r="B1484" s="4" t="s">
        <v>11</v>
      </c>
      <c r="C1484" t="s">
        <v>3198</v>
      </c>
      <c r="D1484" t="s">
        <v>3233</v>
      </c>
      <c r="E1484" t="s">
        <v>3200</v>
      </c>
      <c r="F1484" t="s">
        <v>418</v>
      </c>
      <c r="G1484" t="s">
        <v>419</v>
      </c>
    </row>
    <row r="1485" spans="1:7" x14ac:dyDescent="0.45">
      <c r="A1485">
        <v>1487</v>
      </c>
      <c r="B1485" s="4" t="s">
        <v>11</v>
      </c>
      <c r="C1485" t="s">
        <v>3234</v>
      </c>
      <c r="D1485" t="s">
        <v>3235</v>
      </c>
      <c r="E1485" t="s">
        <v>874</v>
      </c>
      <c r="F1485" t="s">
        <v>418</v>
      </c>
      <c r="G1485" t="s">
        <v>419</v>
      </c>
    </row>
    <row r="1486" spans="1:7" x14ac:dyDescent="0.45">
      <c r="A1486">
        <v>1488</v>
      </c>
      <c r="B1486" s="4" t="s">
        <v>11</v>
      </c>
      <c r="C1486" t="s">
        <v>3236</v>
      </c>
      <c r="D1486" t="s">
        <v>3237</v>
      </c>
      <c r="E1486" t="s">
        <v>366</v>
      </c>
      <c r="F1486" t="s">
        <v>418</v>
      </c>
      <c r="G1486" t="s">
        <v>419</v>
      </c>
    </row>
    <row r="1487" spans="1:7" x14ac:dyDescent="0.45">
      <c r="A1487">
        <v>1489</v>
      </c>
      <c r="B1487" s="4" t="s">
        <v>11</v>
      </c>
      <c r="C1487" t="s">
        <v>3238</v>
      </c>
      <c r="D1487" t="s">
        <v>3239</v>
      </c>
      <c r="E1487" t="s">
        <v>3208</v>
      </c>
      <c r="F1487" t="s">
        <v>418</v>
      </c>
      <c r="G1487" t="s">
        <v>419</v>
      </c>
    </row>
    <row r="1488" spans="1:7" x14ac:dyDescent="0.45">
      <c r="A1488">
        <v>1490</v>
      </c>
      <c r="B1488" s="4" t="s">
        <v>11</v>
      </c>
      <c r="C1488" t="s">
        <v>3240</v>
      </c>
      <c r="D1488" t="s">
        <v>3241</v>
      </c>
      <c r="E1488" t="s">
        <v>874</v>
      </c>
      <c r="F1488" t="s">
        <v>418</v>
      </c>
      <c r="G1488" t="s">
        <v>419</v>
      </c>
    </row>
    <row r="1489" spans="1:7" x14ac:dyDescent="0.45">
      <c r="A1489">
        <v>1491</v>
      </c>
      <c r="B1489" s="4" t="s">
        <v>11</v>
      </c>
      <c r="C1489" t="s">
        <v>3242</v>
      </c>
      <c r="D1489" t="s">
        <v>3243</v>
      </c>
      <c r="E1489" t="s">
        <v>3208</v>
      </c>
      <c r="F1489" t="s">
        <v>419</v>
      </c>
      <c r="G1489" t="s">
        <v>418</v>
      </c>
    </row>
    <row r="1490" spans="1:7" x14ac:dyDescent="0.45">
      <c r="A1490">
        <v>1492</v>
      </c>
      <c r="B1490" s="4" t="s">
        <v>11</v>
      </c>
      <c r="C1490" t="s">
        <v>3244</v>
      </c>
      <c r="D1490" t="s">
        <v>3245</v>
      </c>
      <c r="E1490" t="s">
        <v>3208</v>
      </c>
      <c r="F1490" t="s">
        <v>419</v>
      </c>
      <c r="G1490" t="s">
        <v>418</v>
      </c>
    </row>
    <row r="1491" spans="1:7" x14ac:dyDescent="0.45">
      <c r="A1491">
        <v>1493</v>
      </c>
      <c r="B1491" s="4" t="s">
        <v>11</v>
      </c>
      <c r="C1491" t="s">
        <v>3246</v>
      </c>
      <c r="D1491" t="s">
        <v>3247</v>
      </c>
      <c r="E1491" t="s">
        <v>3208</v>
      </c>
      <c r="F1491" t="s">
        <v>419</v>
      </c>
      <c r="G1491" t="s">
        <v>418</v>
      </c>
    </row>
    <row r="1492" spans="1:7" x14ac:dyDescent="0.45">
      <c r="A1492">
        <v>1494</v>
      </c>
      <c r="B1492" s="4" t="s">
        <v>11</v>
      </c>
      <c r="C1492" t="s">
        <v>3248</v>
      </c>
      <c r="D1492" t="s">
        <v>3249</v>
      </c>
      <c r="E1492" t="s">
        <v>3218</v>
      </c>
      <c r="F1492" t="s">
        <v>419</v>
      </c>
      <c r="G1492" t="s">
        <v>418</v>
      </c>
    </row>
    <row r="1493" spans="1:7" x14ac:dyDescent="0.45">
      <c r="A1493">
        <v>1495</v>
      </c>
      <c r="B1493" s="4" t="s">
        <v>11</v>
      </c>
      <c r="C1493" t="s">
        <v>3222</v>
      </c>
      <c r="D1493" t="s">
        <v>3250</v>
      </c>
      <c r="E1493" t="s">
        <v>3218</v>
      </c>
      <c r="F1493" t="s">
        <v>418</v>
      </c>
      <c r="G1493" t="s">
        <v>419</v>
      </c>
    </row>
    <row r="1494" spans="1:7" x14ac:dyDescent="0.45">
      <c r="A1494">
        <v>1496</v>
      </c>
      <c r="B1494" s="4" t="s">
        <v>11</v>
      </c>
      <c r="C1494" t="s">
        <v>3251</v>
      </c>
      <c r="D1494" t="s">
        <v>3252</v>
      </c>
      <c r="E1494" t="s">
        <v>3208</v>
      </c>
      <c r="F1494" t="s">
        <v>419</v>
      </c>
      <c r="G1494" t="s">
        <v>418</v>
      </c>
    </row>
    <row r="1495" spans="1:7" x14ac:dyDescent="0.45">
      <c r="A1495">
        <v>1497</v>
      </c>
      <c r="B1495" s="4" t="s">
        <v>11</v>
      </c>
      <c r="C1495" t="s">
        <v>3253</v>
      </c>
      <c r="D1495" t="s">
        <v>3254</v>
      </c>
      <c r="E1495" t="s">
        <v>366</v>
      </c>
      <c r="F1495" t="s">
        <v>419</v>
      </c>
      <c r="G1495" t="s">
        <v>418</v>
      </c>
    </row>
    <row r="1496" spans="1:7" x14ac:dyDescent="0.45">
      <c r="A1496">
        <v>1498</v>
      </c>
      <c r="B1496" s="4" t="s">
        <v>11</v>
      </c>
      <c r="C1496" t="s">
        <v>3255</v>
      </c>
      <c r="D1496" t="s">
        <v>3256</v>
      </c>
      <c r="E1496" t="s">
        <v>3203</v>
      </c>
      <c r="F1496" t="s">
        <v>418</v>
      </c>
      <c r="G1496" t="s">
        <v>419</v>
      </c>
    </row>
    <row r="1497" spans="1:7" x14ac:dyDescent="0.45">
      <c r="A1497">
        <v>1499</v>
      </c>
      <c r="B1497" s="4" t="s">
        <v>11</v>
      </c>
      <c r="C1497" t="s">
        <v>3257</v>
      </c>
      <c r="D1497" t="s">
        <v>3258</v>
      </c>
      <c r="E1497" t="s">
        <v>3203</v>
      </c>
      <c r="F1497" t="s">
        <v>418</v>
      </c>
      <c r="G1497" t="s">
        <v>419</v>
      </c>
    </row>
    <row r="1498" spans="1:7" x14ac:dyDescent="0.45">
      <c r="A1498">
        <v>1500</v>
      </c>
      <c r="B1498" s="4" t="s">
        <v>11</v>
      </c>
      <c r="C1498" t="s">
        <v>3259</v>
      </c>
      <c r="D1498" t="s">
        <v>3260</v>
      </c>
      <c r="E1498" t="s">
        <v>366</v>
      </c>
      <c r="F1498" t="s">
        <v>418</v>
      </c>
      <c r="G1498" t="s">
        <v>419</v>
      </c>
    </row>
    <row r="1499" spans="1:7" x14ac:dyDescent="0.45">
      <c r="A1499">
        <v>1501</v>
      </c>
      <c r="B1499" s="4" t="s">
        <v>11</v>
      </c>
      <c r="C1499" t="s">
        <v>3261</v>
      </c>
      <c r="D1499" t="s">
        <v>3262</v>
      </c>
      <c r="E1499" t="s">
        <v>366</v>
      </c>
      <c r="F1499" t="s">
        <v>419</v>
      </c>
      <c r="G1499" t="s">
        <v>418</v>
      </c>
    </row>
    <row r="1500" spans="1:7" x14ac:dyDescent="0.45">
      <c r="A1500">
        <v>1502</v>
      </c>
      <c r="B1500" s="4" t="s">
        <v>11</v>
      </c>
      <c r="C1500" t="s">
        <v>3222</v>
      </c>
      <c r="D1500" t="s">
        <v>3263</v>
      </c>
      <c r="E1500" t="s">
        <v>3218</v>
      </c>
      <c r="F1500" t="s">
        <v>418</v>
      </c>
      <c r="G1500" t="s">
        <v>419</v>
      </c>
    </row>
    <row r="1501" spans="1:7" x14ac:dyDescent="0.45">
      <c r="A1501">
        <v>1503</v>
      </c>
      <c r="B1501" s="4" t="s">
        <v>11</v>
      </c>
      <c r="C1501" t="s">
        <v>3231</v>
      </c>
      <c r="D1501" t="s">
        <v>3264</v>
      </c>
      <c r="E1501" t="s">
        <v>3226</v>
      </c>
      <c r="F1501" t="s">
        <v>419</v>
      </c>
      <c r="G1501" t="s">
        <v>418</v>
      </c>
    </row>
    <row r="1502" spans="1:7" x14ac:dyDescent="0.45">
      <c r="A1502">
        <v>1504</v>
      </c>
      <c r="B1502" s="4" t="s">
        <v>11</v>
      </c>
      <c r="C1502" t="s">
        <v>3265</v>
      </c>
      <c r="D1502" t="s">
        <v>3266</v>
      </c>
      <c r="E1502" t="s">
        <v>3226</v>
      </c>
      <c r="F1502" t="s">
        <v>418</v>
      </c>
      <c r="G1502" t="s">
        <v>419</v>
      </c>
    </row>
    <row r="1503" spans="1:7" x14ac:dyDescent="0.45">
      <c r="A1503">
        <v>1505</v>
      </c>
      <c r="B1503" s="4" t="s">
        <v>11</v>
      </c>
      <c r="C1503" t="s">
        <v>3267</v>
      </c>
      <c r="D1503" t="s">
        <v>3268</v>
      </c>
      <c r="E1503" t="s">
        <v>3200</v>
      </c>
      <c r="F1503" t="s">
        <v>418</v>
      </c>
      <c r="G1503" t="s">
        <v>419</v>
      </c>
    </row>
    <row r="1504" spans="1:7" x14ac:dyDescent="0.45">
      <c r="A1504">
        <v>1506</v>
      </c>
      <c r="B1504" s="4" t="s">
        <v>11</v>
      </c>
      <c r="C1504" t="s">
        <v>3267</v>
      </c>
      <c r="D1504" t="s">
        <v>3269</v>
      </c>
      <c r="E1504" t="s">
        <v>3200</v>
      </c>
      <c r="F1504" t="s">
        <v>418</v>
      </c>
      <c r="G1504" t="s">
        <v>419</v>
      </c>
    </row>
    <row r="1505" spans="1:7" x14ac:dyDescent="0.45">
      <c r="A1505">
        <v>1507</v>
      </c>
      <c r="B1505" s="4" t="s">
        <v>11</v>
      </c>
      <c r="C1505" t="s">
        <v>3270</v>
      </c>
      <c r="D1505" t="s">
        <v>3271</v>
      </c>
      <c r="E1505" t="s">
        <v>3208</v>
      </c>
      <c r="F1505" t="s">
        <v>418</v>
      </c>
      <c r="G1505" t="s">
        <v>419</v>
      </c>
    </row>
    <row r="1506" spans="1:7" x14ac:dyDescent="0.45">
      <c r="A1506">
        <v>1508</v>
      </c>
      <c r="B1506" s="4" t="s">
        <v>11</v>
      </c>
      <c r="C1506" t="s">
        <v>3270</v>
      </c>
      <c r="D1506" t="s">
        <v>3272</v>
      </c>
      <c r="E1506" t="s">
        <v>3208</v>
      </c>
      <c r="F1506" t="s">
        <v>418</v>
      </c>
      <c r="G1506" t="s">
        <v>419</v>
      </c>
    </row>
    <row r="1507" spans="1:7" x14ac:dyDescent="0.45">
      <c r="A1507">
        <v>1509</v>
      </c>
      <c r="B1507" s="4" t="s">
        <v>11</v>
      </c>
      <c r="C1507" t="s">
        <v>3270</v>
      </c>
      <c r="D1507" t="s">
        <v>3273</v>
      </c>
      <c r="E1507" t="s">
        <v>3208</v>
      </c>
      <c r="F1507" t="s">
        <v>418</v>
      </c>
      <c r="G1507" t="s">
        <v>419</v>
      </c>
    </row>
    <row r="1508" spans="1:7" x14ac:dyDescent="0.45">
      <c r="A1508">
        <v>1510</v>
      </c>
      <c r="B1508" s="4" t="s">
        <v>11</v>
      </c>
      <c r="C1508" t="s">
        <v>3270</v>
      </c>
      <c r="D1508" t="s">
        <v>3274</v>
      </c>
      <c r="E1508" t="s">
        <v>3208</v>
      </c>
      <c r="F1508" t="s">
        <v>418</v>
      </c>
      <c r="G1508" t="s">
        <v>419</v>
      </c>
    </row>
    <row r="1509" spans="1:7" x14ac:dyDescent="0.45">
      <c r="A1509">
        <v>1511</v>
      </c>
      <c r="B1509" s="4" t="s">
        <v>11</v>
      </c>
      <c r="C1509" t="s">
        <v>3275</v>
      </c>
      <c r="D1509" t="s">
        <v>3276</v>
      </c>
      <c r="E1509" t="s">
        <v>3208</v>
      </c>
      <c r="F1509" t="s">
        <v>419</v>
      </c>
      <c r="G1509" t="s">
        <v>418</v>
      </c>
    </row>
    <row r="1510" spans="1:7" x14ac:dyDescent="0.45">
      <c r="A1510">
        <v>1512</v>
      </c>
      <c r="B1510" s="4" t="s">
        <v>11</v>
      </c>
      <c r="C1510" t="s">
        <v>3277</v>
      </c>
      <c r="D1510" t="s">
        <v>3278</v>
      </c>
      <c r="E1510" t="s">
        <v>3226</v>
      </c>
      <c r="F1510" t="s">
        <v>419</v>
      </c>
      <c r="G1510" t="s">
        <v>418</v>
      </c>
    </row>
    <row r="1511" spans="1:7" x14ac:dyDescent="0.45">
      <c r="A1511">
        <v>1513</v>
      </c>
      <c r="B1511" s="4" t="s">
        <v>11</v>
      </c>
      <c r="C1511" t="s">
        <v>3279</v>
      </c>
      <c r="D1511" t="s">
        <v>3280</v>
      </c>
      <c r="E1511" t="s">
        <v>3200</v>
      </c>
      <c r="F1511" t="s">
        <v>418</v>
      </c>
      <c r="G1511" t="s">
        <v>419</v>
      </c>
    </row>
    <row r="1512" spans="1:7" x14ac:dyDescent="0.45">
      <c r="A1512">
        <v>1514</v>
      </c>
      <c r="B1512" s="4" t="s">
        <v>11</v>
      </c>
      <c r="C1512" t="s">
        <v>3279</v>
      </c>
      <c r="D1512" t="s">
        <v>3281</v>
      </c>
      <c r="E1512" t="s">
        <v>3200</v>
      </c>
      <c r="F1512" t="s">
        <v>418</v>
      </c>
      <c r="G1512" t="s">
        <v>419</v>
      </c>
    </row>
    <row r="1513" spans="1:7" x14ac:dyDescent="0.45">
      <c r="A1513">
        <v>1515</v>
      </c>
      <c r="B1513" s="4" t="s">
        <v>11</v>
      </c>
      <c r="C1513" t="s">
        <v>3224</v>
      </c>
      <c r="D1513" t="s">
        <v>3282</v>
      </c>
      <c r="E1513" t="s">
        <v>3226</v>
      </c>
      <c r="F1513" t="s">
        <v>419</v>
      </c>
      <c r="G1513" t="s">
        <v>418</v>
      </c>
    </row>
    <row r="1514" spans="1:7" x14ac:dyDescent="0.45">
      <c r="A1514">
        <v>1516</v>
      </c>
      <c r="B1514" s="4" t="s">
        <v>11</v>
      </c>
      <c r="C1514" t="s">
        <v>3283</v>
      </c>
      <c r="D1514" t="s">
        <v>3284</v>
      </c>
      <c r="E1514" t="s">
        <v>3226</v>
      </c>
      <c r="F1514" t="s">
        <v>419</v>
      </c>
      <c r="G1514" t="s">
        <v>418</v>
      </c>
    </row>
    <row r="1515" spans="1:7" x14ac:dyDescent="0.45">
      <c r="A1515">
        <v>1517</v>
      </c>
      <c r="B1515" s="4" t="s">
        <v>11</v>
      </c>
      <c r="C1515" t="s">
        <v>3285</v>
      </c>
      <c r="D1515" t="s">
        <v>3286</v>
      </c>
      <c r="E1515" t="s">
        <v>3226</v>
      </c>
      <c r="F1515" t="s">
        <v>418</v>
      </c>
      <c r="G1515" t="s">
        <v>419</v>
      </c>
    </row>
    <row r="1516" spans="1:7" x14ac:dyDescent="0.45">
      <c r="A1516">
        <v>1518</v>
      </c>
      <c r="B1516" s="4" t="s">
        <v>11</v>
      </c>
      <c r="C1516" t="s">
        <v>3287</v>
      </c>
      <c r="D1516" t="s">
        <v>3288</v>
      </c>
      <c r="E1516" t="s">
        <v>3218</v>
      </c>
      <c r="F1516" t="s">
        <v>418</v>
      </c>
      <c r="G1516" t="s">
        <v>419</v>
      </c>
    </row>
    <row r="1517" spans="1:7" x14ac:dyDescent="0.45">
      <c r="A1517">
        <v>1519</v>
      </c>
      <c r="B1517" s="4" t="s">
        <v>11</v>
      </c>
      <c r="C1517" t="s">
        <v>3287</v>
      </c>
      <c r="D1517" t="s">
        <v>3289</v>
      </c>
      <c r="E1517" t="s">
        <v>3218</v>
      </c>
      <c r="F1517" t="s">
        <v>418</v>
      </c>
      <c r="G1517" t="s">
        <v>419</v>
      </c>
    </row>
    <row r="1518" spans="1:7" x14ac:dyDescent="0.45">
      <c r="A1518">
        <v>1520</v>
      </c>
      <c r="B1518" s="4" t="s">
        <v>11</v>
      </c>
      <c r="C1518" t="s">
        <v>3287</v>
      </c>
      <c r="D1518" t="s">
        <v>3290</v>
      </c>
      <c r="E1518" t="s">
        <v>3218</v>
      </c>
      <c r="F1518" t="s">
        <v>418</v>
      </c>
      <c r="G1518" t="s">
        <v>419</v>
      </c>
    </row>
    <row r="1519" spans="1:7" x14ac:dyDescent="0.45">
      <c r="A1519">
        <v>1521</v>
      </c>
      <c r="B1519" s="4" t="s">
        <v>11</v>
      </c>
      <c r="C1519" t="s">
        <v>3287</v>
      </c>
      <c r="D1519" t="s">
        <v>3291</v>
      </c>
      <c r="E1519" t="s">
        <v>3218</v>
      </c>
      <c r="F1519" t="s">
        <v>418</v>
      </c>
      <c r="G1519" t="s">
        <v>419</v>
      </c>
    </row>
    <row r="1520" spans="1:7" x14ac:dyDescent="0.45">
      <c r="A1520">
        <v>1522</v>
      </c>
      <c r="B1520" s="4" t="s">
        <v>11</v>
      </c>
      <c r="C1520" t="s">
        <v>3292</v>
      </c>
      <c r="D1520" t="s">
        <v>3293</v>
      </c>
      <c r="E1520" t="s">
        <v>3218</v>
      </c>
      <c r="F1520" t="s">
        <v>419</v>
      </c>
      <c r="G1520" t="s">
        <v>418</v>
      </c>
    </row>
    <row r="1521" spans="1:7" x14ac:dyDescent="0.45">
      <c r="A1521">
        <v>1523</v>
      </c>
      <c r="B1521" s="4" t="s">
        <v>11</v>
      </c>
      <c r="C1521" t="s">
        <v>3292</v>
      </c>
      <c r="D1521" t="s">
        <v>3294</v>
      </c>
      <c r="E1521" t="s">
        <v>3218</v>
      </c>
      <c r="F1521" t="s">
        <v>419</v>
      </c>
      <c r="G1521" t="s">
        <v>418</v>
      </c>
    </row>
    <row r="1522" spans="1:7" x14ac:dyDescent="0.45">
      <c r="A1522">
        <v>1524</v>
      </c>
      <c r="B1522" s="4" t="s">
        <v>11</v>
      </c>
      <c r="C1522" t="s">
        <v>3295</v>
      </c>
      <c r="D1522" t="s">
        <v>3296</v>
      </c>
      <c r="E1522" t="s">
        <v>3200</v>
      </c>
      <c r="F1522" t="s">
        <v>418</v>
      </c>
      <c r="G1522" t="s">
        <v>419</v>
      </c>
    </row>
    <row r="1523" spans="1:7" x14ac:dyDescent="0.45">
      <c r="A1523">
        <v>1525</v>
      </c>
      <c r="B1523" s="4" t="s">
        <v>11</v>
      </c>
      <c r="C1523" t="s">
        <v>3295</v>
      </c>
      <c r="D1523" t="s">
        <v>3297</v>
      </c>
      <c r="E1523" t="s">
        <v>3200</v>
      </c>
      <c r="F1523" t="s">
        <v>418</v>
      </c>
      <c r="G1523" t="s">
        <v>419</v>
      </c>
    </row>
    <row r="1524" spans="1:7" x14ac:dyDescent="0.45">
      <c r="A1524">
        <v>1526</v>
      </c>
      <c r="B1524" s="4" t="s">
        <v>11</v>
      </c>
      <c r="C1524" t="s">
        <v>3295</v>
      </c>
      <c r="D1524" t="s">
        <v>3298</v>
      </c>
      <c r="E1524" t="s">
        <v>3200</v>
      </c>
      <c r="F1524" t="s">
        <v>418</v>
      </c>
      <c r="G1524" t="s">
        <v>419</v>
      </c>
    </row>
    <row r="1525" spans="1:7" x14ac:dyDescent="0.45">
      <c r="A1525">
        <v>1527</v>
      </c>
      <c r="B1525" s="4" t="s">
        <v>11</v>
      </c>
      <c r="C1525" t="s">
        <v>3295</v>
      </c>
      <c r="D1525" t="s">
        <v>3299</v>
      </c>
      <c r="E1525" t="s">
        <v>3200</v>
      </c>
      <c r="F1525" t="s">
        <v>418</v>
      </c>
      <c r="G1525" t="s">
        <v>419</v>
      </c>
    </row>
    <row r="1526" spans="1:7" x14ac:dyDescent="0.45">
      <c r="A1526">
        <v>1528</v>
      </c>
      <c r="B1526" s="4" t="s">
        <v>11</v>
      </c>
      <c r="C1526" t="s">
        <v>3300</v>
      </c>
      <c r="D1526" t="s">
        <v>3301</v>
      </c>
      <c r="E1526" t="s">
        <v>3226</v>
      </c>
      <c r="F1526" t="s">
        <v>418</v>
      </c>
      <c r="G1526" t="s">
        <v>419</v>
      </c>
    </row>
    <row r="1527" spans="1:7" x14ac:dyDescent="0.45">
      <c r="A1527">
        <v>1529</v>
      </c>
      <c r="B1527" s="4" t="s">
        <v>11</v>
      </c>
      <c r="C1527" t="s">
        <v>3300</v>
      </c>
      <c r="D1527" t="s">
        <v>3302</v>
      </c>
      <c r="E1527" t="s">
        <v>3226</v>
      </c>
      <c r="F1527" t="s">
        <v>418</v>
      </c>
      <c r="G1527" t="s">
        <v>419</v>
      </c>
    </row>
    <row r="1528" spans="1:7" x14ac:dyDescent="0.45">
      <c r="A1528">
        <v>1530</v>
      </c>
      <c r="B1528" s="4" t="s">
        <v>11</v>
      </c>
      <c r="C1528" t="s">
        <v>3224</v>
      </c>
      <c r="D1528" t="s">
        <v>3303</v>
      </c>
      <c r="E1528" t="s">
        <v>3226</v>
      </c>
      <c r="F1528" t="s">
        <v>419</v>
      </c>
      <c r="G1528" t="s">
        <v>418</v>
      </c>
    </row>
    <row r="1529" spans="1:7" x14ac:dyDescent="0.45">
      <c r="A1529">
        <v>1531</v>
      </c>
      <c r="B1529" s="4" t="s">
        <v>11</v>
      </c>
      <c r="C1529" t="s">
        <v>3300</v>
      </c>
      <c r="D1529" t="s">
        <v>3304</v>
      </c>
      <c r="E1529" t="s">
        <v>3226</v>
      </c>
      <c r="F1529" t="s">
        <v>418</v>
      </c>
      <c r="G1529" t="s">
        <v>419</v>
      </c>
    </row>
    <row r="1530" spans="1:7" x14ac:dyDescent="0.45">
      <c r="A1530">
        <v>1532</v>
      </c>
      <c r="B1530" s="4" t="s">
        <v>11</v>
      </c>
      <c r="C1530" t="s">
        <v>3300</v>
      </c>
      <c r="D1530" t="s">
        <v>3305</v>
      </c>
      <c r="E1530" t="s">
        <v>3226</v>
      </c>
      <c r="F1530" t="s">
        <v>418</v>
      </c>
      <c r="G1530" t="s">
        <v>419</v>
      </c>
    </row>
    <row r="1531" spans="1:7" x14ac:dyDescent="0.45">
      <c r="A1531">
        <v>1533</v>
      </c>
      <c r="B1531" s="4" t="s">
        <v>11</v>
      </c>
      <c r="C1531" t="s">
        <v>3306</v>
      </c>
      <c r="D1531" t="s">
        <v>3307</v>
      </c>
      <c r="E1531" t="s">
        <v>3218</v>
      </c>
      <c r="F1531" t="s">
        <v>419</v>
      </c>
      <c r="G1531" t="s">
        <v>418</v>
      </c>
    </row>
    <row r="1532" spans="1:7" x14ac:dyDescent="0.45">
      <c r="A1532">
        <v>1534</v>
      </c>
      <c r="B1532" s="4" t="s">
        <v>11</v>
      </c>
      <c r="C1532" t="s">
        <v>3308</v>
      </c>
      <c r="D1532" t="s">
        <v>3309</v>
      </c>
      <c r="E1532" t="s">
        <v>874</v>
      </c>
      <c r="F1532" t="s">
        <v>419</v>
      </c>
      <c r="G1532" t="s">
        <v>418</v>
      </c>
    </row>
    <row r="1533" spans="1:7" x14ac:dyDescent="0.45">
      <c r="A1533">
        <v>1535</v>
      </c>
      <c r="B1533" s="4" t="s">
        <v>11</v>
      </c>
      <c r="C1533" t="s">
        <v>3310</v>
      </c>
      <c r="D1533" t="s">
        <v>3311</v>
      </c>
      <c r="E1533" t="s">
        <v>3312</v>
      </c>
      <c r="F1533" t="s">
        <v>418</v>
      </c>
      <c r="G1533" t="s">
        <v>419</v>
      </c>
    </row>
    <row r="1534" spans="1:7" x14ac:dyDescent="0.45">
      <c r="A1534">
        <v>1536</v>
      </c>
      <c r="B1534" s="4" t="s">
        <v>11</v>
      </c>
      <c r="C1534" t="s">
        <v>3313</v>
      </c>
      <c r="D1534" t="s">
        <v>3314</v>
      </c>
      <c r="E1534" t="s">
        <v>3315</v>
      </c>
      <c r="F1534" t="s">
        <v>418</v>
      </c>
      <c r="G1534" t="s">
        <v>419</v>
      </c>
    </row>
    <row r="1535" spans="1:7" x14ac:dyDescent="0.45">
      <c r="A1535">
        <v>1537</v>
      </c>
      <c r="B1535" s="4" t="s">
        <v>11</v>
      </c>
      <c r="C1535" t="s">
        <v>3316</v>
      </c>
      <c r="D1535" t="s">
        <v>3317</v>
      </c>
      <c r="E1535" t="s">
        <v>874</v>
      </c>
      <c r="F1535" t="s">
        <v>419</v>
      </c>
      <c r="G1535" t="s">
        <v>418</v>
      </c>
    </row>
    <row r="1536" spans="1:7" x14ac:dyDescent="0.45">
      <c r="A1536">
        <v>1538</v>
      </c>
      <c r="B1536" s="4" t="s">
        <v>11</v>
      </c>
      <c r="C1536" t="s">
        <v>3318</v>
      </c>
      <c r="D1536" t="s">
        <v>3319</v>
      </c>
      <c r="E1536" t="s">
        <v>2387</v>
      </c>
      <c r="F1536" t="s">
        <v>419</v>
      </c>
      <c r="G1536" t="s">
        <v>418</v>
      </c>
    </row>
    <row r="1537" spans="1:7" x14ac:dyDescent="0.45">
      <c r="A1537">
        <v>1539</v>
      </c>
      <c r="B1537" s="4" t="s">
        <v>11</v>
      </c>
      <c r="C1537" t="s">
        <v>3320</v>
      </c>
      <c r="D1537" t="s">
        <v>3321</v>
      </c>
      <c r="E1537" t="s">
        <v>3315</v>
      </c>
      <c r="F1537" t="s">
        <v>419</v>
      </c>
      <c r="G1537" t="s">
        <v>418</v>
      </c>
    </row>
    <row r="1538" spans="1:7" x14ac:dyDescent="0.45">
      <c r="A1538">
        <v>1540</v>
      </c>
      <c r="B1538" s="4" t="s">
        <v>11</v>
      </c>
      <c r="C1538" t="s">
        <v>3322</v>
      </c>
      <c r="D1538" t="s">
        <v>3323</v>
      </c>
      <c r="E1538" t="s">
        <v>2387</v>
      </c>
      <c r="F1538" t="s">
        <v>418</v>
      </c>
      <c r="G1538" t="s">
        <v>419</v>
      </c>
    </row>
    <row r="1539" spans="1:7" x14ac:dyDescent="0.45">
      <c r="A1539">
        <v>1541</v>
      </c>
      <c r="B1539" s="4" t="s">
        <v>11</v>
      </c>
      <c r="C1539" t="s">
        <v>3324</v>
      </c>
      <c r="D1539" t="s">
        <v>3325</v>
      </c>
      <c r="E1539" t="s">
        <v>3315</v>
      </c>
      <c r="F1539" t="s">
        <v>419</v>
      </c>
      <c r="G1539" t="s">
        <v>418</v>
      </c>
    </row>
    <row r="1540" spans="1:7" x14ac:dyDescent="0.45">
      <c r="A1540">
        <v>1542</v>
      </c>
      <c r="B1540" s="4" t="s">
        <v>11</v>
      </c>
      <c r="C1540" t="s">
        <v>3326</v>
      </c>
      <c r="D1540" t="s">
        <v>3327</v>
      </c>
      <c r="E1540" t="s">
        <v>3315</v>
      </c>
      <c r="F1540" t="s">
        <v>419</v>
      </c>
      <c r="G1540" t="s">
        <v>418</v>
      </c>
    </row>
    <row r="1541" spans="1:7" x14ac:dyDescent="0.45">
      <c r="A1541">
        <v>1543</v>
      </c>
      <c r="B1541" s="4" t="s">
        <v>11</v>
      </c>
      <c r="C1541" t="s">
        <v>3328</v>
      </c>
      <c r="D1541" t="s">
        <v>3329</v>
      </c>
      <c r="E1541" t="s">
        <v>2387</v>
      </c>
      <c r="F1541" t="s">
        <v>419</v>
      </c>
      <c r="G1541" t="s">
        <v>418</v>
      </c>
    </row>
    <row r="1542" spans="1:7" x14ac:dyDescent="0.45">
      <c r="A1542">
        <v>1544</v>
      </c>
      <c r="B1542" s="4" t="s">
        <v>11</v>
      </c>
      <c r="C1542" t="s">
        <v>3330</v>
      </c>
      <c r="D1542" t="s">
        <v>3331</v>
      </c>
      <c r="E1542" t="s">
        <v>2387</v>
      </c>
      <c r="F1542" t="s">
        <v>419</v>
      </c>
      <c r="G1542" t="s">
        <v>418</v>
      </c>
    </row>
    <row r="1543" spans="1:7" x14ac:dyDescent="0.45">
      <c r="A1543">
        <v>1545</v>
      </c>
      <c r="B1543" s="4" t="s">
        <v>11</v>
      </c>
      <c r="C1543" t="s">
        <v>3332</v>
      </c>
      <c r="D1543" t="s">
        <v>3333</v>
      </c>
      <c r="E1543" t="s">
        <v>2387</v>
      </c>
      <c r="F1543" t="s">
        <v>419</v>
      </c>
      <c r="G1543" t="s">
        <v>418</v>
      </c>
    </row>
    <row r="1544" spans="1:7" x14ac:dyDescent="0.45">
      <c r="A1544">
        <v>1546</v>
      </c>
      <c r="B1544" s="4" t="s">
        <v>11</v>
      </c>
      <c r="C1544" t="s">
        <v>3334</v>
      </c>
      <c r="D1544" t="s">
        <v>3335</v>
      </c>
      <c r="E1544" t="s">
        <v>2387</v>
      </c>
      <c r="F1544" t="s">
        <v>419</v>
      </c>
      <c r="G1544" t="s">
        <v>418</v>
      </c>
    </row>
    <row r="1545" spans="1:7" x14ac:dyDescent="0.45">
      <c r="A1545">
        <v>1547</v>
      </c>
      <c r="B1545" s="4" t="s">
        <v>11</v>
      </c>
      <c r="C1545" t="s">
        <v>3336</v>
      </c>
      <c r="D1545" t="s">
        <v>3337</v>
      </c>
      <c r="E1545" t="s">
        <v>3106</v>
      </c>
      <c r="F1545" t="s">
        <v>419</v>
      </c>
      <c r="G1545" t="s">
        <v>418</v>
      </c>
    </row>
    <row r="1546" spans="1:7" x14ac:dyDescent="0.45">
      <c r="A1546">
        <v>1548</v>
      </c>
      <c r="B1546" s="4" t="s">
        <v>11</v>
      </c>
      <c r="C1546" t="s">
        <v>3338</v>
      </c>
      <c r="D1546" t="s">
        <v>3339</v>
      </c>
      <c r="E1546" t="s">
        <v>3106</v>
      </c>
      <c r="F1546" t="s">
        <v>419</v>
      </c>
      <c r="G1546" t="s">
        <v>418</v>
      </c>
    </row>
    <row r="1547" spans="1:7" x14ac:dyDescent="0.45">
      <c r="A1547">
        <v>1549</v>
      </c>
      <c r="B1547" s="4" t="s">
        <v>11</v>
      </c>
      <c r="C1547" t="s">
        <v>3340</v>
      </c>
      <c r="D1547" t="s">
        <v>3341</v>
      </c>
      <c r="E1547" t="s">
        <v>3342</v>
      </c>
      <c r="F1547" t="s">
        <v>419</v>
      </c>
      <c r="G1547" t="s">
        <v>418</v>
      </c>
    </row>
    <row r="1548" spans="1:7" x14ac:dyDescent="0.45">
      <c r="A1548">
        <v>1550</v>
      </c>
      <c r="B1548" s="4" t="s">
        <v>11</v>
      </c>
      <c r="C1548" t="s">
        <v>3340</v>
      </c>
      <c r="D1548" t="s">
        <v>3343</v>
      </c>
      <c r="E1548" t="s">
        <v>3342</v>
      </c>
      <c r="F1548" t="s">
        <v>419</v>
      </c>
      <c r="G1548" t="s">
        <v>418</v>
      </c>
    </row>
    <row r="1549" spans="1:7" x14ac:dyDescent="0.45">
      <c r="A1549">
        <v>1551</v>
      </c>
      <c r="B1549" s="4" t="s">
        <v>11</v>
      </c>
      <c r="C1549" t="s">
        <v>3344</v>
      </c>
      <c r="D1549" t="s">
        <v>3345</v>
      </c>
      <c r="E1549" t="s">
        <v>3346</v>
      </c>
      <c r="F1549" t="s">
        <v>419</v>
      </c>
      <c r="G1549" t="s">
        <v>418</v>
      </c>
    </row>
    <row r="1550" spans="1:7" x14ac:dyDescent="0.45">
      <c r="A1550">
        <v>1552</v>
      </c>
      <c r="B1550" s="4" t="s">
        <v>11</v>
      </c>
      <c r="C1550" t="s">
        <v>3347</v>
      </c>
      <c r="D1550" t="s">
        <v>3348</v>
      </c>
      <c r="E1550" t="s">
        <v>3349</v>
      </c>
      <c r="F1550" t="s">
        <v>419</v>
      </c>
      <c r="G1550" t="s">
        <v>418</v>
      </c>
    </row>
    <row r="1551" spans="1:7" x14ac:dyDescent="0.45">
      <c r="A1551">
        <v>1553</v>
      </c>
      <c r="B1551" s="4" t="s">
        <v>11</v>
      </c>
      <c r="C1551" t="s">
        <v>3316</v>
      </c>
      <c r="D1551" t="s">
        <v>3350</v>
      </c>
      <c r="E1551" t="s">
        <v>874</v>
      </c>
      <c r="F1551" t="s">
        <v>419</v>
      </c>
      <c r="G1551" t="s">
        <v>418</v>
      </c>
    </row>
    <row r="1552" spans="1:7" x14ac:dyDescent="0.45">
      <c r="A1552">
        <v>1554</v>
      </c>
      <c r="B1552" s="4" t="s">
        <v>11</v>
      </c>
      <c r="C1552" t="s">
        <v>3351</v>
      </c>
      <c r="D1552" t="s">
        <v>3352</v>
      </c>
      <c r="E1552" t="s">
        <v>3349</v>
      </c>
      <c r="F1552" t="s">
        <v>418</v>
      </c>
      <c r="G1552" t="s">
        <v>418</v>
      </c>
    </row>
    <row r="1553" spans="1:7" x14ac:dyDescent="0.45">
      <c r="A1553">
        <v>1555</v>
      </c>
      <c r="B1553" s="4" t="s">
        <v>11</v>
      </c>
      <c r="C1553" t="s">
        <v>3353</v>
      </c>
      <c r="D1553" t="s">
        <v>3354</v>
      </c>
      <c r="E1553" t="s">
        <v>3349</v>
      </c>
      <c r="F1553" t="s">
        <v>418</v>
      </c>
      <c r="G1553" t="s">
        <v>418</v>
      </c>
    </row>
    <row r="1554" spans="1:7" x14ac:dyDescent="0.45">
      <c r="A1554">
        <v>1556</v>
      </c>
      <c r="B1554" s="4" t="s">
        <v>11</v>
      </c>
      <c r="C1554" t="s">
        <v>3355</v>
      </c>
      <c r="D1554" t="s">
        <v>3356</v>
      </c>
      <c r="E1554" t="s">
        <v>3349</v>
      </c>
      <c r="F1554" t="s">
        <v>418</v>
      </c>
      <c r="G1554" t="s">
        <v>418</v>
      </c>
    </row>
    <row r="1555" spans="1:7" x14ac:dyDescent="0.45">
      <c r="A1555">
        <v>1557</v>
      </c>
      <c r="B1555" s="4" t="s">
        <v>11</v>
      </c>
      <c r="C1555" t="s">
        <v>3357</v>
      </c>
      <c r="D1555" t="s">
        <v>3358</v>
      </c>
      <c r="E1555" t="s">
        <v>3349</v>
      </c>
      <c r="F1555" t="s">
        <v>418</v>
      </c>
      <c r="G1555" t="s">
        <v>419</v>
      </c>
    </row>
    <row r="1556" spans="1:7" x14ac:dyDescent="0.45">
      <c r="A1556">
        <v>1558</v>
      </c>
      <c r="B1556" s="4" t="s">
        <v>11</v>
      </c>
      <c r="C1556" t="s">
        <v>3359</v>
      </c>
      <c r="D1556" t="s">
        <v>3360</v>
      </c>
      <c r="E1556" t="s">
        <v>3349</v>
      </c>
      <c r="F1556" t="s">
        <v>418</v>
      </c>
      <c r="G1556" t="s">
        <v>418</v>
      </c>
    </row>
    <row r="1557" spans="1:7" x14ac:dyDescent="0.45">
      <c r="A1557">
        <v>1559</v>
      </c>
      <c r="B1557" s="4" t="s">
        <v>11</v>
      </c>
      <c r="C1557" t="s">
        <v>3361</v>
      </c>
      <c r="D1557" t="s">
        <v>3362</v>
      </c>
      <c r="E1557" t="s">
        <v>3349</v>
      </c>
      <c r="F1557" t="s">
        <v>418</v>
      </c>
      <c r="G1557" t="s">
        <v>418</v>
      </c>
    </row>
    <row r="1558" spans="1:7" x14ac:dyDescent="0.45">
      <c r="A1558">
        <v>1560</v>
      </c>
      <c r="B1558" s="4" t="s">
        <v>11</v>
      </c>
      <c r="C1558" t="s">
        <v>3363</v>
      </c>
      <c r="D1558" t="s">
        <v>3364</v>
      </c>
      <c r="E1558" t="s">
        <v>874</v>
      </c>
      <c r="F1558" t="s">
        <v>418</v>
      </c>
      <c r="G1558" t="s">
        <v>418</v>
      </c>
    </row>
    <row r="1559" spans="1:7" x14ac:dyDescent="0.45">
      <c r="A1559">
        <v>1561</v>
      </c>
      <c r="B1559" s="4" t="s">
        <v>11</v>
      </c>
      <c r="C1559" t="s">
        <v>3316</v>
      </c>
      <c r="D1559" t="s">
        <v>3365</v>
      </c>
      <c r="E1559" t="s">
        <v>874</v>
      </c>
      <c r="F1559" t="s">
        <v>419</v>
      </c>
      <c r="G1559" t="s">
        <v>418</v>
      </c>
    </row>
    <row r="1560" spans="1:7" x14ac:dyDescent="0.45">
      <c r="A1560">
        <v>1562</v>
      </c>
      <c r="B1560" s="4" t="s">
        <v>11</v>
      </c>
      <c r="C1560" t="s">
        <v>3366</v>
      </c>
      <c r="D1560" t="s">
        <v>3367</v>
      </c>
      <c r="E1560" t="s">
        <v>807</v>
      </c>
      <c r="F1560" t="s">
        <v>419</v>
      </c>
      <c r="G1560" t="s">
        <v>418</v>
      </c>
    </row>
    <row r="1561" spans="1:7" x14ac:dyDescent="0.45">
      <c r="A1561">
        <v>1563</v>
      </c>
      <c r="B1561" s="4" t="s">
        <v>11</v>
      </c>
      <c r="C1561" t="s">
        <v>3366</v>
      </c>
      <c r="D1561" t="s">
        <v>3368</v>
      </c>
      <c r="E1561" t="s">
        <v>807</v>
      </c>
      <c r="F1561" t="s">
        <v>419</v>
      </c>
      <c r="G1561" t="s">
        <v>418</v>
      </c>
    </row>
    <row r="1562" spans="1:7" x14ac:dyDescent="0.45">
      <c r="A1562">
        <v>1564</v>
      </c>
      <c r="B1562" s="4" t="s">
        <v>11</v>
      </c>
      <c r="C1562" t="s">
        <v>3366</v>
      </c>
      <c r="D1562" t="s">
        <v>3369</v>
      </c>
      <c r="E1562" t="s">
        <v>807</v>
      </c>
      <c r="F1562" t="s">
        <v>419</v>
      </c>
      <c r="G1562" t="s">
        <v>418</v>
      </c>
    </row>
    <row r="1563" spans="1:7" x14ac:dyDescent="0.45">
      <c r="A1563">
        <v>1565</v>
      </c>
      <c r="B1563" s="4" t="s">
        <v>11</v>
      </c>
      <c r="C1563" t="s">
        <v>3366</v>
      </c>
      <c r="D1563" t="s">
        <v>3370</v>
      </c>
      <c r="E1563" t="s">
        <v>807</v>
      </c>
      <c r="F1563" t="s">
        <v>419</v>
      </c>
      <c r="G1563" t="s">
        <v>418</v>
      </c>
    </row>
    <row r="1564" spans="1:7" x14ac:dyDescent="0.45">
      <c r="A1564">
        <v>1566</v>
      </c>
      <c r="B1564" s="4" t="s">
        <v>11</v>
      </c>
      <c r="C1564" t="s">
        <v>3366</v>
      </c>
      <c r="D1564" t="s">
        <v>3371</v>
      </c>
      <c r="E1564" t="s">
        <v>807</v>
      </c>
      <c r="F1564" t="s">
        <v>419</v>
      </c>
      <c r="G1564" t="s">
        <v>418</v>
      </c>
    </row>
    <row r="1565" spans="1:7" x14ac:dyDescent="0.45">
      <c r="A1565">
        <v>1567</v>
      </c>
      <c r="B1565" s="4" t="s">
        <v>11</v>
      </c>
      <c r="C1565" t="s">
        <v>3372</v>
      </c>
      <c r="D1565" t="s">
        <v>3373</v>
      </c>
      <c r="E1565" t="s">
        <v>807</v>
      </c>
      <c r="F1565" t="s">
        <v>418</v>
      </c>
      <c r="G1565" t="s">
        <v>419</v>
      </c>
    </row>
    <row r="1566" spans="1:7" x14ac:dyDescent="0.45">
      <c r="A1566">
        <v>1568</v>
      </c>
      <c r="B1566" s="4" t="s">
        <v>11</v>
      </c>
      <c r="C1566" t="s">
        <v>3374</v>
      </c>
      <c r="D1566" t="s">
        <v>3375</v>
      </c>
      <c r="E1566" t="s">
        <v>3376</v>
      </c>
      <c r="F1566" t="s">
        <v>418</v>
      </c>
      <c r="G1566" t="s">
        <v>419</v>
      </c>
    </row>
    <row r="1567" spans="1:7" x14ac:dyDescent="0.45">
      <c r="A1567">
        <v>1569</v>
      </c>
      <c r="B1567" s="4" t="s">
        <v>11</v>
      </c>
      <c r="C1567" t="s">
        <v>3377</v>
      </c>
      <c r="D1567" t="s">
        <v>3378</v>
      </c>
      <c r="E1567" t="s">
        <v>3376</v>
      </c>
      <c r="F1567" t="s">
        <v>418</v>
      </c>
      <c r="G1567" t="s">
        <v>419</v>
      </c>
    </row>
    <row r="1568" spans="1:7" x14ac:dyDescent="0.45">
      <c r="A1568">
        <v>1570</v>
      </c>
      <c r="B1568" s="4" t="s">
        <v>11</v>
      </c>
      <c r="C1568" t="s">
        <v>3379</v>
      </c>
      <c r="D1568" t="s">
        <v>3380</v>
      </c>
      <c r="E1568" t="s">
        <v>3381</v>
      </c>
      <c r="F1568" t="s">
        <v>418</v>
      </c>
      <c r="G1568" t="s">
        <v>419</v>
      </c>
    </row>
    <row r="1569" spans="1:7" x14ac:dyDescent="0.45">
      <c r="A1569">
        <v>1571</v>
      </c>
      <c r="B1569" s="4" t="s">
        <v>11</v>
      </c>
      <c r="C1569" t="s">
        <v>3382</v>
      </c>
      <c r="D1569" t="s">
        <v>3383</v>
      </c>
      <c r="E1569" t="s">
        <v>3384</v>
      </c>
      <c r="F1569" t="s">
        <v>418</v>
      </c>
      <c r="G1569" t="s">
        <v>419</v>
      </c>
    </row>
    <row r="1570" spans="1:7" x14ac:dyDescent="0.45">
      <c r="A1570">
        <v>1572</v>
      </c>
      <c r="B1570" s="4" t="s">
        <v>11</v>
      </c>
      <c r="C1570" t="s">
        <v>3385</v>
      </c>
      <c r="D1570" t="s">
        <v>3386</v>
      </c>
      <c r="E1570" t="s">
        <v>3376</v>
      </c>
      <c r="F1570" t="s">
        <v>418</v>
      </c>
      <c r="G1570" t="s">
        <v>419</v>
      </c>
    </row>
    <row r="1571" spans="1:7" x14ac:dyDescent="0.45">
      <c r="A1571">
        <v>1573</v>
      </c>
      <c r="B1571" s="4" t="s">
        <v>11</v>
      </c>
      <c r="C1571" t="s">
        <v>3387</v>
      </c>
      <c r="D1571" t="s">
        <v>3388</v>
      </c>
      <c r="E1571" t="s">
        <v>3389</v>
      </c>
      <c r="F1571" t="s">
        <v>419</v>
      </c>
      <c r="G1571" t="s">
        <v>418</v>
      </c>
    </row>
    <row r="1572" spans="1:7" x14ac:dyDescent="0.45">
      <c r="A1572">
        <v>1574</v>
      </c>
      <c r="B1572" s="4" t="s">
        <v>11</v>
      </c>
      <c r="C1572" t="s">
        <v>3390</v>
      </c>
      <c r="D1572" t="s">
        <v>3391</v>
      </c>
      <c r="E1572" t="s">
        <v>3376</v>
      </c>
      <c r="F1572" t="s">
        <v>418</v>
      </c>
      <c r="G1572" t="s">
        <v>419</v>
      </c>
    </row>
    <row r="1573" spans="1:7" x14ac:dyDescent="0.45">
      <c r="A1573">
        <v>1575</v>
      </c>
      <c r="B1573" s="4" t="s">
        <v>11</v>
      </c>
      <c r="C1573" t="s">
        <v>3392</v>
      </c>
      <c r="D1573" t="s">
        <v>3393</v>
      </c>
      <c r="E1573" t="s">
        <v>3376</v>
      </c>
      <c r="F1573" t="s">
        <v>418</v>
      </c>
      <c r="G1573" t="s">
        <v>419</v>
      </c>
    </row>
    <row r="1574" spans="1:7" x14ac:dyDescent="0.45">
      <c r="A1574">
        <v>1576</v>
      </c>
      <c r="B1574" s="4" t="s">
        <v>11</v>
      </c>
      <c r="C1574" t="s">
        <v>3394</v>
      </c>
      <c r="D1574" t="s">
        <v>3395</v>
      </c>
      <c r="E1574" t="s">
        <v>3376</v>
      </c>
      <c r="F1574" t="s">
        <v>419</v>
      </c>
      <c r="G1574" t="s">
        <v>418</v>
      </c>
    </row>
    <row r="1575" spans="1:7" x14ac:dyDescent="0.45">
      <c r="A1575">
        <v>1577</v>
      </c>
      <c r="B1575" s="4" t="s">
        <v>11</v>
      </c>
      <c r="C1575" t="s">
        <v>3377</v>
      </c>
      <c r="D1575" t="s">
        <v>3396</v>
      </c>
      <c r="E1575" t="s">
        <v>3376</v>
      </c>
      <c r="F1575" t="s">
        <v>418</v>
      </c>
      <c r="G1575" t="s">
        <v>419</v>
      </c>
    </row>
    <row r="1576" spans="1:7" x14ac:dyDescent="0.45">
      <c r="A1576">
        <v>1578</v>
      </c>
      <c r="B1576" s="4" t="s">
        <v>11</v>
      </c>
      <c r="C1576" t="s">
        <v>3377</v>
      </c>
      <c r="D1576" t="s">
        <v>3397</v>
      </c>
      <c r="E1576" t="s">
        <v>3376</v>
      </c>
      <c r="F1576" t="s">
        <v>418</v>
      </c>
      <c r="G1576" t="s">
        <v>419</v>
      </c>
    </row>
    <row r="1577" spans="1:7" x14ac:dyDescent="0.45">
      <c r="A1577">
        <v>1579</v>
      </c>
      <c r="B1577" s="4" t="s">
        <v>11</v>
      </c>
      <c r="C1577" t="s">
        <v>3398</v>
      </c>
      <c r="D1577" t="s">
        <v>3399</v>
      </c>
      <c r="E1577" t="s">
        <v>2419</v>
      </c>
      <c r="F1577" t="s">
        <v>418</v>
      </c>
      <c r="G1577" t="s">
        <v>419</v>
      </c>
    </row>
    <row r="1578" spans="1:7" x14ac:dyDescent="0.45">
      <c r="A1578">
        <v>1580</v>
      </c>
      <c r="B1578" s="4" t="s">
        <v>11</v>
      </c>
      <c r="C1578" t="s">
        <v>3398</v>
      </c>
      <c r="D1578" t="s">
        <v>3400</v>
      </c>
      <c r="E1578" t="s">
        <v>2419</v>
      </c>
      <c r="F1578" t="s">
        <v>418</v>
      </c>
      <c r="G1578" t="s">
        <v>419</v>
      </c>
    </row>
    <row r="1579" spans="1:7" x14ac:dyDescent="0.45">
      <c r="A1579">
        <v>1581</v>
      </c>
      <c r="B1579" s="4" t="s">
        <v>11</v>
      </c>
      <c r="C1579" t="s">
        <v>3401</v>
      </c>
      <c r="D1579" t="s">
        <v>3402</v>
      </c>
      <c r="E1579" t="s">
        <v>2416</v>
      </c>
      <c r="F1579" t="s">
        <v>418</v>
      </c>
      <c r="G1579" t="s">
        <v>419</v>
      </c>
    </row>
    <row r="1580" spans="1:7" x14ac:dyDescent="0.45">
      <c r="A1580">
        <v>1582</v>
      </c>
      <c r="B1580" s="4" t="s">
        <v>11</v>
      </c>
      <c r="C1580" t="s">
        <v>3403</v>
      </c>
      <c r="D1580" t="s">
        <v>3404</v>
      </c>
      <c r="E1580" t="s">
        <v>2416</v>
      </c>
      <c r="F1580" t="s">
        <v>418</v>
      </c>
      <c r="G1580" t="s">
        <v>419</v>
      </c>
    </row>
    <row r="1581" spans="1:7" x14ac:dyDescent="0.45">
      <c r="A1581">
        <v>1583</v>
      </c>
      <c r="B1581" s="4" t="s">
        <v>11</v>
      </c>
      <c r="C1581" t="s">
        <v>3405</v>
      </c>
      <c r="D1581" t="s">
        <v>3406</v>
      </c>
      <c r="E1581" t="s">
        <v>2419</v>
      </c>
      <c r="F1581" t="s">
        <v>419</v>
      </c>
      <c r="G1581" t="s">
        <v>418</v>
      </c>
    </row>
    <row r="1582" spans="1:7" x14ac:dyDescent="0.45">
      <c r="A1582">
        <v>1584</v>
      </c>
      <c r="B1582" s="4" t="s">
        <v>11</v>
      </c>
      <c r="C1582" t="s">
        <v>3407</v>
      </c>
      <c r="D1582" t="s">
        <v>3408</v>
      </c>
      <c r="E1582" t="s">
        <v>3389</v>
      </c>
      <c r="F1582" t="s">
        <v>418</v>
      </c>
      <c r="G1582" t="s">
        <v>418</v>
      </c>
    </row>
    <row r="1583" spans="1:7" x14ac:dyDescent="0.45">
      <c r="A1583">
        <v>1585</v>
      </c>
      <c r="B1583" s="4" t="s">
        <v>11</v>
      </c>
      <c r="C1583" t="s">
        <v>3409</v>
      </c>
      <c r="D1583" t="s">
        <v>3410</v>
      </c>
      <c r="E1583" t="s">
        <v>3389</v>
      </c>
      <c r="F1583" t="s">
        <v>418</v>
      </c>
      <c r="G1583" t="s">
        <v>419</v>
      </c>
    </row>
    <row r="1584" spans="1:7" x14ac:dyDescent="0.45">
      <c r="A1584">
        <v>1586</v>
      </c>
      <c r="B1584" s="4" t="s">
        <v>11</v>
      </c>
      <c r="C1584" t="s">
        <v>3409</v>
      </c>
      <c r="D1584" t="s">
        <v>3411</v>
      </c>
      <c r="E1584" t="s">
        <v>3389</v>
      </c>
      <c r="F1584" t="s">
        <v>418</v>
      </c>
      <c r="G1584" t="s">
        <v>419</v>
      </c>
    </row>
    <row r="1585" spans="1:7" x14ac:dyDescent="0.45">
      <c r="A1585">
        <v>1587</v>
      </c>
      <c r="B1585" s="4" t="s">
        <v>11</v>
      </c>
      <c r="C1585" t="s">
        <v>3409</v>
      </c>
      <c r="D1585" t="s">
        <v>3412</v>
      </c>
      <c r="E1585" t="s">
        <v>3389</v>
      </c>
      <c r="F1585" t="s">
        <v>418</v>
      </c>
      <c r="G1585" t="s">
        <v>419</v>
      </c>
    </row>
    <row r="1586" spans="1:7" x14ac:dyDescent="0.45">
      <c r="A1586">
        <v>1588</v>
      </c>
      <c r="B1586" s="4" t="s">
        <v>11</v>
      </c>
      <c r="C1586" t="s">
        <v>3409</v>
      </c>
      <c r="D1586" t="s">
        <v>3413</v>
      </c>
      <c r="E1586" t="s">
        <v>3389</v>
      </c>
      <c r="F1586" t="s">
        <v>418</v>
      </c>
      <c r="G1586" t="s">
        <v>419</v>
      </c>
    </row>
    <row r="1587" spans="1:7" x14ac:dyDescent="0.45">
      <c r="A1587">
        <v>1589</v>
      </c>
      <c r="B1587" s="4" t="s">
        <v>11</v>
      </c>
      <c r="C1587" t="s">
        <v>3414</v>
      </c>
      <c r="D1587" t="s">
        <v>3415</v>
      </c>
      <c r="E1587" t="s">
        <v>3389</v>
      </c>
      <c r="F1587" t="s">
        <v>419</v>
      </c>
      <c r="G1587" t="s">
        <v>418</v>
      </c>
    </row>
    <row r="1588" spans="1:7" x14ac:dyDescent="0.45">
      <c r="A1588">
        <v>1590</v>
      </c>
      <c r="B1588" s="4" t="s">
        <v>11</v>
      </c>
      <c r="C1588" t="s">
        <v>3414</v>
      </c>
      <c r="D1588" t="s">
        <v>3416</v>
      </c>
      <c r="E1588" t="s">
        <v>3389</v>
      </c>
      <c r="F1588" t="s">
        <v>419</v>
      </c>
      <c r="G1588" t="s">
        <v>418</v>
      </c>
    </row>
    <row r="1589" spans="1:7" x14ac:dyDescent="0.45">
      <c r="A1589">
        <v>1591</v>
      </c>
      <c r="B1589" s="4" t="s">
        <v>11</v>
      </c>
      <c r="C1589" t="s">
        <v>3417</v>
      </c>
      <c r="D1589" t="s">
        <v>3418</v>
      </c>
      <c r="E1589" t="s">
        <v>2341</v>
      </c>
      <c r="F1589" t="s">
        <v>418</v>
      </c>
      <c r="G1589" t="s">
        <v>419</v>
      </c>
    </row>
    <row r="1590" spans="1:7" x14ac:dyDescent="0.45">
      <c r="A1590">
        <v>1592</v>
      </c>
      <c r="B1590" s="4" t="s">
        <v>11</v>
      </c>
      <c r="C1590" t="s">
        <v>3419</v>
      </c>
      <c r="D1590" t="s">
        <v>3420</v>
      </c>
      <c r="E1590" t="s">
        <v>3421</v>
      </c>
      <c r="F1590" t="s">
        <v>418</v>
      </c>
      <c r="G1590" t="s">
        <v>419</v>
      </c>
    </row>
    <row r="1591" spans="1:7" x14ac:dyDescent="0.45">
      <c r="A1591">
        <v>1593</v>
      </c>
      <c r="B1591" s="4" t="s">
        <v>11</v>
      </c>
      <c r="C1591" t="s">
        <v>3422</v>
      </c>
      <c r="D1591" t="s">
        <v>3423</v>
      </c>
      <c r="E1591" t="s">
        <v>2341</v>
      </c>
      <c r="F1591" t="s">
        <v>419</v>
      </c>
      <c r="G1591" t="s">
        <v>418</v>
      </c>
    </row>
    <row r="1592" spans="1:7" x14ac:dyDescent="0.45">
      <c r="A1592">
        <v>1594</v>
      </c>
      <c r="B1592" s="4" t="s">
        <v>11</v>
      </c>
      <c r="C1592" t="s">
        <v>3424</v>
      </c>
      <c r="D1592" t="s">
        <v>3425</v>
      </c>
      <c r="E1592" t="s">
        <v>2416</v>
      </c>
      <c r="F1592" t="s">
        <v>419</v>
      </c>
      <c r="G1592" t="s">
        <v>418</v>
      </c>
    </row>
    <row r="1593" spans="1:7" x14ac:dyDescent="0.45">
      <c r="A1593">
        <v>1595</v>
      </c>
      <c r="B1593" s="4" t="s">
        <v>11</v>
      </c>
      <c r="C1593" t="s">
        <v>3426</v>
      </c>
      <c r="D1593" t="s">
        <v>3427</v>
      </c>
      <c r="E1593" t="s">
        <v>2341</v>
      </c>
      <c r="F1593" t="s">
        <v>418</v>
      </c>
      <c r="G1593" t="s">
        <v>418</v>
      </c>
    </row>
    <row r="1594" spans="1:7" x14ac:dyDescent="0.45">
      <c r="A1594">
        <v>1596</v>
      </c>
      <c r="B1594" s="4" t="s">
        <v>11</v>
      </c>
      <c r="C1594" t="s">
        <v>3428</v>
      </c>
      <c r="D1594" t="s">
        <v>3429</v>
      </c>
      <c r="E1594" t="s">
        <v>3421</v>
      </c>
      <c r="F1594" t="s">
        <v>418</v>
      </c>
      <c r="G1594" t="s">
        <v>418</v>
      </c>
    </row>
    <row r="1595" spans="1:7" x14ac:dyDescent="0.45">
      <c r="A1595">
        <v>1597</v>
      </c>
      <c r="B1595" s="4" t="s">
        <v>11</v>
      </c>
      <c r="C1595" t="s">
        <v>3430</v>
      </c>
      <c r="D1595" t="s">
        <v>3431</v>
      </c>
      <c r="E1595" t="s">
        <v>2341</v>
      </c>
      <c r="F1595" t="s">
        <v>418</v>
      </c>
      <c r="G1595" t="s">
        <v>419</v>
      </c>
    </row>
    <row r="1596" spans="1:7" x14ac:dyDescent="0.45">
      <c r="A1596">
        <v>1598</v>
      </c>
      <c r="B1596" s="4" t="s">
        <v>11</v>
      </c>
      <c r="C1596" t="s">
        <v>3432</v>
      </c>
      <c r="D1596" t="s">
        <v>3433</v>
      </c>
      <c r="E1596" t="s">
        <v>2341</v>
      </c>
      <c r="F1596" t="s">
        <v>419</v>
      </c>
      <c r="G1596" t="s">
        <v>418</v>
      </c>
    </row>
    <row r="1597" spans="1:7" x14ac:dyDescent="0.45">
      <c r="A1597">
        <v>1599</v>
      </c>
      <c r="B1597" s="4" t="s">
        <v>11</v>
      </c>
      <c r="C1597" t="s">
        <v>3434</v>
      </c>
      <c r="D1597" t="s">
        <v>3435</v>
      </c>
      <c r="E1597" t="s">
        <v>3421</v>
      </c>
      <c r="F1597" t="s">
        <v>419</v>
      </c>
      <c r="G1597" t="s">
        <v>418</v>
      </c>
    </row>
    <row r="1598" spans="1:7" x14ac:dyDescent="0.45">
      <c r="A1598">
        <v>1600</v>
      </c>
      <c r="B1598" s="4" t="s">
        <v>11</v>
      </c>
      <c r="C1598" t="s">
        <v>3432</v>
      </c>
      <c r="D1598" t="s">
        <v>3436</v>
      </c>
      <c r="E1598" t="s">
        <v>2341</v>
      </c>
      <c r="F1598" t="s">
        <v>419</v>
      </c>
      <c r="G1598" t="s">
        <v>418</v>
      </c>
    </row>
    <row r="1599" spans="1:7" x14ac:dyDescent="0.45">
      <c r="A1599">
        <v>1601</v>
      </c>
      <c r="B1599" s="4" t="s">
        <v>11</v>
      </c>
      <c r="C1599" t="s">
        <v>3437</v>
      </c>
      <c r="D1599" t="s">
        <v>3438</v>
      </c>
      <c r="E1599" t="s">
        <v>3421</v>
      </c>
      <c r="F1599" t="s">
        <v>418</v>
      </c>
      <c r="G1599" t="s">
        <v>419</v>
      </c>
    </row>
    <row r="1600" spans="1:7" x14ac:dyDescent="0.45">
      <c r="A1600">
        <v>1602</v>
      </c>
      <c r="B1600" s="4" t="s">
        <v>11</v>
      </c>
      <c r="C1600" t="s">
        <v>3437</v>
      </c>
      <c r="D1600" t="s">
        <v>3439</v>
      </c>
      <c r="E1600" t="s">
        <v>3421</v>
      </c>
      <c r="F1600" t="s">
        <v>418</v>
      </c>
      <c r="G1600" t="s">
        <v>419</v>
      </c>
    </row>
    <row r="1601" spans="1:7" x14ac:dyDescent="0.45">
      <c r="A1601">
        <v>1603</v>
      </c>
      <c r="B1601" s="4" t="s">
        <v>11</v>
      </c>
      <c r="C1601" t="s">
        <v>3440</v>
      </c>
      <c r="D1601" t="s">
        <v>3441</v>
      </c>
      <c r="E1601" t="s">
        <v>3421</v>
      </c>
      <c r="F1601" t="s">
        <v>418</v>
      </c>
      <c r="G1601" t="s">
        <v>418</v>
      </c>
    </row>
    <row r="1602" spans="1:7" x14ac:dyDescent="0.45">
      <c r="A1602">
        <v>1604</v>
      </c>
      <c r="B1602" s="4" t="s">
        <v>11</v>
      </c>
      <c r="C1602" t="s">
        <v>3442</v>
      </c>
      <c r="D1602" t="s">
        <v>3443</v>
      </c>
      <c r="E1602" t="s">
        <v>3444</v>
      </c>
      <c r="F1602" t="s">
        <v>418</v>
      </c>
      <c r="G1602" t="s">
        <v>419</v>
      </c>
    </row>
    <row r="1603" spans="1:7" x14ac:dyDescent="0.45">
      <c r="A1603">
        <v>1605</v>
      </c>
      <c r="B1603" s="4" t="s">
        <v>11</v>
      </c>
      <c r="C1603" t="s">
        <v>3442</v>
      </c>
      <c r="D1603" t="s">
        <v>3445</v>
      </c>
      <c r="E1603" t="s">
        <v>3444</v>
      </c>
      <c r="F1603" t="s">
        <v>418</v>
      </c>
      <c r="G1603" t="s">
        <v>419</v>
      </c>
    </row>
    <row r="1604" spans="1:7" x14ac:dyDescent="0.45">
      <c r="A1604">
        <v>1606</v>
      </c>
      <c r="B1604" s="4" t="s">
        <v>11</v>
      </c>
      <c r="C1604" t="s">
        <v>3442</v>
      </c>
      <c r="D1604" t="s">
        <v>3446</v>
      </c>
      <c r="E1604" t="s">
        <v>3444</v>
      </c>
      <c r="F1604" t="s">
        <v>418</v>
      </c>
      <c r="G1604" t="s">
        <v>419</v>
      </c>
    </row>
    <row r="1605" spans="1:7" x14ac:dyDescent="0.45">
      <c r="A1605">
        <v>1607</v>
      </c>
      <c r="B1605" s="4" t="s">
        <v>11</v>
      </c>
      <c r="C1605" t="s">
        <v>3442</v>
      </c>
      <c r="D1605" t="s">
        <v>3447</v>
      </c>
      <c r="E1605" t="s">
        <v>3444</v>
      </c>
      <c r="F1605" t="s">
        <v>418</v>
      </c>
      <c r="G1605" t="s">
        <v>419</v>
      </c>
    </row>
    <row r="1606" spans="1:7" x14ac:dyDescent="0.45">
      <c r="A1606">
        <v>1608</v>
      </c>
      <c r="B1606" s="4" t="s">
        <v>11</v>
      </c>
      <c r="C1606" t="s">
        <v>3448</v>
      </c>
      <c r="D1606" t="s">
        <v>3449</v>
      </c>
      <c r="E1606" t="s">
        <v>3450</v>
      </c>
      <c r="F1606" t="s">
        <v>418</v>
      </c>
      <c r="G1606" t="s">
        <v>419</v>
      </c>
    </row>
    <row r="1607" spans="1:7" x14ac:dyDescent="0.45">
      <c r="A1607">
        <v>1609</v>
      </c>
      <c r="B1607" s="4" t="s">
        <v>11</v>
      </c>
      <c r="C1607" t="s">
        <v>3451</v>
      </c>
      <c r="D1607" t="s">
        <v>3452</v>
      </c>
      <c r="E1607" t="s">
        <v>2416</v>
      </c>
      <c r="F1607" t="s">
        <v>418</v>
      </c>
      <c r="G1607" t="s">
        <v>419</v>
      </c>
    </row>
    <row r="1608" spans="1:7" x14ac:dyDescent="0.45">
      <c r="A1608">
        <v>1610</v>
      </c>
      <c r="B1608" s="4" t="s">
        <v>11</v>
      </c>
      <c r="C1608" t="s">
        <v>3453</v>
      </c>
      <c r="D1608" t="s">
        <v>3454</v>
      </c>
      <c r="E1608" t="s">
        <v>3421</v>
      </c>
      <c r="F1608" t="s">
        <v>419</v>
      </c>
      <c r="G1608" t="s">
        <v>418</v>
      </c>
    </row>
    <row r="1609" spans="1:7" x14ac:dyDescent="0.45">
      <c r="A1609">
        <v>1611</v>
      </c>
      <c r="B1609" s="4" t="s">
        <v>11</v>
      </c>
      <c r="C1609" t="s">
        <v>3453</v>
      </c>
      <c r="D1609" t="s">
        <v>3455</v>
      </c>
      <c r="E1609" t="s">
        <v>3421</v>
      </c>
      <c r="F1609" t="s">
        <v>419</v>
      </c>
      <c r="G1609" t="s">
        <v>418</v>
      </c>
    </row>
    <row r="1610" spans="1:7" x14ac:dyDescent="0.45">
      <c r="A1610">
        <v>1612</v>
      </c>
      <c r="B1610" s="4" t="s">
        <v>11</v>
      </c>
      <c r="C1610" t="s">
        <v>3451</v>
      </c>
      <c r="D1610" t="s">
        <v>3456</v>
      </c>
      <c r="E1610" t="s">
        <v>2416</v>
      </c>
      <c r="F1610" t="s">
        <v>418</v>
      </c>
      <c r="G1610" t="s">
        <v>419</v>
      </c>
    </row>
    <row r="1611" spans="1:7" x14ac:dyDescent="0.45">
      <c r="A1611">
        <v>1613</v>
      </c>
      <c r="B1611" s="4" t="s">
        <v>11</v>
      </c>
      <c r="C1611" t="s">
        <v>3453</v>
      </c>
      <c r="D1611" t="s">
        <v>3457</v>
      </c>
      <c r="E1611" t="s">
        <v>3421</v>
      </c>
      <c r="F1611" t="s">
        <v>419</v>
      </c>
      <c r="G1611" t="s">
        <v>418</v>
      </c>
    </row>
    <row r="1612" spans="1:7" x14ac:dyDescent="0.45">
      <c r="A1612">
        <v>1614</v>
      </c>
      <c r="B1612" s="4" t="s">
        <v>11</v>
      </c>
      <c r="C1612" t="s">
        <v>3458</v>
      </c>
      <c r="D1612" t="s">
        <v>3459</v>
      </c>
      <c r="E1612" t="s">
        <v>3444</v>
      </c>
      <c r="F1612" t="s">
        <v>419</v>
      </c>
      <c r="G1612" t="s">
        <v>418</v>
      </c>
    </row>
    <row r="1613" spans="1:7" x14ac:dyDescent="0.45">
      <c r="A1613">
        <v>1615</v>
      </c>
      <c r="B1613" s="4" t="s">
        <v>11</v>
      </c>
      <c r="C1613" t="s">
        <v>3460</v>
      </c>
      <c r="D1613" t="s">
        <v>3461</v>
      </c>
      <c r="E1613" t="s">
        <v>3462</v>
      </c>
      <c r="F1613" t="s">
        <v>419</v>
      </c>
      <c r="G1613" t="s">
        <v>418</v>
      </c>
    </row>
    <row r="1614" spans="1:7" x14ac:dyDescent="0.45">
      <c r="A1614">
        <v>1616</v>
      </c>
      <c r="B1614" s="4" t="s">
        <v>11</v>
      </c>
      <c r="C1614" t="s">
        <v>3424</v>
      </c>
      <c r="D1614" t="s">
        <v>3463</v>
      </c>
      <c r="E1614" t="s">
        <v>2416</v>
      </c>
      <c r="F1614" t="s">
        <v>419</v>
      </c>
      <c r="G1614" t="s">
        <v>418</v>
      </c>
    </row>
    <row r="1615" spans="1:7" x14ac:dyDescent="0.45">
      <c r="A1615">
        <v>1617</v>
      </c>
      <c r="B1615" s="4" t="s">
        <v>11</v>
      </c>
      <c r="C1615" t="s">
        <v>3464</v>
      </c>
      <c r="D1615" t="s">
        <v>3465</v>
      </c>
      <c r="E1615" t="s">
        <v>3466</v>
      </c>
      <c r="F1615" t="s">
        <v>418</v>
      </c>
      <c r="G1615" t="s">
        <v>419</v>
      </c>
    </row>
    <row r="1616" spans="1:7" x14ac:dyDescent="0.45">
      <c r="A1616">
        <v>1618</v>
      </c>
      <c r="B1616" s="4" t="s">
        <v>11</v>
      </c>
      <c r="C1616" t="s">
        <v>3467</v>
      </c>
      <c r="D1616" t="s">
        <v>3468</v>
      </c>
      <c r="E1616" t="s">
        <v>3466</v>
      </c>
      <c r="F1616" t="s">
        <v>418</v>
      </c>
      <c r="G1616" t="s">
        <v>419</v>
      </c>
    </row>
    <row r="1617" spans="1:7" x14ac:dyDescent="0.45">
      <c r="A1617">
        <v>1619</v>
      </c>
      <c r="B1617" s="4" t="s">
        <v>11</v>
      </c>
      <c r="C1617" t="s">
        <v>3469</v>
      </c>
      <c r="D1617" t="s">
        <v>3470</v>
      </c>
      <c r="E1617" t="s">
        <v>3466</v>
      </c>
      <c r="F1617" t="s">
        <v>418</v>
      </c>
      <c r="G1617" t="s">
        <v>419</v>
      </c>
    </row>
    <row r="1618" spans="1:7" x14ac:dyDescent="0.45">
      <c r="A1618">
        <v>1620</v>
      </c>
      <c r="B1618" s="4" t="s">
        <v>11</v>
      </c>
      <c r="C1618" t="s">
        <v>3471</v>
      </c>
      <c r="D1618" t="s">
        <v>3472</v>
      </c>
      <c r="E1618" t="s">
        <v>3466</v>
      </c>
      <c r="F1618" t="s">
        <v>418</v>
      </c>
      <c r="G1618" t="s">
        <v>419</v>
      </c>
    </row>
    <row r="1619" spans="1:7" x14ac:dyDescent="0.45">
      <c r="A1619">
        <v>1621</v>
      </c>
      <c r="B1619" s="4" t="s">
        <v>11</v>
      </c>
      <c r="C1619" t="s">
        <v>3473</v>
      </c>
      <c r="D1619" t="s">
        <v>3474</v>
      </c>
      <c r="E1619" t="s">
        <v>3466</v>
      </c>
      <c r="F1619" t="s">
        <v>419</v>
      </c>
      <c r="G1619" t="s">
        <v>418</v>
      </c>
    </row>
    <row r="1620" spans="1:7" x14ac:dyDescent="0.45">
      <c r="A1620">
        <v>1622</v>
      </c>
      <c r="B1620" s="4" t="s">
        <v>11</v>
      </c>
      <c r="C1620" t="s">
        <v>3475</v>
      </c>
      <c r="D1620" t="s">
        <v>3476</v>
      </c>
      <c r="E1620" t="s">
        <v>3466</v>
      </c>
      <c r="F1620" t="s">
        <v>419</v>
      </c>
      <c r="G1620" t="s">
        <v>418</v>
      </c>
    </row>
    <row r="1621" spans="1:7" x14ac:dyDescent="0.45">
      <c r="A1621">
        <v>1623</v>
      </c>
      <c r="B1621" s="4" t="s">
        <v>11</v>
      </c>
      <c r="C1621" t="s">
        <v>3477</v>
      </c>
      <c r="D1621" t="s">
        <v>3478</v>
      </c>
      <c r="E1621" t="s">
        <v>3466</v>
      </c>
      <c r="F1621" t="s">
        <v>418</v>
      </c>
      <c r="G1621" t="s">
        <v>419</v>
      </c>
    </row>
    <row r="1622" spans="1:7" x14ac:dyDescent="0.45">
      <c r="A1622">
        <v>1624</v>
      </c>
      <c r="B1622" s="4" t="s">
        <v>11</v>
      </c>
      <c r="C1622" t="s">
        <v>3479</v>
      </c>
      <c r="D1622" t="s">
        <v>3480</v>
      </c>
      <c r="E1622" t="s">
        <v>3466</v>
      </c>
      <c r="F1622" t="s">
        <v>419</v>
      </c>
      <c r="G1622" t="s">
        <v>418</v>
      </c>
    </row>
    <row r="1623" spans="1:7" x14ac:dyDescent="0.45">
      <c r="A1623">
        <v>1625</v>
      </c>
      <c r="B1623" s="4" t="s">
        <v>11</v>
      </c>
      <c r="C1623" t="s">
        <v>3481</v>
      </c>
      <c r="D1623" t="s">
        <v>3482</v>
      </c>
      <c r="E1623" t="s">
        <v>3466</v>
      </c>
      <c r="F1623" t="s">
        <v>419</v>
      </c>
      <c r="G1623" t="s">
        <v>418</v>
      </c>
    </row>
    <row r="1624" spans="1:7" x14ac:dyDescent="0.45">
      <c r="A1624">
        <v>1626</v>
      </c>
      <c r="B1624" s="4" t="s">
        <v>11</v>
      </c>
      <c r="C1624" t="s">
        <v>3483</v>
      </c>
      <c r="D1624" t="s">
        <v>3484</v>
      </c>
      <c r="E1624" t="s">
        <v>1761</v>
      </c>
      <c r="F1624" t="s">
        <v>419</v>
      </c>
      <c r="G1624" t="s">
        <v>418</v>
      </c>
    </row>
    <row r="1625" spans="1:7" x14ac:dyDescent="0.45">
      <c r="A1625">
        <v>1627</v>
      </c>
      <c r="B1625" s="4" t="s">
        <v>11</v>
      </c>
      <c r="C1625" t="s">
        <v>3485</v>
      </c>
      <c r="D1625" t="s">
        <v>3486</v>
      </c>
      <c r="E1625" t="s">
        <v>1761</v>
      </c>
      <c r="F1625" t="s">
        <v>419</v>
      </c>
      <c r="G1625" t="s">
        <v>418</v>
      </c>
    </row>
    <row r="1626" spans="1:7" x14ac:dyDescent="0.45">
      <c r="A1626">
        <v>1628</v>
      </c>
      <c r="B1626" s="4" t="s">
        <v>11</v>
      </c>
      <c r="C1626" t="s">
        <v>3487</v>
      </c>
      <c r="D1626" t="s">
        <v>3488</v>
      </c>
      <c r="E1626" t="s">
        <v>3489</v>
      </c>
      <c r="F1626" t="s">
        <v>418</v>
      </c>
      <c r="G1626" t="s">
        <v>419</v>
      </c>
    </row>
    <row r="1627" spans="1:7" x14ac:dyDescent="0.45">
      <c r="A1627">
        <v>1629</v>
      </c>
      <c r="B1627" s="4" t="s">
        <v>11</v>
      </c>
      <c r="C1627" t="s">
        <v>3490</v>
      </c>
      <c r="D1627" t="s">
        <v>3491</v>
      </c>
      <c r="E1627" t="s">
        <v>3489</v>
      </c>
      <c r="F1627" t="s">
        <v>418</v>
      </c>
      <c r="G1627" t="s">
        <v>419</v>
      </c>
    </row>
    <row r="1628" spans="1:7" x14ac:dyDescent="0.45">
      <c r="A1628">
        <v>1630</v>
      </c>
      <c r="B1628" s="4" t="s">
        <v>11</v>
      </c>
      <c r="C1628" t="s">
        <v>3492</v>
      </c>
      <c r="D1628" t="s">
        <v>3493</v>
      </c>
      <c r="E1628" t="s">
        <v>3489</v>
      </c>
      <c r="F1628" t="s">
        <v>418</v>
      </c>
      <c r="G1628" t="s">
        <v>419</v>
      </c>
    </row>
    <row r="1629" spans="1:7" x14ac:dyDescent="0.45">
      <c r="A1629">
        <v>1631</v>
      </c>
      <c r="B1629" s="4" t="s">
        <v>11</v>
      </c>
      <c r="C1629" t="s">
        <v>3494</v>
      </c>
      <c r="D1629" t="s">
        <v>3495</v>
      </c>
      <c r="E1629" t="s">
        <v>3489</v>
      </c>
      <c r="F1629" t="s">
        <v>418</v>
      </c>
      <c r="G1629" t="s">
        <v>419</v>
      </c>
    </row>
    <row r="1630" spans="1:7" x14ac:dyDescent="0.45">
      <c r="A1630">
        <v>1632</v>
      </c>
      <c r="B1630" s="4" t="s">
        <v>11</v>
      </c>
      <c r="C1630" t="s">
        <v>3496</v>
      </c>
      <c r="D1630" t="s">
        <v>3497</v>
      </c>
      <c r="E1630" t="s">
        <v>3498</v>
      </c>
      <c r="F1630" t="s">
        <v>418</v>
      </c>
      <c r="G1630" t="s">
        <v>419</v>
      </c>
    </row>
    <row r="1631" spans="1:7" x14ac:dyDescent="0.45">
      <c r="A1631">
        <v>1633</v>
      </c>
      <c r="B1631" s="4" t="s">
        <v>11</v>
      </c>
      <c r="C1631" t="s">
        <v>3499</v>
      </c>
      <c r="D1631" t="s">
        <v>3500</v>
      </c>
      <c r="E1631" t="s">
        <v>3498</v>
      </c>
      <c r="F1631" t="s">
        <v>418</v>
      </c>
      <c r="G1631" t="s">
        <v>419</v>
      </c>
    </row>
    <row r="1632" spans="1:7" x14ac:dyDescent="0.45">
      <c r="A1632">
        <v>1634</v>
      </c>
      <c r="B1632" s="4" t="s">
        <v>11</v>
      </c>
      <c r="C1632" t="s">
        <v>3501</v>
      </c>
      <c r="D1632" t="s">
        <v>3502</v>
      </c>
      <c r="E1632" t="s">
        <v>3498</v>
      </c>
      <c r="F1632" t="s">
        <v>418</v>
      </c>
      <c r="G1632" t="s">
        <v>419</v>
      </c>
    </row>
    <row r="1633" spans="1:7" x14ac:dyDescent="0.45">
      <c r="A1633">
        <v>1635</v>
      </c>
      <c r="B1633" s="4" t="s">
        <v>11</v>
      </c>
      <c r="C1633" t="s">
        <v>3503</v>
      </c>
      <c r="D1633" t="s">
        <v>3504</v>
      </c>
      <c r="E1633" t="s">
        <v>3498</v>
      </c>
      <c r="F1633" t="s">
        <v>418</v>
      </c>
      <c r="G1633" t="s">
        <v>419</v>
      </c>
    </row>
    <row r="1634" spans="1:7" x14ac:dyDescent="0.45">
      <c r="A1634">
        <v>1636</v>
      </c>
      <c r="B1634" s="4" t="s">
        <v>11</v>
      </c>
      <c r="C1634" t="s">
        <v>3505</v>
      </c>
      <c r="D1634" t="s">
        <v>3506</v>
      </c>
      <c r="E1634" t="s">
        <v>1761</v>
      </c>
      <c r="F1634" t="s">
        <v>418</v>
      </c>
      <c r="G1634" t="s">
        <v>419</v>
      </c>
    </row>
    <row r="1635" spans="1:7" x14ac:dyDescent="0.45">
      <c r="A1635">
        <v>1637</v>
      </c>
      <c r="B1635" s="4" t="s">
        <v>11</v>
      </c>
      <c r="C1635" t="s">
        <v>3507</v>
      </c>
      <c r="D1635" t="s">
        <v>3508</v>
      </c>
      <c r="E1635" t="s">
        <v>1761</v>
      </c>
      <c r="F1635" t="s">
        <v>418</v>
      </c>
      <c r="G1635" t="s">
        <v>419</v>
      </c>
    </row>
    <row r="1636" spans="1:7" x14ac:dyDescent="0.45">
      <c r="A1636">
        <v>1638</v>
      </c>
      <c r="B1636" s="4" t="s">
        <v>11</v>
      </c>
      <c r="C1636" t="s">
        <v>3509</v>
      </c>
      <c r="D1636" t="s">
        <v>3510</v>
      </c>
      <c r="E1636" t="s">
        <v>1761</v>
      </c>
      <c r="F1636" t="s">
        <v>418</v>
      </c>
      <c r="G1636" t="s">
        <v>419</v>
      </c>
    </row>
    <row r="1637" spans="1:7" x14ac:dyDescent="0.45">
      <c r="A1637">
        <v>1639</v>
      </c>
      <c r="B1637" s="4" t="s">
        <v>11</v>
      </c>
      <c r="C1637" t="s">
        <v>3511</v>
      </c>
      <c r="D1637" t="s">
        <v>3512</v>
      </c>
      <c r="E1637" t="s">
        <v>1761</v>
      </c>
      <c r="F1637" t="s">
        <v>418</v>
      </c>
      <c r="G1637" t="s">
        <v>419</v>
      </c>
    </row>
    <row r="1638" spans="1:7" x14ac:dyDescent="0.45">
      <c r="A1638">
        <v>1640</v>
      </c>
      <c r="B1638" s="4" t="s">
        <v>11</v>
      </c>
      <c r="C1638" t="s">
        <v>3513</v>
      </c>
      <c r="D1638" t="s">
        <v>3514</v>
      </c>
      <c r="E1638" t="s">
        <v>1761</v>
      </c>
      <c r="F1638" t="s">
        <v>418</v>
      </c>
      <c r="G1638" t="s">
        <v>419</v>
      </c>
    </row>
    <row r="1639" spans="1:7" x14ac:dyDescent="0.45">
      <c r="A1639">
        <v>1641</v>
      </c>
      <c r="B1639" s="4" t="s">
        <v>11</v>
      </c>
      <c r="C1639" t="s">
        <v>3515</v>
      </c>
      <c r="D1639" t="s">
        <v>3516</v>
      </c>
      <c r="E1639" t="s">
        <v>1761</v>
      </c>
      <c r="F1639" t="s">
        <v>419</v>
      </c>
      <c r="G1639" t="s">
        <v>418</v>
      </c>
    </row>
    <row r="1640" spans="1:7" x14ac:dyDescent="0.45">
      <c r="A1640">
        <v>1642</v>
      </c>
      <c r="B1640" s="4" t="s">
        <v>11</v>
      </c>
      <c r="C1640" t="s">
        <v>3515</v>
      </c>
      <c r="D1640" t="s">
        <v>3517</v>
      </c>
      <c r="E1640" t="s">
        <v>1761</v>
      </c>
      <c r="F1640" t="s">
        <v>419</v>
      </c>
      <c r="G1640" t="s">
        <v>418</v>
      </c>
    </row>
    <row r="1641" spans="1:7" x14ac:dyDescent="0.45">
      <c r="A1641">
        <v>1643</v>
      </c>
      <c r="B1641" s="4" t="s">
        <v>11</v>
      </c>
      <c r="C1641" t="s">
        <v>3507</v>
      </c>
      <c r="D1641" t="s">
        <v>3518</v>
      </c>
      <c r="E1641" t="s">
        <v>1761</v>
      </c>
      <c r="F1641" t="s">
        <v>418</v>
      </c>
      <c r="G1641" t="s">
        <v>419</v>
      </c>
    </row>
    <row r="1642" spans="1:7" x14ac:dyDescent="0.45">
      <c r="A1642">
        <v>1644</v>
      </c>
      <c r="B1642" s="4" t="s">
        <v>11</v>
      </c>
      <c r="C1642" t="s">
        <v>3519</v>
      </c>
      <c r="D1642" t="s">
        <v>3520</v>
      </c>
      <c r="E1642" t="s">
        <v>3521</v>
      </c>
      <c r="F1642" t="s">
        <v>419</v>
      </c>
      <c r="G1642" t="s">
        <v>418</v>
      </c>
    </row>
    <row r="1643" spans="1:7" x14ac:dyDescent="0.45">
      <c r="A1643">
        <v>1645</v>
      </c>
      <c r="B1643" s="4" t="s">
        <v>11</v>
      </c>
      <c r="C1643" t="s">
        <v>3522</v>
      </c>
      <c r="D1643" t="s">
        <v>3523</v>
      </c>
      <c r="E1643" t="s">
        <v>3521</v>
      </c>
      <c r="F1643" t="s">
        <v>419</v>
      </c>
      <c r="G1643" t="s">
        <v>418</v>
      </c>
    </row>
    <row r="1644" spans="1:7" x14ac:dyDescent="0.45">
      <c r="A1644">
        <v>1646</v>
      </c>
      <c r="B1644" s="4" t="s">
        <v>11</v>
      </c>
      <c r="C1644" t="s">
        <v>3524</v>
      </c>
      <c r="D1644" t="s">
        <v>3525</v>
      </c>
      <c r="E1644" t="s">
        <v>1761</v>
      </c>
      <c r="F1644" t="s">
        <v>418</v>
      </c>
      <c r="G1644" t="s">
        <v>419</v>
      </c>
    </row>
    <row r="1645" spans="1:7" x14ac:dyDescent="0.45">
      <c r="A1645">
        <v>1647</v>
      </c>
      <c r="B1645" s="4" t="s">
        <v>11</v>
      </c>
      <c r="C1645" t="s">
        <v>3526</v>
      </c>
      <c r="D1645" t="s">
        <v>3527</v>
      </c>
      <c r="E1645" t="s">
        <v>874</v>
      </c>
      <c r="F1645" t="s">
        <v>419</v>
      </c>
      <c r="G1645" t="s">
        <v>418</v>
      </c>
    </row>
    <row r="1646" spans="1:7" x14ac:dyDescent="0.45">
      <c r="A1646">
        <v>1648</v>
      </c>
      <c r="B1646" s="4" t="s">
        <v>11</v>
      </c>
      <c r="C1646" t="s">
        <v>3528</v>
      </c>
      <c r="D1646" t="s">
        <v>3529</v>
      </c>
      <c r="E1646" t="s">
        <v>3466</v>
      </c>
      <c r="F1646" t="s">
        <v>418</v>
      </c>
      <c r="G1646" t="s">
        <v>419</v>
      </c>
    </row>
    <row r="1647" spans="1:7" x14ac:dyDescent="0.45">
      <c r="A1647">
        <v>1649</v>
      </c>
      <c r="B1647" s="4" t="s">
        <v>11</v>
      </c>
      <c r="C1647" t="s">
        <v>3530</v>
      </c>
      <c r="D1647" t="s">
        <v>3531</v>
      </c>
      <c r="E1647" t="s">
        <v>3466</v>
      </c>
      <c r="F1647" t="s">
        <v>418</v>
      </c>
      <c r="G1647" t="s">
        <v>419</v>
      </c>
    </row>
    <row r="1648" spans="1:7" x14ac:dyDescent="0.45">
      <c r="A1648">
        <v>1650</v>
      </c>
      <c r="B1648" s="4" t="s">
        <v>11</v>
      </c>
      <c r="C1648" t="s">
        <v>3532</v>
      </c>
      <c r="D1648" t="s">
        <v>3533</v>
      </c>
      <c r="E1648" t="s">
        <v>3466</v>
      </c>
      <c r="F1648" t="s">
        <v>418</v>
      </c>
      <c r="G1648" t="s">
        <v>419</v>
      </c>
    </row>
    <row r="1649" spans="1:7" x14ac:dyDescent="0.45">
      <c r="A1649">
        <v>1651</v>
      </c>
      <c r="B1649" s="4" t="s">
        <v>11</v>
      </c>
      <c r="C1649" t="s">
        <v>3534</v>
      </c>
      <c r="D1649" t="s">
        <v>3535</v>
      </c>
      <c r="E1649" t="s">
        <v>3466</v>
      </c>
      <c r="F1649" t="s">
        <v>418</v>
      </c>
      <c r="G1649" t="s">
        <v>419</v>
      </c>
    </row>
    <row r="1650" spans="1:7" x14ac:dyDescent="0.45">
      <c r="A1650">
        <v>1652</v>
      </c>
      <c r="B1650" s="4" t="s">
        <v>11</v>
      </c>
      <c r="C1650" t="s">
        <v>3536</v>
      </c>
      <c r="D1650" t="s">
        <v>3537</v>
      </c>
      <c r="E1650" t="s">
        <v>3466</v>
      </c>
      <c r="F1650" t="s">
        <v>418</v>
      </c>
      <c r="G1650" t="s">
        <v>419</v>
      </c>
    </row>
    <row r="1651" spans="1:7" x14ac:dyDescent="0.45">
      <c r="A1651">
        <v>1653</v>
      </c>
      <c r="B1651" s="4" t="s">
        <v>11</v>
      </c>
      <c r="C1651" t="s">
        <v>3538</v>
      </c>
      <c r="D1651" t="s">
        <v>3539</v>
      </c>
      <c r="E1651" t="s">
        <v>874</v>
      </c>
      <c r="F1651" t="s">
        <v>419</v>
      </c>
      <c r="G1651" t="s">
        <v>418</v>
      </c>
    </row>
    <row r="1652" spans="1:7" x14ac:dyDescent="0.45">
      <c r="A1652">
        <v>1654</v>
      </c>
      <c r="B1652" s="4" t="s">
        <v>11</v>
      </c>
      <c r="C1652" t="s">
        <v>3540</v>
      </c>
      <c r="D1652" t="s">
        <v>3541</v>
      </c>
      <c r="E1652" t="s">
        <v>874</v>
      </c>
      <c r="F1652" t="s">
        <v>419</v>
      </c>
      <c r="G1652" t="s">
        <v>418</v>
      </c>
    </row>
    <row r="1653" spans="1:7" x14ac:dyDescent="0.45">
      <c r="A1653">
        <v>1655</v>
      </c>
      <c r="B1653" s="4" t="s">
        <v>11</v>
      </c>
      <c r="C1653" t="s">
        <v>3542</v>
      </c>
      <c r="D1653" t="s">
        <v>3543</v>
      </c>
      <c r="E1653" t="s">
        <v>874</v>
      </c>
      <c r="F1653" t="s">
        <v>419</v>
      </c>
      <c r="G1653" t="s">
        <v>418</v>
      </c>
    </row>
    <row r="1654" spans="1:7" x14ac:dyDescent="0.45">
      <c r="A1654">
        <v>1656</v>
      </c>
      <c r="B1654" s="4" t="s">
        <v>11</v>
      </c>
      <c r="C1654" t="s">
        <v>3544</v>
      </c>
      <c r="D1654" t="s">
        <v>3545</v>
      </c>
      <c r="E1654" t="s">
        <v>3466</v>
      </c>
      <c r="F1654" t="s">
        <v>418</v>
      </c>
      <c r="G1654" t="s">
        <v>419</v>
      </c>
    </row>
    <row r="1655" spans="1:7" x14ac:dyDescent="0.45">
      <c r="A1655">
        <v>1657</v>
      </c>
      <c r="B1655" s="4" t="s">
        <v>11</v>
      </c>
      <c r="C1655" t="s">
        <v>3546</v>
      </c>
      <c r="D1655" t="s">
        <v>3547</v>
      </c>
      <c r="E1655" t="s">
        <v>3466</v>
      </c>
      <c r="F1655" t="s">
        <v>418</v>
      </c>
      <c r="G1655" t="s">
        <v>419</v>
      </c>
    </row>
    <row r="1656" spans="1:7" x14ac:dyDescent="0.45">
      <c r="A1656">
        <v>1658</v>
      </c>
      <c r="B1656" s="4" t="s">
        <v>11</v>
      </c>
      <c r="C1656" t="s">
        <v>3548</v>
      </c>
      <c r="D1656" t="s">
        <v>3549</v>
      </c>
      <c r="E1656" t="s">
        <v>3466</v>
      </c>
      <c r="F1656" t="s">
        <v>419</v>
      </c>
      <c r="G1656" t="s">
        <v>418</v>
      </c>
    </row>
    <row r="1657" spans="1:7" x14ac:dyDescent="0.45">
      <c r="A1657">
        <v>1659</v>
      </c>
      <c r="B1657" s="4" t="s">
        <v>11</v>
      </c>
      <c r="C1657" t="s">
        <v>3550</v>
      </c>
      <c r="D1657" t="s">
        <v>3551</v>
      </c>
      <c r="E1657" t="s">
        <v>3466</v>
      </c>
      <c r="F1657" t="s">
        <v>419</v>
      </c>
      <c r="G1657" t="s">
        <v>418</v>
      </c>
    </row>
    <row r="1658" spans="1:7" x14ac:dyDescent="0.45">
      <c r="A1658">
        <v>1660</v>
      </c>
      <c r="B1658" s="4" t="s">
        <v>11</v>
      </c>
      <c r="C1658" t="s">
        <v>3552</v>
      </c>
      <c r="D1658" t="s">
        <v>3553</v>
      </c>
      <c r="E1658" t="s">
        <v>3466</v>
      </c>
      <c r="F1658" t="s">
        <v>418</v>
      </c>
      <c r="G1658" t="s">
        <v>419</v>
      </c>
    </row>
    <row r="1659" spans="1:7" x14ac:dyDescent="0.45">
      <c r="A1659">
        <v>1661</v>
      </c>
      <c r="B1659" s="4" t="s">
        <v>11</v>
      </c>
      <c r="C1659" t="s">
        <v>3552</v>
      </c>
      <c r="D1659" t="s">
        <v>3554</v>
      </c>
      <c r="E1659" t="s">
        <v>3466</v>
      </c>
      <c r="F1659" t="s">
        <v>418</v>
      </c>
      <c r="G1659" t="s">
        <v>419</v>
      </c>
    </row>
    <row r="1660" spans="1:7" x14ac:dyDescent="0.45">
      <c r="A1660">
        <v>1662</v>
      </c>
      <c r="B1660" s="4" t="s">
        <v>11</v>
      </c>
      <c r="C1660" t="s">
        <v>3555</v>
      </c>
      <c r="D1660" t="s">
        <v>3556</v>
      </c>
      <c r="E1660" t="s">
        <v>874</v>
      </c>
      <c r="F1660" t="s">
        <v>418</v>
      </c>
      <c r="G1660" t="s">
        <v>419</v>
      </c>
    </row>
    <row r="1661" spans="1:7" x14ac:dyDescent="0.45">
      <c r="A1661">
        <v>1663</v>
      </c>
      <c r="B1661" s="4" t="s">
        <v>11</v>
      </c>
      <c r="C1661" t="s">
        <v>3557</v>
      </c>
      <c r="D1661" t="s">
        <v>3558</v>
      </c>
      <c r="E1661" t="s">
        <v>3466</v>
      </c>
      <c r="F1661" t="s">
        <v>418</v>
      </c>
      <c r="G1661" t="s">
        <v>419</v>
      </c>
    </row>
    <row r="1662" spans="1:7" x14ac:dyDescent="0.45">
      <c r="A1662">
        <v>1664</v>
      </c>
      <c r="B1662" s="4" t="s">
        <v>11</v>
      </c>
      <c r="C1662" t="s">
        <v>3559</v>
      </c>
      <c r="D1662" t="s">
        <v>3560</v>
      </c>
      <c r="E1662" t="s">
        <v>3561</v>
      </c>
      <c r="F1662" t="s">
        <v>418</v>
      </c>
      <c r="G1662" t="s">
        <v>419</v>
      </c>
    </row>
    <row r="1663" spans="1:7" x14ac:dyDescent="0.45">
      <c r="A1663">
        <v>1665</v>
      </c>
      <c r="B1663" s="4" t="s">
        <v>11</v>
      </c>
      <c r="C1663" t="s">
        <v>3562</v>
      </c>
      <c r="D1663" t="s">
        <v>3563</v>
      </c>
      <c r="E1663" t="s">
        <v>3561</v>
      </c>
      <c r="F1663" t="s">
        <v>418</v>
      </c>
      <c r="G1663" t="s">
        <v>419</v>
      </c>
    </row>
    <row r="1664" spans="1:7" x14ac:dyDescent="0.45">
      <c r="A1664">
        <v>1666</v>
      </c>
      <c r="B1664" s="4" t="s">
        <v>11</v>
      </c>
      <c r="C1664" t="s">
        <v>3564</v>
      </c>
      <c r="D1664" t="s">
        <v>3565</v>
      </c>
      <c r="E1664" t="s">
        <v>3566</v>
      </c>
      <c r="F1664" t="s">
        <v>418</v>
      </c>
      <c r="G1664" t="s">
        <v>419</v>
      </c>
    </row>
    <row r="1665" spans="1:7" x14ac:dyDescent="0.45">
      <c r="A1665">
        <v>1667</v>
      </c>
      <c r="B1665" s="4" t="s">
        <v>11</v>
      </c>
      <c r="C1665" t="s">
        <v>3567</v>
      </c>
      <c r="D1665" t="s">
        <v>3568</v>
      </c>
      <c r="E1665" t="s">
        <v>3566</v>
      </c>
      <c r="F1665" t="s">
        <v>418</v>
      </c>
      <c r="G1665" t="s">
        <v>419</v>
      </c>
    </row>
    <row r="1666" spans="1:7" x14ac:dyDescent="0.45">
      <c r="A1666">
        <v>1668</v>
      </c>
      <c r="B1666" s="4" t="s">
        <v>11</v>
      </c>
      <c r="C1666" t="s">
        <v>3569</v>
      </c>
      <c r="D1666" t="s">
        <v>3570</v>
      </c>
      <c r="E1666" t="s">
        <v>874</v>
      </c>
      <c r="F1666" t="s">
        <v>419</v>
      </c>
      <c r="G1666" t="s">
        <v>418</v>
      </c>
    </row>
    <row r="1667" spans="1:7" x14ac:dyDescent="0.45">
      <c r="A1667">
        <v>1669</v>
      </c>
      <c r="B1667" s="4" t="s">
        <v>11</v>
      </c>
      <c r="C1667" t="s">
        <v>3571</v>
      </c>
      <c r="D1667" t="s">
        <v>3572</v>
      </c>
      <c r="E1667" t="s">
        <v>3566</v>
      </c>
      <c r="F1667" t="s">
        <v>418</v>
      </c>
      <c r="G1667" t="s">
        <v>419</v>
      </c>
    </row>
    <row r="1668" spans="1:7" x14ac:dyDescent="0.45">
      <c r="A1668">
        <v>1670</v>
      </c>
      <c r="B1668" s="4" t="s">
        <v>11</v>
      </c>
      <c r="C1668" t="s">
        <v>3573</v>
      </c>
      <c r="D1668" t="s">
        <v>3574</v>
      </c>
      <c r="E1668" t="s">
        <v>3566</v>
      </c>
      <c r="F1668" t="s">
        <v>418</v>
      </c>
      <c r="G1668" t="s">
        <v>419</v>
      </c>
    </row>
    <row r="1669" spans="1:7" x14ac:dyDescent="0.45">
      <c r="A1669">
        <v>1671</v>
      </c>
      <c r="B1669" s="4" t="s">
        <v>11</v>
      </c>
      <c r="C1669" t="s">
        <v>3575</v>
      </c>
      <c r="D1669" t="s">
        <v>3576</v>
      </c>
      <c r="E1669" t="s">
        <v>3577</v>
      </c>
      <c r="F1669" t="s">
        <v>418</v>
      </c>
      <c r="G1669" t="s">
        <v>419</v>
      </c>
    </row>
    <row r="1670" spans="1:7" x14ac:dyDescent="0.45">
      <c r="A1670">
        <v>1672</v>
      </c>
      <c r="B1670" s="4" t="s">
        <v>11</v>
      </c>
      <c r="C1670" t="s">
        <v>3578</v>
      </c>
      <c r="D1670" t="s">
        <v>3579</v>
      </c>
      <c r="E1670" t="s">
        <v>3580</v>
      </c>
      <c r="F1670" t="s">
        <v>418</v>
      </c>
      <c r="G1670" t="s">
        <v>419</v>
      </c>
    </row>
    <row r="1671" spans="1:7" x14ac:dyDescent="0.45">
      <c r="A1671">
        <v>1673</v>
      </c>
      <c r="B1671" s="4" t="s">
        <v>11</v>
      </c>
      <c r="C1671" t="s">
        <v>3581</v>
      </c>
      <c r="D1671" t="s">
        <v>3582</v>
      </c>
      <c r="E1671" t="s">
        <v>3583</v>
      </c>
      <c r="F1671" t="s">
        <v>418</v>
      </c>
      <c r="G1671" t="s">
        <v>419</v>
      </c>
    </row>
    <row r="1672" spans="1:7" x14ac:dyDescent="0.45">
      <c r="A1672">
        <v>1674</v>
      </c>
      <c r="B1672" s="4" t="s">
        <v>11</v>
      </c>
      <c r="C1672" t="s">
        <v>3584</v>
      </c>
      <c r="D1672" t="s">
        <v>3585</v>
      </c>
      <c r="E1672" t="s">
        <v>3586</v>
      </c>
      <c r="F1672" t="s">
        <v>418</v>
      </c>
      <c r="G1672" t="s">
        <v>419</v>
      </c>
    </row>
    <row r="1673" spans="1:7" x14ac:dyDescent="0.45">
      <c r="A1673">
        <v>1675</v>
      </c>
      <c r="B1673" s="4" t="s">
        <v>11</v>
      </c>
      <c r="C1673" t="s">
        <v>3587</v>
      </c>
      <c r="D1673" t="s">
        <v>3588</v>
      </c>
      <c r="E1673" t="s">
        <v>3589</v>
      </c>
      <c r="F1673" t="s">
        <v>418</v>
      </c>
      <c r="G1673" t="s">
        <v>419</v>
      </c>
    </row>
    <row r="1674" spans="1:7" x14ac:dyDescent="0.45">
      <c r="A1674">
        <v>1676</v>
      </c>
      <c r="B1674" s="4" t="s">
        <v>11</v>
      </c>
      <c r="C1674" t="s">
        <v>3590</v>
      </c>
      <c r="D1674" t="s">
        <v>3591</v>
      </c>
      <c r="E1674" t="s">
        <v>3145</v>
      </c>
      <c r="F1674" t="s">
        <v>419</v>
      </c>
      <c r="G1674" t="s">
        <v>418</v>
      </c>
    </row>
    <row r="1675" spans="1:7" x14ac:dyDescent="0.45">
      <c r="A1675">
        <v>1677</v>
      </c>
      <c r="B1675" s="4" t="s">
        <v>11</v>
      </c>
      <c r="C1675" t="s">
        <v>3590</v>
      </c>
      <c r="D1675" t="s">
        <v>3592</v>
      </c>
      <c r="E1675" t="s">
        <v>3593</v>
      </c>
      <c r="F1675" t="s">
        <v>419</v>
      </c>
      <c r="G1675" t="s">
        <v>418</v>
      </c>
    </row>
    <row r="1676" spans="1:7" x14ac:dyDescent="0.45">
      <c r="A1676">
        <v>1678</v>
      </c>
      <c r="B1676" s="4" t="s">
        <v>11</v>
      </c>
      <c r="C1676" t="s">
        <v>3590</v>
      </c>
      <c r="D1676" t="s">
        <v>3594</v>
      </c>
      <c r="E1676" t="s">
        <v>2416</v>
      </c>
      <c r="F1676" t="s">
        <v>419</v>
      </c>
      <c r="G1676" t="s">
        <v>418</v>
      </c>
    </row>
    <row r="1677" spans="1:7" x14ac:dyDescent="0.45">
      <c r="A1677">
        <v>1679</v>
      </c>
      <c r="B1677" s="4" t="s">
        <v>11</v>
      </c>
      <c r="C1677" t="s">
        <v>3595</v>
      </c>
      <c r="D1677" t="s">
        <v>3596</v>
      </c>
      <c r="E1677" t="s">
        <v>1761</v>
      </c>
      <c r="F1677" t="s">
        <v>418</v>
      </c>
      <c r="G1677" t="s">
        <v>419</v>
      </c>
    </row>
    <row r="1678" spans="1:7" x14ac:dyDescent="0.45">
      <c r="A1678">
        <v>1680</v>
      </c>
      <c r="B1678" s="4" t="s">
        <v>11</v>
      </c>
      <c r="C1678" t="s">
        <v>3597</v>
      </c>
      <c r="D1678" t="s">
        <v>3598</v>
      </c>
      <c r="E1678" t="s">
        <v>3489</v>
      </c>
      <c r="F1678" t="s">
        <v>418</v>
      </c>
      <c r="G1678" t="s">
        <v>419</v>
      </c>
    </row>
    <row r="1679" spans="1:7" x14ac:dyDescent="0.45">
      <c r="A1679">
        <v>1681</v>
      </c>
      <c r="B1679" s="4" t="s">
        <v>11</v>
      </c>
      <c r="C1679" t="s">
        <v>3599</v>
      </c>
      <c r="D1679" t="s">
        <v>3600</v>
      </c>
      <c r="E1679" t="s">
        <v>2422</v>
      </c>
      <c r="F1679" t="s">
        <v>418</v>
      </c>
      <c r="G1679" t="s">
        <v>419</v>
      </c>
    </row>
    <row r="1680" spans="1:7" x14ac:dyDescent="0.45">
      <c r="A1680">
        <v>1682</v>
      </c>
      <c r="B1680" s="4" t="s">
        <v>11</v>
      </c>
      <c r="C1680" t="s">
        <v>3601</v>
      </c>
      <c r="D1680" t="s">
        <v>3602</v>
      </c>
      <c r="E1680" t="s">
        <v>3489</v>
      </c>
      <c r="F1680" t="s">
        <v>418</v>
      </c>
      <c r="G1680" t="s">
        <v>419</v>
      </c>
    </row>
    <row r="1681" spans="1:7" x14ac:dyDescent="0.45">
      <c r="A1681">
        <v>1683</v>
      </c>
      <c r="B1681" s="4" t="s">
        <v>11</v>
      </c>
      <c r="C1681" t="s">
        <v>3603</v>
      </c>
      <c r="D1681" t="s">
        <v>3604</v>
      </c>
      <c r="E1681" t="s">
        <v>2387</v>
      </c>
      <c r="F1681" t="s">
        <v>418</v>
      </c>
      <c r="G1681" t="s">
        <v>419</v>
      </c>
    </row>
    <row r="1682" spans="1:7" x14ac:dyDescent="0.45">
      <c r="A1682">
        <v>1684</v>
      </c>
      <c r="B1682" s="4" t="s">
        <v>11</v>
      </c>
      <c r="C1682" t="s">
        <v>3605</v>
      </c>
      <c r="D1682" t="s">
        <v>3606</v>
      </c>
      <c r="E1682" t="s">
        <v>3498</v>
      </c>
      <c r="F1682" t="s">
        <v>418</v>
      </c>
      <c r="G1682" t="s">
        <v>419</v>
      </c>
    </row>
    <row r="1683" spans="1:7" x14ac:dyDescent="0.45">
      <c r="A1683">
        <v>1685</v>
      </c>
      <c r="B1683" s="4" t="s">
        <v>11</v>
      </c>
      <c r="C1683" t="s">
        <v>3607</v>
      </c>
      <c r="D1683" t="s">
        <v>3608</v>
      </c>
      <c r="E1683" t="s">
        <v>2387</v>
      </c>
      <c r="F1683" t="s">
        <v>418</v>
      </c>
      <c r="G1683" t="s">
        <v>419</v>
      </c>
    </row>
    <row r="1684" spans="1:7" x14ac:dyDescent="0.45">
      <c r="A1684">
        <v>1686</v>
      </c>
      <c r="B1684" s="4" t="s">
        <v>11</v>
      </c>
      <c r="C1684" t="s">
        <v>3609</v>
      </c>
      <c r="D1684" t="s">
        <v>3610</v>
      </c>
      <c r="E1684" t="s">
        <v>3611</v>
      </c>
      <c r="F1684" t="s">
        <v>418</v>
      </c>
      <c r="G1684" t="s">
        <v>419</v>
      </c>
    </row>
    <row r="1685" spans="1:7" x14ac:dyDescent="0.45">
      <c r="A1685">
        <v>1687</v>
      </c>
      <c r="B1685" s="4" t="s">
        <v>11</v>
      </c>
      <c r="C1685" t="s">
        <v>3612</v>
      </c>
      <c r="D1685" t="s">
        <v>3613</v>
      </c>
      <c r="E1685"/>
      <c r="F1685" t="s">
        <v>418</v>
      </c>
      <c r="G1685" t="s">
        <v>419</v>
      </c>
    </row>
    <row r="1686" spans="1:7" x14ac:dyDescent="0.45">
      <c r="A1686">
        <v>1688</v>
      </c>
      <c r="B1686" s="4" t="s">
        <v>11</v>
      </c>
      <c r="C1686" t="s">
        <v>3614</v>
      </c>
      <c r="D1686" t="s">
        <v>3615</v>
      </c>
      <c r="E1686" t="s">
        <v>3489</v>
      </c>
      <c r="F1686" t="s">
        <v>418</v>
      </c>
      <c r="G1686" t="s">
        <v>419</v>
      </c>
    </row>
    <row r="1687" spans="1:7" x14ac:dyDescent="0.45">
      <c r="A1687">
        <v>1689</v>
      </c>
      <c r="B1687" s="4" t="s">
        <v>11</v>
      </c>
      <c r="C1687" t="s">
        <v>3612</v>
      </c>
      <c r="D1687" t="s">
        <v>3616</v>
      </c>
      <c r="E1687" t="s">
        <v>874</v>
      </c>
      <c r="F1687" t="s">
        <v>418</v>
      </c>
      <c r="G1687" t="s">
        <v>419</v>
      </c>
    </row>
    <row r="1688" spans="1:7" x14ac:dyDescent="0.45">
      <c r="A1688">
        <v>1690</v>
      </c>
      <c r="B1688" s="4" t="s">
        <v>11</v>
      </c>
      <c r="C1688" t="s">
        <v>3617</v>
      </c>
      <c r="D1688" t="s">
        <v>3618</v>
      </c>
      <c r="E1688" t="s">
        <v>3619</v>
      </c>
      <c r="F1688" t="s">
        <v>418</v>
      </c>
      <c r="G1688" t="s">
        <v>419</v>
      </c>
    </row>
    <row r="1689" spans="1:7" x14ac:dyDescent="0.45">
      <c r="A1689">
        <v>1691</v>
      </c>
      <c r="B1689" s="4" t="s">
        <v>11</v>
      </c>
      <c r="C1689" t="s">
        <v>3620</v>
      </c>
      <c r="D1689" t="s">
        <v>3621</v>
      </c>
      <c r="E1689" t="s">
        <v>3421</v>
      </c>
      <c r="F1689" t="s">
        <v>418</v>
      </c>
      <c r="G1689" t="s">
        <v>419</v>
      </c>
    </row>
    <row r="1690" spans="1:7" x14ac:dyDescent="0.45">
      <c r="A1690">
        <v>1692</v>
      </c>
      <c r="B1690" s="4" t="s">
        <v>11</v>
      </c>
      <c r="C1690" t="s">
        <v>3622</v>
      </c>
      <c r="D1690" t="s">
        <v>3623</v>
      </c>
      <c r="E1690" t="s">
        <v>3421</v>
      </c>
      <c r="F1690" t="s">
        <v>418</v>
      </c>
      <c r="G1690" t="s">
        <v>419</v>
      </c>
    </row>
    <row r="1691" spans="1:7" x14ac:dyDescent="0.45">
      <c r="A1691">
        <v>1693</v>
      </c>
      <c r="B1691" s="4" t="s">
        <v>11</v>
      </c>
      <c r="C1691" t="s">
        <v>3624</v>
      </c>
      <c r="D1691" t="s">
        <v>3625</v>
      </c>
      <c r="E1691" t="s">
        <v>2422</v>
      </c>
      <c r="F1691" t="s">
        <v>418</v>
      </c>
      <c r="G1691" t="s">
        <v>419</v>
      </c>
    </row>
    <row r="1692" spans="1:7" x14ac:dyDescent="0.45">
      <c r="A1692">
        <v>1694</v>
      </c>
      <c r="B1692" s="4" t="s">
        <v>11</v>
      </c>
      <c r="C1692" t="s">
        <v>3626</v>
      </c>
      <c r="D1692" t="s">
        <v>3627</v>
      </c>
      <c r="E1692" t="s">
        <v>3589</v>
      </c>
      <c r="F1692" t="s">
        <v>418</v>
      </c>
      <c r="G1692" t="s">
        <v>419</v>
      </c>
    </row>
    <row r="1693" spans="1:7" x14ac:dyDescent="0.45">
      <c r="A1693">
        <v>1695</v>
      </c>
      <c r="B1693" s="4" t="s">
        <v>11</v>
      </c>
      <c r="C1693" t="s">
        <v>3628</v>
      </c>
      <c r="D1693" t="s">
        <v>3629</v>
      </c>
      <c r="E1693" t="s">
        <v>3145</v>
      </c>
      <c r="F1693" t="s">
        <v>418</v>
      </c>
      <c r="G1693" t="s">
        <v>419</v>
      </c>
    </row>
    <row r="1694" spans="1:7" x14ac:dyDescent="0.45">
      <c r="A1694">
        <v>1696</v>
      </c>
      <c r="B1694" s="4" t="s">
        <v>11</v>
      </c>
      <c r="C1694" t="s">
        <v>3630</v>
      </c>
      <c r="D1694" t="s">
        <v>3631</v>
      </c>
      <c r="E1694" t="s">
        <v>3498</v>
      </c>
      <c r="F1694" t="s">
        <v>418</v>
      </c>
      <c r="G1694" t="s">
        <v>419</v>
      </c>
    </row>
    <row r="1695" spans="1:7" x14ac:dyDescent="0.45">
      <c r="A1695">
        <v>1697</v>
      </c>
      <c r="B1695" s="4" t="s">
        <v>11</v>
      </c>
      <c r="C1695" t="s">
        <v>3575</v>
      </c>
      <c r="D1695" t="s">
        <v>3632</v>
      </c>
      <c r="E1695" t="s">
        <v>3577</v>
      </c>
      <c r="F1695" t="s">
        <v>418</v>
      </c>
      <c r="G1695" t="s">
        <v>419</v>
      </c>
    </row>
    <row r="1696" spans="1:7" x14ac:dyDescent="0.45">
      <c r="A1696">
        <v>1698</v>
      </c>
      <c r="B1696" s="4" t="s">
        <v>11</v>
      </c>
      <c r="C1696" t="s">
        <v>3633</v>
      </c>
      <c r="D1696" t="s">
        <v>3634</v>
      </c>
      <c r="E1696" t="s">
        <v>3635</v>
      </c>
      <c r="F1696" t="s">
        <v>418</v>
      </c>
      <c r="G1696" t="s">
        <v>419</v>
      </c>
    </row>
    <row r="1697" spans="1:7" x14ac:dyDescent="0.45">
      <c r="A1697">
        <v>1699</v>
      </c>
      <c r="B1697" s="4" t="s">
        <v>11</v>
      </c>
      <c r="C1697" t="s">
        <v>3636</v>
      </c>
      <c r="D1697" t="s">
        <v>3637</v>
      </c>
      <c r="E1697" t="s">
        <v>3638</v>
      </c>
      <c r="F1697" t="s">
        <v>418</v>
      </c>
      <c r="G1697" t="s">
        <v>419</v>
      </c>
    </row>
    <row r="1698" spans="1:7" x14ac:dyDescent="0.45">
      <c r="A1698">
        <v>1700</v>
      </c>
      <c r="B1698" s="4" t="s">
        <v>11</v>
      </c>
      <c r="C1698" t="s">
        <v>3639</v>
      </c>
      <c r="D1698" t="s">
        <v>3640</v>
      </c>
      <c r="E1698" t="s">
        <v>3421</v>
      </c>
      <c r="F1698" t="s">
        <v>418</v>
      </c>
      <c r="G1698" t="s">
        <v>419</v>
      </c>
    </row>
    <row r="1699" spans="1:7" x14ac:dyDescent="0.45">
      <c r="A1699">
        <v>1701</v>
      </c>
      <c r="B1699" s="4" t="s">
        <v>11</v>
      </c>
      <c r="C1699" t="s">
        <v>3641</v>
      </c>
      <c r="D1699" t="s">
        <v>3642</v>
      </c>
      <c r="E1699" t="s">
        <v>3643</v>
      </c>
      <c r="F1699" t="s">
        <v>418</v>
      </c>
      <c r="G1699" t="s">
        <v>419</v>
      </c>
    </row>
    <row r="1700" spans="1:7" x14ac:dyDescent="0.45">
      <c r="A1700">
        <v>1702</v>
      </c>
      <c r="B1700" s="4" t="s">
        <v>11</v>
      </c>
      <c r="C1700" t="s">
        <v>3644</v>
      </c>
      <c r="D1700" t="s">
        <v>3645</v>
      </c>
      <c r="E1700" t="s">
        <v>3646</v>
      </c>
      <c r="F1700" t="s">
        <v>418</v>
      </c>
      <c r="G1700" t="s">
        <v>419</v>
      </c>
    </row>
    <row r="1701" spans="1:7" x14ac:dyDescent="0.45">
      <c r="A1701">
        <v>1703</v>
      </c>
      <c r="B1701" s="4" t="s">
        <v>11</v>
      </c>
      <c r="C1701" t="s">
        <v>3644</v>
      </c>
      <c r="D1701" t="s">
        <v>3647</v>
      </c>
      <c r="E1701" t="s">
        <v>3646</v>
      </c>
      <c r="F1701" t="s">
        <v>418</v>
      </c>
      <c r="G1701" t="s">
        <v>419</v>
      </c>
    </row>
    <row r="1702" spans="1:7" x14ac:dyDescent="0.45">
      <c r="A1702">
        <v>1704</v>
      </c>
      <c r="B1702" s="4" t="s">
        <v>11</v>
      </c>
      <c r="C1702" t="s">
        <v>3648</v>
      </c>
      <c r="D1702" t="s">
        <v>3649</v>
      </c>
      <c r="E1702" t="s">
        <v>3498</v>
      </c>
      <c r="F1702" t="s">
        <v>418</v>
      </c>
      <c r="G1702" t="s">
        <v>419</v>
      </c>
    </row>
    <row r="1703" spans="1:7" x14ac:dyDescent="0.45">
      <c r="A1703">
        <v>1705</v>
      </c>
      <c r="B1703" s="4" t="s">
        <v>11</v>
      </c>
      <c r="C1703" t="s">
        <v>3650</v>
      </c>
      <c r="D1703" t="s">
        <v>3651</v>
      </c>
      <c r="E1703" t="s">
        <v>3646</v>
      </c>
      <c r="F1703" t="s">
        <v>418</v>
      </c>
      <c r="G1703" t="s">
        <v>419</v>
      </c>
    </row>
    <row r="1704" spans="1:7" x14ac:dyDescent="0.45">
      <c r="A1704">
        <v>1706</v>
      </c>
      <c r="B1704" s="4" t="s">
        <v>11</v>
      </c>
      <c r="C1704" t="s">
        <v>3652</v>
      </c>
      <c r="D1704" t="s">
        <v>3653</v>
      </c>
      <c r="E1704" t="s">
        <v>3654</v>
      </c>
      <c r="F1704" t="s">
        <v>418</v>
      </c>
      <c r="G1704" t="s">
        <v>419</v>
      </c>
    </row>
    <row r="1705" spans="1:7" x14ac:dyDescent="0.45">
      <c r="A1705">
        <v>1707</v>
      </c>
      <c r="B1705" s="4" t="s">
        <v>11</v>
      </c>
      <c r="C1705" t="s">
        <v>3655</v>
      </c>
      <c r="D1705" t="s">
        <v>3656</v>
      </c>
      <c r="E1705" t="s">
        <v>3657</v>
      </c>
      <c r="F1705" t="s">
        <v>418</v>
      </c>
      <c r="G1705" t="s">
        <v>419</v>
      </c>
    </row>
    <row r="1706" spans="1:7" x14ac:dyDescent="0.45">
      <c r="A1706">
        <v>1708</v>
      </c>
      <c r="B1706" s="4" t="s">
        <v>11</v>
      </c>
      <c r="C1706" t="s">
        <v>3658</v>
      </c>
      <c r="D1706" t="s">
        <v>3659</v>
      </c>
      <c r="E1706" t="s">
        <v>3646</v>
      </c>
      <c r="F1706" t="s">
        <v>418</v>
      </c>
      <c r="G1706" t="s">
        <v>419</v>
      </c>
    </row>
    <row r="1707" spans="1:7" x14ac:dyDescent="0.45">
      <c r="A1707">
        <v>1709</v>
      </c>
      <c r="B1707" s="4" t="s">
        <v>11</v>
      </c>
      <c r="C1707" t="s">
        <v>3658</v>
      </c>
      <c r="D1707" t="s">
        <v>3660</v>
      </c>
      <c r="E1707" t="s">
        <v>3646</v>
      </c>
      <c r="F1707" t="s">
        <v>418</v>
      </c>
      <c r="G1707" t="s">
        <v>419</v>
      </c>
    </row>
    <row r="1708" spans="1:7" x14ac:dyDescent="0.45">
      <c r="A1708">
        <v>1710</v>
      </c>
      <c r="B1708" s="4" t="s">
        <v>11</v>
      </c>
      <c r="C1708" t="s">
        <v>3661</v>
      </c>
      <c r="D1708" t="s">
        <v>3662</v>
      </c>
      <c r="E1708" t="s">
        <v>3663</v>
      </c>
      <c r="F1708" t="s">
        <v>418</v>
      </c>
      <c r="G1708" t="s">
        <v>419</v>
      </c>
    </row>
    <row r="1709" spans="1:7" x14ac:dyDescent="0.45">
      <c r="A1709">
        <v>1711</v>
      </c>
      <c r="B1709" s="4" t="s">
        <v>11</v>
      </c>
      <c r="C1709" t="s">
        <v>3664</v>
      </c>
      <c r="D1709" t="s">
        <v>3665</v>
      </c>
      <c r="E1709" t="s">
        <v>3638</v>
      </c>
      <c r="F1709" t="s">
        <v>418</v>
      </c>
      <c r="G1709" t="s">
        <v>419</v>
      </c>
    </row>
    <row r="1710" spans="1:7" x14ac:dyDescent="0.45">
      <c r="A1710">
        <v>1712</v>
      </c>
      <c r="B1710" s="4" t="s">
        <v>11</v>
      </c>
      <c r="C1710" t="s">
        <v>3666</v>
      </c>
      <c r="D1710" t="s">
        <v>3667</v>
      </c>
      <c r="E1710" t="s">
        <v>3638</v>
      </c>
      <c r="F1710" t="s">
        <v>418</v>
      </c>
      <c r="G1710" t="s">
        <v>419</v>
      </c>
    </row>
    <row r="1711" spans="1:7" x14ac:dyDescent="0.45">
      <c r="A1711">
        <v>1713</v>
      </c>
      <c r="B1711" s="4" t="s">
        <v>11</v>
      </c>
      <c r="C1711" t="s">
        <v>3668</v>
      </c>
      <c r="D1711" t="s">
        <v>3669</v>
      </c>
      <c r="E1711" t="s">
        <v>3593</v>
      </c>
      <c r="F1711" t="s">
        <v>418</v>
      </c>
      <c r="G1711" t="s">
        <v>419</v>
      </c>
    </row>
    <row r="1712" spans="1:7" x14ac:dyDescent="0.45">
      <c r="A1712">
        <v>1714</v>
      </c>
      <c r="B1712" s="4" t="s">
        <v>11</v>
      </c>
      <c r="C1712" t="s">
        <v>3670</v>
      </c>
      <c r="D1712" t="s">
        <v>3671</v>
      </c>
      <c r="E1712" t="s">
        <v>3672</v>
      </c>
      <c r="F1712" t="s">
        <v>418</v>
      </c>
      <c r="G1712" t="s">
        <v>419</v>
      </c>
    </row>
    <row r="1713" spans="1:7" x14ac:dyDescent="0.45">
      <c r="A1713">
        <v>1715</v>
      </c>
      <c r="B1713" s="4" t="s">
        <v>11</v>
      </c>
      <c r="C1713" t="s">
        <v>3673</v>
      </c>
      <c r="D1713" t="s">
        <v>3674</v>
      </c>
      <c r="E1713" t="s">
        <v>3675</v>
      </c>
      <c r="F1713" t="s">
        <v>418</v>
      </c>
      <c r="G1713" t="s">
        <v>419</v>
      </c>
    </row>
    <row r="1714" spans="1:7" x14ac:dyDescent="0.45">
      <c r="A1714">
        <v>1716</v>
      </c>
      <c r="B1714" s="4" t="s">
        <v>11</v>
      </c>
      <c r="C1714" t="s">
        <v>3676</v>
      </c>
      <c r="D1714" t="s">
        <v>3677</v>
      </c>
      <c r="E1714" t="s">
        <v>3672</v>
      </c>
      <c r="F1714" t="s">
        <v>418</v>
      </c>
      <c r="G1714" t="s">
        <v>419</v>
      </c>
    </row>
    <row r="1715" spans="1:7" x14ac:dyDescent="0.45">
      <c r="A1715">
        <v>1717</v>
      </c>
      <c r="B1715" s="4" t="s">
        <v>11</v>
      </c>
      <c r="C1715" t="s">
        <v>3678</v>
      </c>
      <c r="D1715" t="s">
        <v>3679</v>
      </c>
      <c r="E1715" t="s">
        <v>3680</v>
      </c>
      <c r="F1715" t="s">
        <v>418</v>
      </c>
      <c r="G1715" t="s">
        <v>419</v>
      </c>
    </row>
    <row r="1716" spans="1:7" x14ac:dyDescent="0.45">
      <c r="A1716">
        <v>1718</v>
      </c>
      <c r="B1716" s="4" t="s">
        <v>11</v>
      </c>
      <c r="C1716" t="s">
        <v>3681</v>
      </c>
      <c r="D1716" t="s">
        <v>3682</v>
      </c>
      <c r="E1716" t="s">
        <v>3672</v>
      </c>
      <c r="F1716" t="s">
        <v>418</v>
      </c>
      <c r="G1716" t="s">
        <v>419</v>
      </c>
    </row>
    <row r="1717" spans="1:7" x14ac:dyDescent="0.45">
      <c r="A1717">
        <v>1719</v>
      </c>
      <c r="B1717" s="4" t="s">
        <v>11</v>
      </c>
      <c r="C1717" t="s">
        <v>3683</v>
      </c>
      <c r="D1717" t="s">
        <v>3684</v>
      </c>
      <c r="E1717" t="s">
        <v>3672</v>
      </c>
      <c r="F1717" t="s">
        <v>418</v>
      </c>
      <c r="G1717" t="s">
        <v>419</v>
      </c>
    </row>
    <row r="1718" spans="1:7" x14ac:dyDescent="0.45">
      <c r="A1718">
        <v>1720</v>
      </c>
      <c r="B1718" s="4" t="s">
        <v>11</v>
      </c>
      <c r="C1718" t="s">
        <v>3685</v>
      </c>
      <c r="D1718" t="s">
        <v>3686</v>
      </c>
      <c r="E1718" t="s">
        <v>3687</v>
      </c>
      <c r="F1718" t="s">
        <v>418</v>
      </c>
      <c r="G1718" t="s">
        <v>419</v>
      </c>
    </row>
    <row r="1719" spans="1:7" x14ac:dyDescent="0.45">
      <c r="A1719">
        <v>1721</v>
      </c>
      <c r="B1719" s="4" t="s">
        <v>11</v>
      </c>
      <c r="C1719" t="s">
        <v>3688</v>
      </c>
      <c r="D1719" t="s">
        <v>3689</v>
      </c>
      <c r="E1719" t="s">
        <v>3690</v>
      </c>
      <c r="F1719" t="s">
        <v>418</v>
      </c>
      <c r="G1719" t="s">
        <v>419</v>
      </c>
    </row>
    <row r="1720" spans="1:7" x14ac:dyDescent="0.45">
      <c r="A1720">
        <v>1722</v>
      </c>
      <c r="B1720" s="4" t="s">
        <v>11</v>
      </c>
      <c r="C1720" t="s">
        <v>3691</v>
      </c>
      <c r="D1720" t="s">
        <v>3692</v>
      </c>
      <c r="E1720" t="s">
        <v>3693</v>
      </c>
      <c r="F1720" t="s">
        <v>419</v>
      </c>
      <c r="G1720" t="s">
        <v>418</v>
      </c>
    </row>
    <row r="1721" spans="1:7" x14ac:dyDescent="0.45">
      <c r="A1721">
        <v>1723</v>
      </c>
      <c r="B1721" s="4" t="s">
        <v>11</v>
      </c>
      <c r="C1721" t="s">
        <v>3694</v>
      </c>
      <c r="D1721" t="s">
        <v>3695</v>
      </c>
      <c r="E1721" t="s">
        <v>3696</v>
      </c>
      <c r="F1721" t="s">
        <v>418</v>
      </c>
      <c r="G1721" t="s">
        <v>419</v>
      </c>
    </row>
    <row r="1722" spans="1:7" x14ac:dyDescent="0.45">
      <c r="A1722">
        <v>1724</v>
      </c>
      <c r="B1722" s="4" t="s">
        <v>11</v>
      </c>
      <c r="C1722" t="s">
        <v>3697</v>
      </c>
      <c r="D1722" t="s">
        <v>3698</v>
      </c>
      <c r="E1722" t="s">
        <v>3699</v>
      </c>
      <c r="F1722" t="s">
        <v>418</v>
      </c>
      <c r="G1722" t="s">
        <v>419</v>
      </c>
    </row>
    <row r="1723" spans="1:7" x14ac:dyDescent="0.45">
      <c r="A1723">
        <v>1725</v>
      </c>
      <c r="B1723" s="4" t="s">
        <v>11</v>
      </c>
      <c r="C1723" t="s">
        <v>3700</v>
      </c>
      <c r="D1723" t="s">
        <v>3701</v>
      </c>
      <c r="E1723" t="s">
        <v>3702</v>
      </c>
      <c r="F1723" t="s">
        <v>418</v>
      </c>
      <c r="G1723" t="s">
        <v>419</v>
      </c>
    </row>
    <row r="1724" spans="1:7" x14ac:dyDescent="0.45">
      <c r="A1724">
        <v>1726</v>
      </c>
      <c r="B1724" s="4" t="s">
        <v>11</v>
      </c>
      <c r="C1724" t="s">
        <v>3703</v>
      </c>
      <c r="D1724" t="s">
        <v>3704</v>
      </c>
      <c r="E1724" t="s">
        <v>3705</v>
      </c>
      <c r="F1724" t="s">
        <v>419</v>
      </c>
      <c r="G1724" t="s">
        <v>418</v>
      </c>
    </row>
    <row r="1725" spans="1:7" x14ac:dyDescent="0.45">
      <c r="A1725">
        <v>1727</v>
      </c>
      <c r="B1725" s="4" t="s">
        <v>11</v>
      </c>
      <c r="C1725" t="s">
        <v>3706</v>
      </c>
      <c r="D1725" t="s">
        <v>3707</v>
      </c>
      <c r="E1725" t="s">
        <v>3708</v>
      </c>
      <c r="F1725" t="s">
        <v>418</v>
      </c>
      <c r="G1725" t="s">
        <v>419</v>
      </c>
    </row>
    <row r="1726" spans="1:7" x14ac:dyDescent="0.45">
      <c r="A1726">
        <v>1728</v>
      </c>
      <c r="B1726" s="4" t="s">
        <v>11</v>
      </c>
      <c r="C1726" t="s">
        <v>3709</v>
      </c>
      <c r="D1726" t="s">
        <v>3710</v>
      </c>
      <c r="E1726" t="s">
        <v>3711</v>
      </c>
      <c r="F1726" t="s">
        <v>418</v>
      </c>
      <c r="G1726" t="s">
        <v>419</v>
      </c>
    </row>
    <row r="1727" spans="1:7" x14ac:dyDescent="0.45">
      <c r="A1727">
        <v>1729</v>
      </c>
      <c r="B1727" s="4" t="s">
        <v>11</v>
      </c>
      <c r="C1727" t="s">
        <v>3666</v>
      </c>
      <c r="D1727" t="s">
        <v>3712</v>
      </c>
      <c r="E1727" t="s">
        <v>2387</v>
      </c>
      <c r="F1727" t="s">
        <v>418</v>
      </c>
      <c r="G1727" t="s">
        <v>419</v>
      </c>
    </row>
    <row r="1728" spans="1:7" x14ac:dyDescent="0.45">
      <c r="A1728">
        <v>1730</v>
      </c>
      <c r="B1728" s="4" t="s">
        <v>11</v>
      </c>
      <c r="C1728" t="s">
        <v>3713</v>
      </c>
      <c r="D1728" t="s">
        <v>3714</v>
      </c>
      <c r="E1728" t="s">
        <v>3715</v>
      </c>
      <c r="F1728" t="s">
        <v>418</v>
      </c>
      <c r="G1728" t="s">
        <v>419</v>
      </c>
    </row>
    <row r="1729" spans="1:7" x14ac:dyDescent="0.45">
      <c r="A1729">
        <v>1731</v>
      </c>
      <c r="B1729" s="4" t="s">
        <v>11</v>
      </c>
      <c r="C1729" t="s">
        <v>3716</v>
      </c>
      <c r="D1729" t="s">
        <v>3717</v>
      </c>
      <c r="E1729" t="s">
        <v>3718</v>
      </c>
      <c r="F1729" t="s">
        <v>418</v>
      </c>
      <c r="G1729" t="s">
        <v>419</v>
      </c>
    </row>
    <row r="1730" spans="1:7" x14ac:dyDescent="0.45">
      <c r="A1730">
        <v>1732</v>
      </c>
      <c r="B1730" s="4" t="s">
        <v>11</v>
      </c>
      <c r="C1730" t="s">
        <v>3719</v>
      </c>
      <c r="D1730" t="s">
        <v>3720</v>
      </c>
      <c r="E1730" t="s">
        <v>3718</v>
      </c>
      <c r="F1730" t="s">
        <v>418</v>
      </c>
      <c r="G1730" t="s">
        <v>419</v>
      </c>
    </row>
    <row r="1731" spans="1:7" x14ac:dyDescent="0.45">
      <c r="A1731">
        <v>1733</v>
      </c>
      <c r="B1731" s="4" t="s">
        <v>11</v>
      </c>
      <c r="C1731" t="s">
        <v>3721</v>
      </c>
      <c r="D1731" t="s">
        <v>3722</v>
      </c>
      <c r="E1731" t="s">
        <v>3718</v>
      </c>
      <c r="F1731" t="s">
        <v>418</v>
      </c>
      <c r="G1731" t="s">
        <v>419</v>
      </c>
    </row>
    <row r="1732" spans="1:7" x14ac:dyDescent="0.45">
      <c r="A1732">
        <v>1734</v>
      </c>
      <c r="B1732" s="4" t="s">
        <v>11</v>
      </c>
      <c r="C1732" t="s">
        <v>3723</v>
      </c>
      <c r="D1732" t="s">
        <v>3724</v>
      </c>
      <c r="E1732" t="s">
        <v>3725</v>
      </c>
      <c r="F1732" t="s">
        <v>418</v>
      </c>
      <c r="G1732" t="s">
        <v>419</v>
      </c>
    </row>
    <row r="1733" spans="1:7" x14ac:dyDescent="0.45">
      <c r="A1733">
        <v>1735</v>
      </c>
      <c r="B1733" s="4" t="s">
        <v>11</v>
      </c>
      <c r="C1733" t="s">
        <v>3726</v>
      </c>
      <c r="D1733" t="s">
        <v>3727</v>
      </c>
      <c r="E1733" t="s">
        <v>3728</v>
      </c>
      <c r="F1733" t="s">
        <v>418</v>
      </c>
      <c r="G1733" t="s">
        <v>419</v>
      </c>
    </row>
    <row r="1734" spans="1:7" x14ac:dyDescent="0.45">
      <c r="A1734">
        <v>1736</v>
      </c>
      <c r="B1734" s="4" t="s">
        <v>11</v>
      </c>
      <c r="C1734" t="s">
        <v>3729</v>
      </c>
      <c r="D1734" t="s">
        <v>3730</v>
      </c>
      <c r="E1734" t="s">
        <v>3106</v>
      </c>
      <c r="F1734" t="s">
        <v>418</v>
      </c>
      <c r="G1734" t="s">
        <v>419</v>
      </c>
    </row>
    <row r="1735" spans="1:7" x14ac:dyDescent="0.45">
      <c r="A1735">
        <v>1737</v>
      </c>
      <c r="B1735" s="4" t="s">
        <v>11</v>
      </c>
      <c r="C1735" t="s">
        <v>3581</v>
      </c>
      <c r="D1735" t="s">
        <v>3731</v>
      </c>
      <c r="E1735" t="s">
        <v>3638</v>
      </c>
      <c r="F1735" t="s">
        <v>418</v>
      </c>
      <c r="G1735" t="s">
        <v>419</v>
      </c>
    </row>
    <row r="1736" spans="1:7" x14ac:dyDescent="0.45">
      <c r="A1736">
        <v>1738</v>
      </c>
      <c r="B1736" s="4" t="s">
        <v>11</v>
      </c>
      <c r="C1736" t="s">
        <v>3612</v>
      </c>
      <c r="D1736" t="s">
        <v>3732</v>
      </c>
      <c r="E1736" t="s">
        <v>3733</v>
      </c>
      <c r="F1736" t="s">
        <v>418</v>
      </c>
      <c r="G1736" t="s">
        <v>419</v>
      </c>
    </row>
    <row r="1737" spans="1:7" x14ac:dyDescent="0.45">
      <c r="A1737">
        <v>1739</v>
      </c>
      <c r="B1737" s="4" t="s">
        <v>11</v>
      </c>
      <c r="C1737"/>
      <c r="D1737" t="s">
        <v>3734</v>
      </c>
      <c r="E1737" t="s">
        <v>3735</v>
      </c>
      <c r="F1737" t="s">
        <v>418</v>
      </c>
      <c r="G1737" t="s">
        <v>419</v>
      </c>
    </row>
    <row r="1738" spans="1:7" x14ac:dyDescent="0.45">
      <c r="A1738">
        <v>1740</v>
      </c>
      <c r="B1738" s="4" t="s">
        <v>11</v>
      </c>
      <c r="C1738" t="s">
        <v>3736</v>
      </c>
      <c r="D1738" t="s">
        <v>3737</v>
      </c>
      <c r="E1738" t="s">
        <v>3733</v>
      </c>
      <c r="F1738" t="s">
        <v>418</v>
      </c>
      <c r="G1738" t="s">
        <v>419</v>
      </c>
    </row>
    <row r="1739" spans="1:7" x14ac:dyDescent="0.45">
      <c r="A1739">
        <v>1741</v>
      </c>
      <c r="B1739" s="4" t="s">
        <v>11</v>
      </c>
      <c r="C1739" t="s">
        <v>3738</v>
      </c>
      <c r="D1739" t="s">
        <v>3739</v>
      </c>
      <c r="E1739" t="s">
        <v>3740</v>
      </c>
      <c r="F1739" t="s">
        <v>418</v>
      </c>
      <c r="G1739" t="s">
        <v>419</v>
      </c>
    </row>
    <row r="1740" spans="1:7" x14ac:dyDescent="0.45">
      <c r="A1740">
        <v>1742</v>
      </c>
      <c r="B1740" s="4" t="s">
        <v>11</v>
      </c>
      <c r="C1740" t="s">
        <v>3741</v>
      </c>
      <c r="D1740" t="s">
        <v>3742</v>
      </c>
      <c r="E1740" t="s">
        <v>3743</v>
      </c>
      <c r="F1740" t="s">
        <v>418</v>
      </c>
      <c r="G1740" t="s">
        <v>419</v>
      </c>
    </row>
    <row r="1741" spans="1:7" x14ac:dyDescent="0.45">
      <c r="A1741">
        <v>1743</v>
      </c>
      <c r="B1741" s="4" t="s">
        <v>11</v>
      </c>
      <c r="C1741" t="s">
        <v>3744</v>
      </c>
      <c r="D1741" t="s">
        <v>3745</v>
      </c>
      <c r="E1741" t="s">
        <v>3740</v>
      </c>
      <c r="F1741" t="s">
        <v>418</v>
      </c>
      <c r="G1741" t="s">
        <v>419</v>
      </c>
    </row>
    <row r="1742" spans="1:7" x14ac:dyDescent="0.45">
      <c r="A1742">
        <v>1744</v>
      </c>
      <c r="B1742" s="4" t="s">
        <v>11</v>
      </c>
      <c r="C1742" t="s">
        <v>3746</v>
      </c>
      <c r="D1742" t="s">
        <v>3747</v>
      </c>
      <c r="E1742" t="s">
        <v>3748</v>
      </c>
      <c r="F1742" t="s">
        <v>419</v>
      </c>
      <c r="G1742" t="s">
        <v>418</v>
      </c>
    </row>
    <row r="1743" spans="1:7" x14ac:dyDescent="0.45">
      <c r="A1743">
        <v>1745</v>
      </c>
      <c r="B1743" s="4" t="s">
        <v>11</v>
      </c>
      <c r="C1743" t="s">
        <v>3749</v>
      </c>
      <c r="D1743" t="s">
        <v>3750</v>
      </c>
      <c r="E1743" t="s">
        <v>3751</v>
      </c>
      <c r="F1743" t="s">
        <v>418</v>
      </c>
      <c r="G1743" t="s">
        <v>419</v>
      </c>
    </row>
    <row r="1744" spans="1:7" x14ac:dyDescent="0.45">
      <c r="A1744">
        <v>1746</v>
      </c>
      <c r="B1744" s="4" t="s">
        <v>11</v>
      </c>
      <c r="C1744" t="s">
        <v>3752</v>
      </c>
      <c r="D1744" t="s">
        <v>3753</v>
      </c>
      <c r="E1744" t="s">
        <v>3751</v>
      </c>
      <c r="F1744" t="s">
        <v>418</v>
      </c>
      <c r="G1744" t="s">
        <v>419</v>
      </c>
    </row>
    <row r="1745" spans="1:7" x14ac:dyDescent="0.45">
      <c r="A1745">
        <v>1747</v>
      </c>
      <c r="B1745" s="4" t="s">
        <v>11</v>
      </c>
      <c r="C1745" t="s">
        <v>3754</v>
      </c>
      <c r="D1745" t="s">
        <v>3755</v>
      </c>
      <c r="E1745" t="s">
        <v>3751</v>
      </c>
      <c r="F1745" t="s">
        <v>418</v>
      </c>
      <c r="G1745" t="s">
        <v>419</v>
      </c>
    </row>
    <row r="1746" spans="1:7" x14ac:dyDescent="0.45">
      <c r="A1746">
        <v>1748</v>
      </c>
      <c r="B1746" s="4" t="s">
        <v>11</v>
      </c>
      <c r="C1746" t="s">
        <v>3756</v>
      </c>
      <c r="D1746" t="s">
        <v>3757</v>
      </c>
      <c r="E1746" t="s">
        <v>3743</v>
      </c>
      <c r="F1746" t="s">
        <v>418</v>
      </c>
      <c r="G1746" t="s">
        <v>419</v>
      </c>
    </row>
    <row r="1747" spans="1:7" x14ac:dyDescent="0.45">
      <c r="A1747">
        <v>1749</v>
      </c>
      <c r="B1747" s="4" t="s">
        <v>11</v>
      </c>
      <c r="C1747" t="s">
        <v>872</v>
      </c>
      <c r="D1747" t="s">
        <v>3758</v>
      </c>
      <c r="E1747" t="s">
        <v>874</v>
      </c>
      <c r="F1747" t="s">
        <v>418</v>
      </c>
      <c r="G1747" t="s">
        <v>419</v>
      </c>
    </row>
    <row r="1748" spans="1:7" x14ac:dyDescent="0.45">
      <c r="A1748">
        <v>1750</v>
      </c>
      <c r="B1748" s="4" t="s">
        <v>11</v>
      </c>
      <c r="C1748" t="s">
        <v>3759</v>
      </c>
      <c r="D1748" t="s">
        <v>3760</v>
      </c>
      <c r="E1748" t="s">
        <v>3638</v>
      </c>
      <c r="F1748" t="s">
        <v>418</v>
      </c>
      <c r="G1748" t="s">
        <v>419</v>
      </c>
    </row>
    <row r="1749" spans="1:7" x14ac:dyDescent="0.45">
      <c r="A1749">
        <v>1751</v>
      </c>
      <c r="B1749" s="4" t="s">
        <v>11</v>
      </c>
      <c r="C1749" t="s">
        <v>3761</v>
      </c>
      <c r="D1749" t="s">
        <v>3762</v>
      </c>
      <c r="E1749" t="s">
        <v>3638</v>
      </c>
      <c r="F1749" t="s">
        <v>418</v>
      </c>
      <c r="G1749" t="s">
        <v>419</v>
      </c>
    </row>
    <row r="1750" spans="1:7" x14ac:dyDescent="0.45">
      <c r="A1750">
        <v>1752</v>
      </c>
      <c r="B1750" s="4" t="s">
        <v>11</v>
      </c>
      <c r="C1750" t="s">
        <v>3756</v>
      </c>
      <c r="D1750" t="s">
        <v>3763</v>
      </c>
      <c r="E1750" t="s">
        <v>3638</v>
      </c>
      <c r="F1750" t="s">
        <v>418</v>
      </c>
      <c r="G1750" t="s">
        <v>419</v>
      </c>
    </row>
    <row r="1751" spans="1:7" x14ac:dyDescent="0.45">
      <c r="A1751">
        <v>1753</v>
      </c>
      <c r="B1751" s="4" t="s">
        <v>11</v>
      </c>
      <c r="C1751" t="s">
        <v>3764</v>
      </c>
      <c r="D1751" t="s">
        <v>3765</v>
      </c>
      <c r="E1751" t="s">
        <v>3672</v>
      </c>
      <c r="F1751" t="s">
        <v>418</v>
      </c>
      <c r="G1751" t="s">
        <v>419</v>
      </c>
    </row>
    <row r="1752" spans="1:7" x14ac:dyDescent="0.45">
      <c r="A1752">
        <v>1754</v>
      </c>
      <c r="B1752" s="4" t="s">
        <v>11</v>
      </c>
      <c r="C1752" t="s">
        <v>3766</v>
      </c>
      <c r="D1752" t="s">
        <v>3767</v>
      </c>
      <c r="E1752" t="s">
        <v>3768</v>
      </c>
      <c r="F1752" t="s">
        <v>418</v>
      </c>
      <c r="G1752" t="s">
        <v>419</v>
      </c>
    </row>
    <row r="1753" spans="1:7" x14ac:dyDescent="0.45">
      <c r="A1753">
        <v>1755</v>
      </c>
      <c r="B1753" s="4" t="s">
        <v>11</v>
      </c>
      <c r="C1753" t="s">
        <v>3769</v>
      </c>
      <c r="D1753" t="s">
        <v>3770</v>
      </c>
      <c r="E1753" t="s">
        <v>3771</v>
      </c>
      <c r="F1753" t="s">
        <v>419</v>
      </c>
      <c r="G1753" t="s">
        <v>418</v>
      </c>
    </row>
    <row r="1754" spans="1:7" x14ac:dyDescent="0.45">
      <c r="A1754">
        <v>1756</v>
      </c>
      <c r="B1754" s="4" t="s">
        <v>11</v>
      </c>
      <c r="C1754" t="s">
        <v>3756</v>
      </c>
      <c r="D1754" t="s">
        <v>3772</v>
      </c>
      <c r="E1754" t="s">
        <v>3638</v>
      </c>
      <c r="F1754" t="s">
        <v>418</v>
      </c>
      <c r="G1754" t="s">
        <v>419</v>
      </c>
    </row>
    <row r="1755" spans="1:7" x14ac:dyDescent="0.45">
      <c r="A1755">
        <v>1757</v>
      </c>
      <c r="B1755" s="4" t="s">
        <v>11</v>
      </c>
      <c r="C1755" t="s">
        <v>3769</v>
      </c>
      <c r="D1755" t="s">
        <v>3773</v>
      </c>
      <c r="E1755" t="s">
        <v>3774</v>
      </c>
      <c r="F1755" t="s">
        <v>419</v>
      </c>
      <c r="G1755" t="s">
        <v>418</v>
      </c>
    </row>
    <row r="1756" spans="1:7" x14ac:dyDescent="0.45">
      <c r="A1756">
        <v>1758</v>
      </c>
      <c r="B1756" s="4" t="s">
        <v>11</v>
      </c>
      <c r="C1756" t="s">
        <v>3775</v>
      </c>
      <c r="D1756" t="s">
        <v>3776</v>
      </c>
      <c r="E1756" t="s">
        <v>3777</v>
      </c>
      <c r="F1756" t="s">
        <v>419</v>
      </c>
      <c r="G1756" t="s">
        <v>418</v>
      </c>
    </row>
    <row r="1757" spans="1:7" x14ac:dyDescent="0.45">
      <c r="A1757">
        <v>1759</v>
      </c>
      <c r="B1757" s="4" t="s">
        <v>11</v>
      </c>
      <c r="C1757" t="s">
        <v>3778</v>
      </c>
      <c r="D1757" t="s">
        <v>3779</v>
      </c>
      <c r="E1757" t="s">
        <v>3780</v>
      </c>
      <c r="F1757" t="s">
        <v>418</v>
      </c>
      <c r="G1757" t="s">
        <v>419</v>
      </c>
    </row>
    <row r="1758" spans="1:7" x14ac:dyDescent="0.45">
      <c r="A1758">
        <v>1760</v>
      </c>
      <c r="B1758" s="4" t="s">
        <v>11</v>
      </c>
      <c r="C1758" t="s">
        <v>3781</v>
      </c>
      <c r="D1758" t="s">
        <v>3782</v>
      </c>
      <c r="E1758" t="s">
        <v>3783</v>
      </c>
      <c r="F1758" t="s">
        <v>419</v>
      </c>
      <c r="G1758" t="s">
        <v>418</v>
      </c>
    </row>
    <row r="1759" spans="1:7" x14ac:dyDescent="0.45">
      <c r="A1759">
        <v>1761</v>
      </c>
      <c r="B1759" s="4" t="s">
        <v>11</v>
      </c>
      <c r="C1759" t="s">
        <v>3784</v>
      </c>
      <c r="D1759" t="s">
        <v>3785</v>
      </c>
      <c r="E1759" t="s">
        <v>3786</v>
      </c>
      <c r="F1759" t="s">
        <v>418</v>
      </c>
      <c r="G1759" t="s">
        <v>419</v>
      </c>
    </row>
    <row r="1760" spans="1:7" x14ac:dyDescent="0.45">
      <c r="A1760">
        <v>1762</v>
      </c>
      <c r="B1760" s="4" t="s">
        <v>11</v>
      </c>
      <c r="C1760" t="s">
        <v>3787</v>
      </c>
      <c r="D1760" t="s">
        <v>3788</v>
      </c>
      <c r="E1760" t="s">
        <v>3789</v>
      </c>
      <c r="F1760" t="s">
        <v>419</v>
      </c>
      <c r="G1760" t="s">
        <v>418</v>
      </c>
    </row>
    <row r="1761" spans="1:7" x14ac:dyDescent="0.45">
      <c r="A1761">
        <v>1763</v>
      </c>
      <c r="B1761" s="4" t="s">
        <v>11</v>
      </c>
      <c r="C1761" t="s">
        <v>3790</v>
      </c>
      <c r="D1761" t="s">
        <v>3791</v>
      </c>
      <c r="E1761" t="s">
        <v>3792</v>
      </c>
      <c r="F1761" t="s">
        <v>418</v>
      </c>
      <c r="G1761" t="s">
        <v>419</v>
      </c>
    </row>
    <row r="1762" spans="1:7" x14ac:dyDescent="0.45">
      <c r="A1762">
        <v>1764</v>
      </c>
      <c r="B1762" s="4" t="s">
        <v>11</v>
      </c>
      <c r="C1762" t="s">
        <v>3793</v>
      </c>
      <c r="D1762" t="s">
        <v>3794</v>
      </c>
      <c r="E1762" t="s">
        <v>1836</v>
      </c>
      <c r="F1762" t="s">
        <v>418</v>
      </c>
      <c r="G1762" t="s">
        <v>419</v>
      </c>
    </row>
    <row r="1763" spans="1:7" x14ac:dyDescent="0.45">
      <c r="A1763">
        <v>1765</v>
      </c>
      <c r="B1763" s="4" t="s">
        <v>11</v>
      </c>
      <c r="C1763" t="s">
        <v>3795</v>
      </c>
      <c r="D1763" t="s">
        <v>3796</v>
      </c>
      <c r="E1763" t="s">
        <v>3797</v>
      </c>
      <c r="F1763" t="s">
        <v>419</v>
      </c>
      <c r="G1763" t="s">
        <v>418</v>
      </c>
    </row>
    <row r="1764" spans="1:7" x14ac:dyDescent="0.45">
      <c r="A1764">
        <v>1766</v>
      </c>
      <c r="B1764" s="4" t="s">
        <v>11</v>
      </c>
      <c r="C1764" t="s">
        <v>3798</v>
      </c>
      <c r="D1764" t="s">
        <v>3799</v>
      </c>
      <c r="E1764" t="s">
        <v>3800</v>
      </c>
      <c r="F1764" t="s">
        <v>418</v>
      </c>
      <c r="G1764" t="s">
        <v>419</v>
      </c>
    </row>
    <row r="1765" spans="1:7" x14ac:dyDescent="0.45">
      <c r="A1765">
        <v>1767</v>
      </c>
      <c r="B1765" s="4" t="s">
        <v>11</v>
      </c>
      <c r="C1765" t="s">
        <v>3801</v>
      </c>
      <c r="D1765" t="s">
        <v>3802</v>
      </c>
      <c r="E1765" t="s">
        <v>1836</v>
      </c>
      <c r="F1765" t="s">
        <v>418</v>
      </c>
      <c r="G1765" t="s">
        <v>419</v>
      </c>
    </row>
    <row r="1766" spans="1:7" x14ac:dyDescent="0.45">
      <c r="A1766">
        <v>1768</v>
      </c>
      <c r="B1766" s="4" t="s">
        <v>11</v>
      </c>
      <c r="C1766" t="s">
        <v>3803</v>
      </c>
      <c r="D1766" t="s">
        <v>3804</v>
      </c>
      <c r="E1766"/>
      <c r="F1766" t="s">
        <v>418</v>
      </c>
      <c r="G1766" t="s">
        <v>419</v>
      </c>
    </row>
    <row r="1767" spans="1:7" x14ac:dyDescent="0.45">
      <c r="A1767">
        <v>1769</v>
      </c>
      <c r="B1767" s="4" t="s">
        <v>11</v>
      </c>
      <c r="C1767" t="s">
        <v>3805</v>
      </c>
      <c r="D1767" t="s">
        <v>3806</v>
      </c>
      <c r="E1767" t="s">
        <v>3807</v>
      </c>
      <c r="F1767" t="s">
        <v>419</v>
      </c>
      <c r="G1767" t="s">
        <v>418</v>
      </c>
    </row>
    <row r="1768" spans="1:7" x14ac:dyDescent="0.45">
      <c r="A1768">
        <v>1770</v>
      </c>
      <c r="B1768" s="4" t="s">
        <v>11</v>
      </c>
      <c r="C1768" t="s">
        <v>3658</v>
      </c>
      <c r="D1768" t="s">
        <v>3808</v>
      </c>
      <c r="E1768" t="s">
        <v>3809</v>
      </c>
      <c r="F1768" t="s">
        <v>418</v>
      </c>
      <c r="G1768" t="s">
        <v>419</v>
      </c>
    </row>
    <row r="1769" spans="1:7" x14ac:dyDescent="0.45">
      <c r="A1769">
        <v>1771</v>
      </c>
      <c r="B1769" s="4" t="s">
        <v>11</v>
      </c>
      <c r="C1769" t="s">
        <v>3810</v>
      </c>
      <c r="D1769" t="s">
        <v>3811</v>
      </c>
      <c r="E1769" t="s">
        <v>874</v>
      </c>
      <c r="F1769" t="s">
        <v>418</v>
      </c>
      <c r="G1769" t="s">
        <v>419</v>
      </c>
    </row>
    <row r="1770" spans="1:7" x14ac:dyDescent="0.45">
      <c r="A1770">
        <v>1772</v>
      </c>
      <c r="B1770" s="4" t="s">
        <v>11</v>
      </c>
      <c r="C1770" t="s">
        <v>3812</v>
      </c>
      <c r="D1770" t="s">
        <v>3813</v>
      </c>
      <c r="E1770" t="s">
        <v>1836</v>
      </c>
      <c r="F1770" t="s">
        <v>418</v>
      </c>
      <c r="G1770" t="s">
        <v>419</v>
      </c>
    </row>
    <row r="1771" spans="1:7" x14ac:dyDescent="0.45">
      <c r="A1771">
        <v>1773</v>
      </c>
      <c r="B1771" s="4" t="s">
        <v>11</v>
      </c>
      <c r="C1771" t="s">
        <v>3795</v>
      </c>
      <c r="D1771" t="s">
        <v>3814</v>
      </c>
      <c r="E1771" t="s">
        <v>3815</v>
      </c>
      <c r="F1771" t="s">
        <v>419</v>
      </c>
      <c r="G1771" t="s">
        <v>418</v>
      </c>
    </row>
    <row r="1772" spans="1:7" x14ac:dyDescent="0.45">
      <c r="A1772">
        <v>1774</v>
      </c>
      <c r="B1772" s="4" t="s">
        <v>11</v>
      </c>
      <c r="C1772" t="s">
        <v>3816</v>
      </c>
      <c r="D1772" t="s">
        <v>3817</v>
      </c>
      <c r="E1772" t="s">
        <v>3774</v>
      </c>
      <c r="F1772" t="s">
        <v>419</v>
      </c>
      <c r="G1772" t="s">
        <v>418</v>
      </c>
    </row>
    <row r="1773" spans="1:7" x14ac:dyDescent="0.45">
      <c r="A1773">
        <v>1775</v>
      </c>
      <c r="B1773" s="4" t="s">
        <v>11</v>
      </c>
      <c r="C1773" t="s">
        <v>3818</v>
      </c>
      <c r="D1773" t="s">
        <v>3819</v>
      </c>
      <c r="E1773" t="s">
        <v>3638</v>
      </c>
      <c r="F1773" t="s">
        <v>419</v>
      </c>
      <c r="G1773" t="s">
        <v>418</v>
      </c>
    </row>
    <row r="1774" spans="1:7" x14ac:dyDescent="0.45">
      <c r="A1774">
        <v>1776</v>
      </c>
      <c r="B1774" s="4" t="s">
        <v>11</v>
      </c>
      <c r="C1774" t="s">
        <v>3820</v>
      </c>
      <c r="D1774" t="s">
        <v>3821</v>
      </c>
      <c r="E1774" t="s">
        <v>3822</v>
      </c>
      <c r="F1774" t="s">
        <v>418</v>
      </c>
      <c r="G1774" t="s">
        <v>419</v>
      </c>
    </row>
    <row r="1775" spans="1:7" x14ac:dyDescent="0.45">
      <c r="A1775">
        <v>1777</v>
      </c>
      <c r="B1775" s="4" t="s">
        <v>11</v>
      </c>
      <c r="C1775" t="s">
        <v>3823</v>
      </c>
      <c r="D1775" t="s">
        <v>3824</v>
      </c>
      <c r="E1775" t="s">
        <v>3825</v>
      </c>
      <c r="F1775" t="s">
        <v>418</v>
      </c>
      <c r="G1775" t="s">
        <v>419</v>
      </c>
    </row>
    <row r="1776" spans="1:7" x14ac:dyDescent="0.45">
      <c r="A1776">
        <v>1778</v>
      </c>
      <c r="B1776" s="4" t="s">
        <v>11</v>
      </c>
      <c r="C1776" t="s">
        <v>3826</v>
      </c>
      <c r="D1776" t="s">
        <v>3827</v>
      </c>
      <c r="E1776" t="s">
        <v>3828</v>
      </c>
      <c r="F1776" t="s">
        <v>418</v>
      </c>
      <c r="G1776" t="s">
        <v>419</v>
      </c>
    </row>
    <row r="1777" spans="1:7" x14ac:dyDescent="0.45">
      <c r="A1777">
        <v>1779</v>
      </c>
      <c r="B1777" s="4" t="s">
        <v>11</v>
      </c>
      <c r="C1777" t="s">
        <v>3829</v>
      </c>
      <c r="D1777" t="s">
        <v>3830</v>
      </c>
      <c r="E1777" t="s">
        <v>3822</v>
      </c>
      <c r="F1777" t="s">
        <v>418</v>
      </c>
      <c r="G1777" t="s">
        <v>419</v>
      </c>
    </row>
    <row r="1778" spans="1:7" x14ac:dyDescent="0.45">
      <c r="A1778">
        <v>1780</v>
      </c>
      <c r="B1778" s="4" t="s">
        <v>11</v>
      </c>
      <c r="C1778" t="s">
        <v>3831</v>
      </c>
      <c r="D1778" t="s">
        <v>3832</v>
      </c>
      <c r="E1778" t="s">
        <v>3822</v>
      </c>
      <c r="F1778" t="s">
        <v>418</v>
      </c>
      <c r="G1778" t="s">
        <v>419</v>
      </c>
    </row>
    <row r="1779" spans="1:7" x14ac:dyDescent="0.45">
      <c r="A1779">
        <v>1781</v>
      </c>
      <c r="B1779" s="4" t="s">
        <v>11</v>
      </c>
      <c r="C1779" t="s">
        <v>3833</v>
      </c>
      <c r="D1779" t="s">
        <v>3834</v>
      </c>
      <c r="E1779" t="s">
        <v>3822</v>
      </c>
      <c r="F1779" t="s">
        <v>418</v>
      </c>
      <c r="G1779" t="s">
        <v>419</v>
      </c>
    </row>
    <row r="1780" spans="1:7" x14ac:dyDescent="0.45">
      <c r="A1780">
        <v>1782</v>
      </c>
      <c r="B1780" s="4" t="s">
        <v>11</v>
      </c>
      <c r="C1780" t="s">
        <v>3835</v>
      </c>
      <c r="D1780" t="s">
        <v>3836</v>
      </c>
      <c r="E1780" t="s">
        <v>3822</v>
      </c>
      <c r="F1780" t="s">
        <v>418</v>
      </c>
      <c r="G1780" t="s">
        <v>419</v>
      </c>
    </row>
    <row r="1781" spans="1:7" x14ac:dyDescent="0.45">
      <c r="A1781">
        <v>1783</v>
      </c>
      <c r="B1781" s="4" t="s">
        <v>11</v>
      </c>
      <c r="C1781" t="s">
        <v>3837</v>
      </c>
      <c r="D1781" t="s">
        <v>3838</v>
      </c>
      <c r="E1781" t="s">
        <v>3839</v>
      </c>
      <c r="F1781" t="s">
        <v>418</v>
      </c>
      <c r="G1781" t="s">
        <v>419</v>
      </c>
    </row>
    <row r="1782" spans="1:7" x14ac:dyDescent="0.45">
      <c r="A1782">
        <v>1784</v>
      </c>
      <c r="B1782" s="4" t="s">
        <v>11</v>
      </c>
      <c r="C1782" t="s">
        <v>3840</v>
      </c>
      <c r="D1782" t="s">
        <v>3841</v>
      </c>
      <c r="E1782" t="s">
        <v>3809</v>
      </c>
      <c r="F1782" t="s">
        <v>418</v>
      </c>
      <c r="G1782" t="s">
        <v>419</v>
      </c>
    </row>
    <row r="1783" spans="1:7" x14ac:dyDescent="0.45">
      <c r="A1783">
        <v>1785</v>
      </c>
      <c r="B1783" s="4" t="s">
        <v>11</v>
      </c>
      <c r="C1783" t="s">
        <v>3842</v>
      </c>
      <c r="D1783" t="s">
        <v>3843</v>
      </c>
      <c r="E1783" t="s">
        <v>3844</v>
      </c>
      <c r="F1783" t="s">
        <v>419</v>
      </c>
      <c r="G1783" t="s">
        <v>418</v>
      </c>
    </row>
    <row r="1784" spans="1:7" x14ac:dyDescent="0.45">
      <c r="A1784">
        <v>1786</v>
      </c>
      <c r="B1784" s="4" t="s">
        <v>11</v>
      </c>
      <c r="C1784" t="s">
        <v>3845</v>
      </c>
      <c r="D1784" t="s">
        <v>3846</v>
      </c>
      <c r="E1784" t="s">
        <v>3822</v>
      </c>
      <c r="F1784" t="s">
        <v>418</v>
      </c>
      <c r="G1784" t="s">
        <v>419</v>
      </c>
    </row>
    <row r="1785" spans="1:7" x14ac:dyDescent="0.45">
      <c r="A1785">
        <v>1787</v>
      </c>
      <c r="B1785" s="4" t="s">
        <v>11</v>
      </c>
      <c r="C1785" t="s">
        <v>3847</v>
      </c>
      <c r="D1785" t="s">
        <v>3848</v>
      </c>
      <c r="E1785" t="s">
        <v>3849</v>
      </c>
      <c r="F1785" t="s">
        <v>419</v>
      </c>
      <c r="G1785" t="s">
        <v>418</v>
      </c>
    </row>
    <row r="1786" spans="1:7" x14ac:dyDescent="0.45">
      <c r="A1786">
        <v>1788</v>
      </c>
      <c r="B1786" s="4" t="s">
        <v>11</v>
      </c>
      <c r="C1786" t="s">
        <v>3850</v>
      </c>
      <c r="D1786" t="s">
        <v>3851</v>
      </c>
      <c r="E1786" t="s">
        <v>3852</v>
      </c>
      <c r="F1786" t="s">
        <v>419</v>
      </c>
      <c r="G1786" t="s">
        <v>418</v>
      </c>
    </row>
    <row r="1787" spans="1:7" x14ac:dyDescent="0.45">
      <c r="A1787">
        <v>1789</v>
      </c>
      <c r="B1787" s="4" t="s">
        <v>11</v>
      </c>
      <c r="C1787" t="s">
        <v>3853</v>
      </c>
      <c r="D1787" t="s">
        <v>3854</v>
      </c>
      <c r="E1787" t="s">
        <v>3774</v>
      </c>
      <c r="F1787" t="s">
        <v>418</v>
      </c>
      <c r="G1787" t="s">
        <v>419</v>
      </c>
    </row>
    <row r="1788" spans="1:7" x14ac:dyDescent="0.45">
      <c r="A1788">
        <v>1790</v>
      </c>
      <c r="B1788" s="4" t="s">
        <v>11</v>
      </c>
      <c r="C1788" t="s">
        <v>3855</v>
      </c>
      <c r="D1788" t="s">
        <v>3856</v>
      </c>
      <c r="E1788" t="s">
        <v>3852</v>
      </c>
      <c r="F1788" t="s">
        <v>418</v>
      </c>
      <c r="G1788" t="s">
        <v>419</v>
      </c>
    </row>
    <row r="1789" spans="1:7" x14ac:dyDescent="0.45">
      <c r="A1789">
        <v>1791</v>
      </c>
      <c r="B1789" s="4" t="s">
        <v>11</v>
      </c>
      <c r="C1789" t="s">
        <v>3857</v>
      </c>
      <c r="D1789" t="s">
        <v>3858</v>
      </c>
      <c r="E1789" t="s">
        <v>3852</v>
      </c>
      <c r="F1789" t="s">
        <v>419</v>
      </c>
      <c r="G1789" t="s">
        <v>418</v>
      </c>
    </row>
    <row r="1790" spans="1:7" x14ac:dyDescent="0.45">
      <c r="A1790">
        <v>1792</v>
      </c>
      <c r="B1790" s="4" t="s">
        <v>11</v>
      </c>
      <c r="C1790" t="s">
        <v>3859</v>
      </c>
      <c r="D1790" t="s">
        <v>3860</v>
      </c>
      <c r="E1790" t="s">
        <v>3861</v>
      </c>
      <c r="F1790" t="s">
        <v>418</v>
      </c>
      <c r="G1790" t="s">
        <v>419</v>
      </c>
    </row>
    <row r="1791" spans="1:7" x14ac:dyDescent="0.45">
      <c r="A1791">
        <v>1793</v>
      </c>
      <c r="B1791" s="4" t="s">
        <v>11</v>
      </c>
      <c r="C1791" t="s">
        <v>3862</v>
      </c>
      <c r="D1791" t="s">
        <v>3863</v>
      </c>
      <c r="E1791" t="s">
        <v>3864</v>
      </c>
      <c r="F1791" t="s">
        <v>418</v>
      </c>
      <c r="G1791" t="s">
        <v>419</v>
      </c>
    </row>
    <row r="1792" spans="1:7" x14ac:dyDescent="0.45">
      <c r="A1792">
        <v>1794</v>
      </c>
      <c r="B1792" s="4" t="s">
        <v>11</v>
      </c>
      <c r="C1792" t="s">
        <v>3865</v>
      </c>
      <c r="D1792" t="s">
        <v>3866</v>
      </c>
      <c r="E1792" t="s">
        <v>3867</v>
      </c>
      <c r="F1792" t="s">
        <v>418</v>
      </c>
      <c r="G1792" t="s">
        <v>419</v>
      </c>
    </row>
    <row r="1793" spans="1:7" x14ac:dyDescent="0.45">
      <c r="A1793">
        <v>1795</v>
      </c>
      <c r="B1793" s="4" t="s">
        <v>11</v>
      </c>
      <c r="C1793" t="s">
        <v>3868</v>
      </c>
      <c r="D1793" t="s">
        <v>3869</v>
      </c>
      <c r="E1793" t="s">
        <v>3809</v>
      </c>
      <c r="F1793" t="s">
        <v>418</v>
      </c>
      <c r="G1793" t="s">
        <v>419</v>
      </c>
    </row>
    <row r="1794" spans="1:7" x14ac:dyDescent="0.45">
      <c r="A1794">
        <v>1796</v>
      </c>
      <c r="B1794" s="4" t="s">
        <v>11</v>
      </c>
      <c r="C1794" t="s">
        <v>3870</v>
      </c>
      <c r="D1794" t="s">
        <v>3871</v>
      </c>
      <c r="E1794" t="s">
        <v>3852</v>
      </c>
      <c r="F1794" t="s">
        <v>419</v>
      </c>
      <c r="G1794" t="s">
        <v>418</v>
      </c>
    </row>
    <row r="1795" spans="1:7" x14ac:dyDescent="0.45">
      <c r="A1795">
        <v>1797</v>
      </c>
      <c r="B1795" s="4" t="s">
        <v>11</v>
      </c>
      <c r="C1795" t="s">
        <v>3872</v>
      </c>
      <c r="D1795" t="s">
        <v>3873</v>
      </c>
      <c r="E1795" t="s">
        <v>3874</v>
      </c>
      <c r="F1795" t="s">
        <v>418</v>
      </c>
      <c r="G1795" t="s">
        <v>419</v>
      </c>
    </row>
    <row r="1796" spans="1:7" x14ac:dyDescent="0.45">
      <c r="A1796">
        <v>1798</v>
      </c>
      <c r="B1796" s="4" t="s">
        <v>11</v>
      </c>
      <c r="C1796" t="s">
        <v>3875</v>
      </c>
      <c r="D1796" t="s">
        <v>3876</v>
      </c>
      <c r="E1796" t="s">
        <v>3822</v>
      </c>
      <c r="F1796" t="s">
        <v>418</v>
      </c>
      <c r="G1796" t="s">
        <v>419</v>
      </c>
    </row>
    <row r="1797" spans="1:7" x14ac:dyDescent="0.45">
      <c r="A1797">
        <v>1799</v>
      </c>
      <c r="B1797" s="4" t="s">
        <v>11</v>
      </c>
      <c r="C1797" t="s">
        <v>3877</v>
      </c>
      <c r="D1797" t="s">
        <v>3878</v>
      </c>
      <c r="E1797" t="s">
        <v>3822</v>
      </c>
      <c r="F1797" t="s">
        <v>418</v>
      </c>
      <c r="G1797" t="s">
        <v>419</v>
      </c>
    </row>
    <row r="1798" spans="1:7" x14ac:dyDescent="0.45">
      <c r="A1798">
        <v>1800</v>
      </c>
      <c r="B1798" s="4" t="s">
        <v>11</v>
      </c>
      <c r="C1798" t="s">
        <v>3879</v>
      </c>
      <c r="D1798" t="s">
        <v>3880</v>
      </c>
      <c r="E1798" t="s">
        <v>3822</v>
      </c>
      <c r="F1798" t="s">
        <v>418</v>
      </c>
      <c r="G1798" t="s">
        <v>419</v>
      </c>
    </row>
    <row r="1799" spans="1:7" x14ac:dyDescent="0.45">
      <c r="A1799">
        <v>1801</v>
      </c>
      <c r="B1799" s="4" t="s">
        <v>11</v>
      </c>
      <c r="C1799" t="s">
        <v>3881</v>
      </c>
      <c r="D1799" t="s">
        <v>3882</v>
      </c>
      <c r="E1799" t="s">
        <v>1836</v>
      </c>
      <c r="F1799" t="s">
        <v>418</v>
      </c>
      <c r="G1799" t="s">
        <v>419</v>
      </c>
    </row>
    <row r="1800" spans="1:7" x14ac:dyDescent="0.45">
      <c r="A1800">
        <v>1802</v>
      </c>
      <c r="B1800" s="4" t="s">
        <v>11</v>
      </c>
      <c r="C1800" t="s">
        <v>3883</v>
      </c>
      <c r="D1800" t="s">
        <v>3884</v>
      </c>
      <c r="E1800" t="s">
        <v>3852</v>
      </c>
      <c r="F1800" t="s">
        <v>419</v>
      </c>
      <c r="G1800" t="s">
        <v>418</v>
      </c>
    </row>
    <row r="1801" spans="1:7" x14ac:dyDescent="0.45">
      <c r="A1801">
        <v>1803</v>
      </c>
      <c r="B1801" s="4" t="s">
        <v>11</v>
      </c>
      <c r="C1801" t="s">
        <v>3885</v>
      </c>
      <c r="D1801" t="s">
        <v>3886</v>
      </c>
      <c r="E1801" t="s">
        <v>1836</v>
      </c>
      <c r="F1801" t="s">
        <v>418</v>
      </c>
      <c r="G1801" t="s">
        <v>419</v>
      </c>
    </row>
    <row r="1802" spans="1:7" x14ac:dyDescent="0.45">
      <c r="A1802">
        <v>1804</v>
      </c>
      <c r="B1802" s="4" t="s">
        <v>11</v>
      </c>
      <c r="C1802" t="s">
        <v>3887</v>
      </c>
      <c r="D1802" t="s">
        <v>3888</v>
      </c>
      <c r="E1802" t="s">
        <v>2326</v>
      </c>
      <c r="F1802" t="s">
        <v>418</v>
      </c>
      <c r="G1802" t="s">
        <v>419</v>
      </c>
    </row>
    <row r="1803" spans="1:7" x14ac:dyDescent="0.45">
      <c r="A1803">
        <v>1805</v>
      </c>
      <c r="B1803" s="4" t="s">
        <v>11</v>
      </c>
      <c r="C1803" t="s">
        <v>3889</v>
      </c>
      <c r="D1803" t="s">
        <v>3890</v>
      </c>
      <c r="E1803" t="s">
        <v>3768</v>
      </c>
      <c r="F1803" t="s">
        <v>419</v>
      </c>
      <c r="G1803" t="s">
        <v>418</v>
      </c>
    </row>
    <row r="1804" spans="1:7" x14ac:dyDescent="0.45">
      <c r="A1804">
        <v>1806</v>
      </c>
      <c r="B1804" s="4" t="s">
        <v>11</v>
      </c>
      <c r="C1804" t="s">
        <v>3891</v>
      </c>
      <c r="D1804" t="s">
        <v>3892</v>
      </c>
      <c r="E1804" t="s">
        <v>2326</v>
      </c>
      <c r="F1804" t="s">
        <v>418</v>
      </c>
      <c r="G1804" t="s">
        <v>419</v>
      </c>
    </row>
    <row r="1805" spans="1:7" x14ac:dyDescent="0.45">
      <c r="A1805">
        <v>1807</v>
      </c>
      <c r="B1805" s="4" t="s">
        <v>11</v>
      </c>
      <c r="C1805" t="s">
        <v>3893</v>
      </c>
      <c r="D1805" t="s">
        <v>3894</v>
      </c>
      <c r="E1805" t="s">
        <v>3895</v>
      </c>
      <c r="F1805" t="s">
        <v>418</v>
      </c>
      <c r="G1805" t="s">
        <v>419</v>
      </c>
    </row>
    <row r="1806" spans="1:7" x14ac:dyDescent="0.45">
      <c r="A1806">
        <v>1808</v>
      </c>
      <c r="B1806" s="4" t="s">
        <v>11</v>
      </c>
      <c r="C1806" t="s">
        <v>3896</v>
      </c>
      <c r="D1806" t="s">
        <v>3897</v>
      </c>
      <c r="E1806" t="s">
        <v>3895</v>
      </c>
      <c r="F1806" t="s">
        <v>418</v>
      </c>
      <c r="G1806" t="s">
        <v>419</v>
      </c>
    </row>
    <row r="1807" spans="1:7" x14ac:dyDescent="0.45">
      <c r="A1807">
        <v>1809</v>
      </c>
      <c r="B1807" s="4" t="s">
        <v>11</v>
      </c>
      <c r="C1807" t="s">
        <v>3898</v>
      </c>
      <c r="D1807" t="s">
        <v>3899</v>
      </c>
      <c r="E1807" t="s">
        <v>3900</v>
      </c>
      <c r="F1807" t="s">
        <v>418</v>
      </c>
      <c r="G1807" t="s">
        <v>419</v>
      </c>
    </row>
    <row r="1808" spans="1:7" x14ac:dyDescent="0.45">
      <c r="A1808">
        <v>1810</v>
      </c>
      <c r="B1808" s="4" t="s">
        <v>11</v>
      </c>
      <c r="C1808" t="s">
        <v>3901</v>
      </c>
      <c r="D1808" t="s">
        <v>3902</v>
      </c>
      <c r="E1808" t="s">
        <v>3421</v>
      </c>
      <c r="F1808" t="s">
        <v>418</v>
      </c>
      <c r="G1808" t="s">
        <v>419</v>
      </c>
    </row>
    <row r="1809" spans="1:7" x14ac:dyDescent="0.45">
      <c r="A1809">
        <v>1811</v>
      </c>
      <c r="B1809" s="4" t="s">
        <v>11</v>
      </c>
      <c r="C1809" t="s">
        <v>3903</v>
      </c>
      <c r="D1809" t="s">
        <v>3904</v>
      </c>
      <c r="E1809" t="s">
        <v>3905</v>
      </c>
      <c r="F1809" t="s">
        <v>418</v>
      </c>
      <c r="G1809" t="s">
        <v>419</v>
      </c>
    </row>
    <row r="1810" spans="1:7" x14ac:dyDescent="0.45">
      <c r="A1810">
        <v>1812</v>
      </c>
      <c r="B1810" s="4" t="s">
        <v>11</v>
      </c>
      <c r="C1810" t="s">
        <v>3906</v>
      </c>
      <c r="D1810" t="s">
        <v>3907</v>
      </c>
      <c r="E1810" t="s">
        <v>3905</v>
      </c>
      <c r="F1810" t="s">
        <v>418</v>
      </c>
      <c r="G1810" t="s">
        <v>419</v>
      </c>
    </row>
    <row r="1811" spans="1:7" x14ac:dyDescent="0.45">
      <c r="A1811">
        <v>1813</v>
      </c>
      <c r="B1811" s="4" t="s">
        <v>11</v>
      </c>
      <c r="C1811" t="s">
        <v>3908</v>
      </c>
      <c r="D1811" t="s">
        <v>3909</v>
      </c>
      <c r="E1811" t="s">
        <v>3905</v>
      </c>
      <c r="F1811" t="s">
        <v>418</v>
      </c>
      <c r="G1811" t="s">
        <v>419</v>
      </c>
    </row>
    <row r="1812" spans="1:7" x14ac:dyDescent="0.45">
      <c r="A1812">
        <v>1814</v>
      </c>
      <c r="B1812" s="4" t="s">
        <v>11</v>
      </c>
      <c r="C1812" t="s">
        <v>3910</v>
      </c>
      <c r="D1812" t="s">
        <v>3911</v>
      </c>
      <c r="E1812" t="s">
        <v>3912</v>
      </c>
      <c r="F1812" t="s">
        <v>418</v>
      </c>
      <c r="G1812" t="s">
        <v>419</v>
      </c>
    </row>
    <row r="1813" spans="1:7" x14ac:dyDescent="0.45">
      <c r="A1813">
        <v>1815</v>
      </c>
      <c r="B1813" s="4" t="s">
        <v>11</v>
      </c>
      <c r="C1813" t="s">
        <v>3778</v>
      </c>
      <c r="D1813" t="s">
        <v>3913</v>
      </c>
      <c r="E1813" t="s">
        <v>3852</v>
      </c>
      <c r="F1813" t="s">
        <v>418</v>
      </c>
      <c r="G1813" t="s">
        <v>419</v>
      </c>
    </row>
    <row r="1814" spans="1:7" x14ac:dyDescent="0.45">
      <c r="A1814">
        <v>1816</v>
      </c>
      <c r="B1814" s="4" t="s">
        <v>11</v>
      </c>
      <c r="C1814" t="s">
        <v>3914</v>
      </c>
      <c r="D1814" t="s">
        <v>3915</v>
      </c>
      <c r="E1814" t="s">
        <v>3916</v>
      </c>
      <c r="F1814" t="s">
        <v>418</v>
      </c>
      <c r="G1814" t="s">
        <v>419</v>
      </c>
    </row>
    <row r="1815" spans="1:7" x14ac:dyDescent="0.45">
      <c r="A1815">
        <v>1817</v>
      </c>
      <c r="B1815" s="4" t="s">
        <v>11</v>
      </c>
      <c r="C1815" t="s">
        <v>3917</v>
      </c>
      <c r="D1815" t="s">
        <v>3918</v>
      </c>
      <c r="E1815" t="s">
        <v>3916</v>
      </c>
      <c r="F1815" t="s">
        <v>418</v>
      </c>
      <c r="G1815" t="s">
        <v>419</v>
      </c>
    </row>
    <row r="1816" spans="1:7" x14ac:dyDescent="0.45">
      <c r="A1816">
        <v>1818</v>
      </c>
      <c r="B1816" s="4" t="s">
        <v>11</v>
      </c>
      <c r="C1816" t="s">
        <v>3914</v>
      </c>
      <c r="D1816" t="s">
        <v>3919</v>
      </c>
      <c r="E1816" t="s">
        <v>3916</v>
      </c>
      <c r="F1816" t="s">
        <v>418</v>
      </c>
      <c r="G1816" t="s">
        <v>419</v>
      </c>
    </row>
    <row r="1817" spans="1:7" x14ac:dyDescent="0.45">
      <c r="A1817">
        <v>1819</v>
      </c>
      <c r="B1817" s="4" t="s">
        <v>11</v>
      </c>
      <c r="C1817" t="s">
        <v>3917</v>
      </c>
      <c r="D1817" t="s">
        <v>3920</v>
      </c>
      <c r="E1817" t="s">
        <v>3916</v>
      </c>
      <c r="F1817" t="s">
        <v>418</v>
      </c>
      <c r="G1817" t="s">
        <v>419</v>
      </c>
    </row>
    <row r="1818" spans="1:7" x14ac:dyDescent="0.45">
      <c r="A1818">
        <v>1820</v>
      </c>
      <c r="B1818" s="4" t="s">
        <v>11</v>
      </c>
      <c r="C1818" t="s">
        <v>3917</v>
      </c>
      <c r="D1818" t="s">
        <v>3921</v>
      </c>
      <c r="E1818" t="s">
        <v>3916</v>
      </c>
      <c r="F1818" t="s">
        <v>418</v>
      </c>
      <c r="G1818" t="s">
        <v>419</v>
      </c>
    </row>
    <row r="1819" spans="1:7" x14ac:dyDescent="0.45">
      <c r="A1819">
        <v>1821</v>
      </c>
      <c r="B1819" s="4" t="s">
        <v>11</v>
      </c>
      <c r="C1819" t="s">
        <v>3917</v>
      </c>
      <c r="D1819" t="s">
        <v>3922</v>
      </c>
      <c r="E1819" t="s">
        <v>3916</v>
      </c>
      <c r="F1819" t="s">
        <v>418</v>
      </c>
      <c r="G1819" t="s">
        <v>419</v>
      </c>
    </row>
    <row r="1820" spans="1:7" x14ac:dyDescent="0.45">
      <c r="A1820">
        <v>1822</v>
      </c>
      <c r="B1820" s="4" t="s">
        <v>11</v>
      </c>
      <c r="C1820" t="s">
        <v>3917</v>
      </c>
      <c r="D1820" t="s">
        <v>3923</v>
      </c>
      <c r="E1820" t="s">
        <v>3916</v>
      </c>
      <c r="F1820" t="s">
        <v>418</v>
      </c>
      <c r="G1820" t="s">
        <v>419</v>
      </c>
    </row>
    <row r="1821" spans="1:7" x14ac:dyDescent="0.45">
      <c r="A1821">
        <v>1823</v>
      </c>
      <c r="B1821" s="4" t="s">
        <v>11</v>
      </c>
      <c r="C1821" t="s">
        <v>3924</v>
      </c>
      <c r="D1821" t="s">
        <v>3925</v>
      </c>
      <c r="E1821" t="s">
        <v>3916</v>
      </c>
      <c r="F1821" t="s">
        <v>419</v>
      </c>
      <c r="G1821" t="s">
        <v>418</v>
      </c>
    </row>
    <row r="1822" spans="1:7" x14ac:dyDescent="0.45">
      <c r="A1822">
        <v>1824</v>
      </c>
      <c r="B1822" s="4" t="s">
        <v>11</v>
      </c>
      <c r="C1822" t="s">
        <v>3917</v>
      </c>
      <c r="D1822" t="s">
        <v>3926</v>
      </c>
      <c r="E1822" t="s">
        <v>3916</v>
      </c>
      <c r="F1822" t="s">
        <v>418</v>
      </c>
      <c r="G1822" t="s">
        <v>419</v>
      </c>
    </row>
    <row r="1823" spans="1:7" x14ac:dyDescent="0.45">
      <c r="A1823">
        <v>1825</v>
      </c>
      <c r="B1823" s="4" t="s">
        <v>11</v>
      </c>
      <c r="C1823" t="s">
        <v>3927</v>
      </c>
      <c r="D1823" t="s">
        <v>3928</v>
      </c>
      <c r="E1823" t="s">
        <v>3929</v>
      </c>
      <c r="F1823" t="s">
        <v>419</v>
      </c>
      <c r="G1823" t="s">
        <v>418</v>
      </c>
    </row>
    <row r="1824" spans="1:7" x14ac:dyDescent="0.45">
      <c r="A1824">
        <v>1826</v>
      </c>
      <c r="B1824" s="4" t="s">
        <v>11</v>
      </c>
      <c r="C1824" t="s">
        <v>3917</v>
      </c>
      <c r="D1824" t="s">
        <v>3930</v>
      </c>
      <c r="E1824" t="s">
        <v>3916</v>
      </c>
      <c r="F1824" t="s">
        <v>418</v>
      </c>
      <c r="G1824" t="s">
        <v>419</v>
      </c>
    </row>
    <row r="1825" spans="1:7" x14ac:dyDescent="0.45">
      <c r="A1825">
        <v>1827</v>
      </c>
      <c r="B1825" s="4" t="s">
        <v>11</v>
      </c>
      <c r="C1825" t="s">
        <v>3931</v>
      </c>
      <c r="D1825" t="s">
        <v>3932</v>
      </c>
      <c r="E1825" t="s">
        <v>3933</v>
      </c>
      <c r="F1825" t="s">
        <v>418</v>
      </c>
      <c r="G1825" t="s">
        <v>419</v>
      </c>
    </row>
    <row r="1826" spans="1:7" x14ac:dyDescent="0.45">
      <c r="A1826">
        <v>1828</v>
      </c>
      <c r="B1826" s="4" t="s">
        <v>11</v>
      </c>
      <c r="C1826" t="s">
        <v>3934</v>
      </c>
      <c r="D1826" t="s">
        <v>3935</v>
      </c>
      <c r="E1826" t="s">
        <v>3936</v>
      </c>
      <c r="F1826" t="s">
        <v>418</v>
      </c>
      <c r="G1826" t="s">
        <v>419</v>
      </c>
    </row>
    <row r="1827" spans="1:7" x14ac:dyDescent="0.45">
      <c r="A1827">
        <v>1829</v>
      </c>
      <c r="B1827" s="4" t="s">
        <v>11</v>
      </c>
      <c r="C1827" t="s">
        <v>3937</v>
      </c>
      <c r="D1827" t="s">
        <v>3938</v>
      </c>
      <c r="E1827" t="s">
        <v>3936</v>
      </c>
      <c r="F1827" t="s">
        <v>418</v>
      </c>
      <c r="G1827" t="s">
        <v>419</v>
      </c>
    </row>
    <row r="1828" spans="1:7" x14ac:dyDescent="0.45">
      <c r="A1828">
        <v>1830</v>
      </c>
      <c r="B1828" s="4" t="s">
        <v>11</v>
      </c>
      <c r="C1828" t="s">
        <v>3939</v>
      </c>
      <c r="D1828" t="s">
        <v>3940</v>
      </c>
      <c r="E1828" t="s">
        <v>874</v>
      </c>
      <c r="F1828" t="s">
        <v>419</v>
      </c>
      <c r="G1828" t="s">
        <v>418</v>
      </c>
    </row>
    <row r="1829" spans="1:7" x14ac:dyDescent="0.45">
      <c r="A1829">
        <v>1831</v>
      </c>
      <c r="B1829" s="4" t="s">
        <v>11</v>
      </c>
      <c r="C1829" t="s">
        <v>3941</v>
      </c>
      <c r="D1829" t="s">
        <v>3942</v>
      </c>
      <c r="E1829" t="s">
        <v>874</v>
      </c>
      <c r="F1829" t="s">
        <v>418</v>
      </c>
      <c r="G1829" t="s">
        <v>419</v>
      </c>
    </row>
    <row r="1830" spans="1:7" x14ac:dyDescent="0.45">
      <c r="A1830">
        <v>1832</v>
      </c>
      <c r="B1830" s="4" t="s">
        <v>11</v>
      </c>
      <c r="C1830" t="s">
        <v>3943</v>
      </c>
      <c r="D1830" t="s">
        <v>3944</v>
      </c>
      <c r="E1830" t="s">
        <v>874</v>
      </c>
      <c r="F1830" t="s">
        <v>418</v>
      </c>
      <c r="G1830" t="s">
        <v>419</v>
      </c>
    </row>
    <row r="1831" spans="1:7" x14ac:dyDescent="0.45">
      <c r="A1831">
        <v>1833</v>
      </c>
      <c r="B1831" s="4" t="s">
        <v>11</v>
      </c>
      <c r="C1831" t="s">
        <v>3945</v>
      </c>
      <c r="D1831" t="s">
        <v>3946</v>
      </c>
      <c r="E1831" t="s">
        <v>874</v>
      </c>
      <c r="F1831" t="s">
        <v>418</v>
      </c>
      <c r="G1831" t="s">
        <v>419</v>
      </c>
    </row>
    <row r="1832" spans="1:7" x14ac:dyDescent="0.45">
      <c r="A1832">
        <v>1834</v>
      </c>
      <c r="B1832" s="4" t="s">
        <v>11</v>
      </c>
      <c r="C1832" t="s">
        <v>3947</v>
      </c>
      <c r="D1832" t="s">
        <v>3948</v>
      </c>
      <c r="E1832" t="s">
        <v>874</v>
      </c>
      <c r="F1832" t="s">
        <v>418</v>
      </c>
      <c r="G1832" t="s">
        <v>419</v>
      </c>
    </row>
    <row r="1833" spans="1:7" x14ac:dyDescent="0.45">
      <c r="A1833">
        <v>1835</v>
      </c>
      <c r="B1833" s="4" t="s">
        <v>11</v>
      </c>
      <c r="C1833" t="s">
        <v>3949</v>
      </c>
      <c r="D1833" t="s">
        <v>3950</v>
      </c>
      <c r="E1833" t="s">
        <v>874</v>
      </c>
      <c r="F1833" t="s">
        <v>419</v>
      </c>
      <c r="G1833" t="s">
        <v>418</v>
      </c>
    </row>
    <row r="1834" spans="1:7" x14ac:dyDescent="0.45">
      <c r="A1834">
        <v>1836</v>
      </c>
      <c r="B1834" s="4" t="s">
        <v>11</v>
      </c>
      <c r="C1834" t="s">
        <v>3951</v>
      </c>
      <c r="D1834" t="s">
        <v>3952</v>
      </c>
      <c r="E1834" t="s">
        <v>874</v>
      </c>
      <c r="F1834" t="s">
        <v>419</v>
      </c>
      <c r="G1834" t="s">
        <v>418</v>
      </c>
    </row>
    <row r="1835" spans="1:7" x14ac:dyDescent="0.45">
      <c r="A1835">
        <v>1837</v>
      </c>
      <c r="B1835" s="4" t="s">
        <v>11</v>
      </c>
      <c r="C1835" t="s">
        <v>3953</v>
      </c>
      <c r="D1835" t="s">
        <v>3954</v>
      </c>
      <c r="E1835" t="s">
        <v>874</v>
      </c>
      <c r="F1835" t="s">
        <v>419</v>
      </c>
      <c r="G1835" t="s">
        <v>418</v>
      </c>
    </row>
    <row r="1836" spans="1:7" x14ac:dyDescent="0.45">
      <c r="A1836">
        <v>1838</v>
      </c>
      <c r="B1836" s="4" t="s">
        <v>11</v>
      </c>
      <c r="C1836" t="s">
        <v>3955</v>
      </c>
      <c r="D1836" t="s">
        <v>3956</v>
      </c>
      <c r="E1836" t="s">
        <v>874</v>
      </c>
      <c r="F1836" t="s">
        <v>419</v>
      </c>
      <c r="G1836" t="s">
        <v>418</v>
      </c>
    </row>
    <row r="1837" spans="1:7" x14ac:dyDescent="0.45">
      <c r="A1837">
        <v>1839</v>
      </c>
      <c r="B1837" s="4" t="s">
        <v>11</v>
      </c>
      <c r="C1837" t="s">
        <v>3957</v>
      </c>
      <c r="D1837" t="s">
        <v>3958</v>
      </c>
      <c r="E1837" t="s">
        <v>874</v>
      </c>
      <c r="F1837" t="s">
        <v>419</v>
      </c>
      <c r="G1837" t="s">
        <v>418</v>
      </c>
    </row>
    <row r="1838" spans="1:7" x14ac:dyDescent="0.45">
      <c r="A1838">
        <v>1840</v>
      </c>
      <c r="B1838" s="4" t="s">
        <v>11</v>
      </c>
      <c r="C1838" t="s">
        <v>3959</v>
      </c>
      <c r="D1838" t="s">
        <v>3960</v>
      </c>
      <c r="E1838" t="s">
        <v>874</v>
      </c>
      <c r="F1838" t="s">
        <v>419</v>
      </c>
      <c r="G1838" t="s">
        <v>418</v>
      </c>
    </row>
    <row r="1839" spans="1:7" x14ac:dyDescent="0.45">
      <c r="A1839">
        <v>1841</v>
      </c>
      <c r="B1839" s="4" t="s">
        <v>11</v>
      </c>
      <c r="C1839" t="s">
        <v>2381</v>
      </c>
      <c r="D1839" t="s">
        <v>3961</v>
      </c>
      <c r="E1839" t="s">
        <v>874</v>
      </c>
      <c r="F1839" t="s">
        <v>418</v>
      </c>
      <c r="G1839" t="s">
        <v>419</v>
      </c>
    </row>
    <row r="1840" spans="1:7" x14ac:dyDescent="0.45">
      <c r="A1840">
        <v>1842</v>
      </c>
      <c r="B1840" s="4" t="s">
        <v>11</v>
      </c>
      <c r="C1840" t="s">
        <v>2381</v>
      </c>
      <c r="D1840" t="s">
        <v>3962</v>
      </c>
      <c r="E1840" t="s">
        <v>874</v>
      </c>
      <c r="F1840" t="s">
        <v>418</v>
      </c>
      <c r="G1840" t="s">
        <v>419</v>
      </c>
    </row>
    <row r="1841" spans="1:7" x14ac:dyDescent="0.45">
      <c r="A1841">
        <v>1843</v>
      </c>
      <c r="B1841" s="4" t="s">
        <v>11</v>
      </c>
      <c r="C1841" t="s">
        <v>2381</v>
      </c>
      <c r="D1841" t="s">
        <v>3963</v>
      </c>
      <c r="E1841" t="s">
        <v>874</v>
      </c>
      <c r="F1841" t="s">
        <v>418</v>
      </c>
      <c r="G1841" t="s">
        <v>419</v>
      </c>
    </row>
    <row r="1842" spans="1:7" x14ac:dyDescent="0.45">
      <c r="A1842">
        <v>1844</v>
      </c>
      <c r="B1842" s="4" t="s">
        <v>11</v>
      </c>
      <c r="C1842" t="s">
        <v>3964</v>
      </c>
      <c r="D1842" t="s">
        <v>3965</v>
      </c>
      <c r="E1842" t="s">
        <v>874</v>
      </c>
      <c r="F1842" t="s">
        <v>419</v>
      </c>
      <c r="G1842" t="s">
        <v>418</v>
      </c>
    </row>
    <row r="1843" spans="1:7" x14ac:dyDescent="0.45">
      <c r="A1843">
        <v>1845</v>
      </c>
      <c r="B1843" s="4" t="s">
        <v>11</v>
      </c>
      <c r="C1843" t="s">
        <v>2438</v>
      </c>
      <c r="D1843" t="s">
        <v>3966</v>
      </c>
      <c r="E1843" t="s">
        <v>874</v>
      </c>
      <c r="F1843" t="s">
        <v>419</v>
      </c>
      <c r="G1843" t="s">
        <v>418</v>
      </c>
    </row>
    <row r="1844" spans="1:7" x14ac:dyDescent="0.45">
      <c r="A1844">
        <v>1846</v>
      </c>
      <c r="B1844" s="4" t="s">
        <v>11</v>
      </c>
      <c r="C1844" t="s">
        <v>3964</v>
      </c>
      <c r="D1844" t="s">
        <v>3967</v>
      </c>
      <c r="E1844" t="s">
        <v>874</v>
      </c>
      <c r="F1844" t="s">
        <v>419</v>
      </c>
      <c r="G1844" t="s">
        <v>418</v>
      </c>
    </row>
    <row r="1845" spans="1:7" x14ac:dyDescent="0.45">
      <c r="A1845">
        <v>1847</v>
      </c>
      <c r="B1845" s="4" t="s">
        <v>11</v>
      </c>
      <c r="C1845" t="s">
        <v>2438</v>
      </c>
      <c r="D1845" t="s">
        <v>3968</v>
      </c>
      <c r="E1845" t="s">
        <v>874</v>
      </c>
      <c r="F1845" t="s">
        <v>419</v>
      </c>
      <c r="G1845" t="s">
        <v>418</v>
      </c>
    </row>
    <row r="1846" spans="1:7" x14ac:dyDescent="0.45">
      <c r="A1846">
        <v>1848</v>
      </c>
      <c r="B1846" s="4" t="s">
        <v>11</v>
      </c>
      <c r="C1846" t="s">
        <v>3969</v>
      </c>
      <c r="D1846" t="s">
        <v>3970</v>
      </c>
      <c r="E1846" t="s">
        <v>874</v>
      </c>
      <c r="F1846" t="s">
        <v>419</v>
      </c>
      <c r="G1846" t="s">
        <v>418</v>
      </c>
    </row>
    <row r="1847" spans="1:7" x14ac:dyDescent="0.45">
      <c r="A1847">
        <v>1849</v>
      </c>
      <c r="B1847" s="4" t="s">
        <v>11</v>
      </c>
      <c r="C1847" t="s">
        <v>2438</v>
      </c>
      <c r="D1847" t="s">
        <v>3971</v>
      </c>
      <c r="E1847" t="s">
        <v>874</v>
      </c>
      <c r="F1847" t="s">
        <v>419</v>
      </c>
      <c r="G1847" t="s">
        <v>418</v>
      </c>
    </row>
    <row r="1848" spans="1:7" x14ac:dyDescent="0.45">
      <c r="A1848">
        <v>1850</v>
      </c>
      <c r="B1848" s="4" t="s">
        <v>11</v>
      </c>
      <c r="C1848" t="s">
        <v>3972</v>
      </c>
      <c r="D1848" t="s">
        <v>3973</v>
      </c>
      <c r="E1848" t="s">
        <v>874</v>
      </c>
      <c r="F1848" t="s">
        <v>419</v>
      </c>
      <c r="G1848" t="s">
        <v>418</v>
      </c>
    </row>
    <row r="1849" spans="1:7" x14ac:dyDescent="0.45">
      <c r="A1849">
        <v>1851</v>
      </c>
      <c r="B1849" s="4" t="s">
        <v>11</v>
      </c>
      <c r="C1849" t="s">
        <v>3974</v>
      </c>
      <c r="D1849" t="s">
        <v>3975</v>
      </c>
      <c r="E1849" t="s">
        <v>3916</v>
      </c>
      <c r="F1849" t="s">
        <v>419</v>
      </c>
      <c r="G1849" t="s">
        <v>418</v>
      </c>
    </row>
    <row r="1850" spans="1:7" x14ac:dyDescent="0.45">
      <c r="A1850">
        <v>1852</v>
      </c>
      <c r="B1850" s="4" t="s">
        <v>11</v>
      </c>
      <c r="C1850" t="s">
        <v>3974</v>
      </c>
      <c r="D1850" t="s">
        <v>3976</v>
      </c>
      <c r="E1850" t="s">
        <v>3916</v>
      </c>
      <c r="F1850" t="s">
        <v>419</v>
      </c>
      <c r="G1850" t="s">
        <v>418</v>
      </c>
    </row>
    <row r="1851" spans="1:7" x14ac:dyDescent="0.45">
      <c r="A1851">
        <v>1853</v>
      </c>
      <c r="B1851" s="4" t="s">
        <v>11</v>
      </c>
      <c r="C1851" t="s">
        <v>3977</v>
      </c>
      <c r="D1851" t="s">
        <v>3978</v>
      </c>
      <c r="E1851" t="s">
        <v>3916</v>
      </c>
      <c r="F1851" t="s">
        <v>419</v>
      </c>
      <c r="G1851" t="s">
        <v>418</v>
      </c>
    </row>
    <row r="1852" spans="1:7" x14ac:dyDescent="0.45">
      <c r="A1852">
        <v>1854</v>
      </c>
      <c r="B1852" s="4" t="s">
        <v>11</v>
      </c>
      <c r="C1852" t="s">
        <v>3979</v>
      </c>
      <c r="D1852" t="s">
        <v>3980</v>
      </c>
      <c r="E1852" t="s">
        <v>3916</v>
      </c>
      <c r="F1852" t="s">
        <v>419</v>
      </c>
      <c r="G1852" t="s">
        <v>418</v>
      </c>
    </row>
    <row r="1853" spans="1:7" x14ac:dyDescent="0.45">
      <c r="A1853">
        <v>1855</v>
      </c>
      <c r="B1853" s="4" t="s">
        <v>11</v>
      </c>
      <c r="C1853" t="s">
        <v>2438</v>
      </c>
      <c r="D1853" t="s">
        <v>3981</v>
      </c>
      <c r="E1853" t="s">
        <v>874</v>
      </c>
      <c r="F1853" t="s">
        <v>419</v>
      </c>
      <c r="G1853" t="s">
        <v>418</v>
      </c>
    </row>
    <row r="1854" spans="1:7" x14ac:dyDescent="0.45">
      <c r="A1854">
        <v>1856</v>
      </c>
      <c r="B1854" s="4" t="s">
        <v>11</v>
      </c>
      <c r="C1854" t="s">
        <v>3982</v>
      </c>
      <c r="D1854" t="s">
        <v>3983</v>
      </c>
      <c r="E1854" t="s">
        <v>874</v>
      </c>
      <c r="F1854" t="s">
        <v>418</v>
      </c>
      <c r="G1854" t="s">
        <v>419</v>
      </c>
    </row>
    <row r="1855" spans="1:7" x14ac:dyDescent="0.45">
      <c r="A1855">
        <v>1857</v>
      </c>
      <c r="B1855" s="4" t="s">
        <v>11</v>
      </c>
      <c r="C1855" t="s">
        <v>2624</v>
      </c>
      <c r="D1855" t="s">
        <v>3984</v>
      </c>
      <c r="E1855" t="s">
        <v>874</v>
      </c>
      <c r="F1855" t="s">
        <v>419</v>
      </c>
      <c r="G1855" t="s">
        <v>418</v>
      </c>
    </row>
    <row r="1856" spans="1:7" x14ac:dyDescent="0.45">
      <c r="A1856">
        <v>1858</v>
      </c>
      <c r="B1856" s="4" t="s">
        <v>11</v>
      </c>
      <c r="C1856" t="s">
        <v>3985</v>
      </c>
      <c r="D1856" t="s">
        <v>3986</v>
      </c>
      <c r="E1856" t="s">
        <v>3916</v>
      </c>
      <c r="F1856" t="s">
        <v>418</v>
      </c>
      <c r="G1856" t="s">
        <v>419</v>
      </c>
    </row>
    <row r="1857" spans="1:7" x14ac:dyDescent="0.45">
      <c r="A1857">
        <v>1859</v>
      </c>
      <c r="B1857" s="4" t="s">
        <v>11</v>
      </c>
      <c r="C1857" t="s">
        <v>3982</v>
      </c>
      <c r="D1857" t="s">
        <v>3987</v>
      </c>
      <c r="E1857" t="s">
        <v>874</v>
      </c>
      <c r="F1857" t="s">
        <v>418</v>
      </c>
      <c r="G1857" t="s">
        <v>419</v>
      </c>
    </row>
    <row r="1858" spans="1:7" x14ac:dyDescent="0.45">
      <c r="A1858">
        <v>1860</v>
      </c>
      <c r="B1858" s="4" t="s">
        <v>11</v>
      </c>
      <c r="C1858" t="s">
        <v>3985</v>
      </c>
      <c r="D1858" t="s">
        <v>3988</v>
      </c>
      <c r="E1858" t="s">
        <v>3916</v>
      </c>
      <c r="F1858" t="s">
        <v>418</v>
      </c>
      <c r="G1858" t="s">
        <v>419</v>
      </c>
    </row>
    <row r="1859" spans="1:7" x14ac:dyDescent="0.45">
      <c r="A1859">
        <v>1861</v>
      </c>
      <c r="B1859" s="4" t="s">
        <v>11</v>
      </c>
      <c r="C1859" t="s">
        <v>2438</v>
      </c>
      <c r="D1859" t="s">
        <v>3989</v>
      </c>
      <c r="E1859" t="s">
        <v>874</v>
      </c>
      <c r="F1859" t="s">
        <v>419</v>
      </c>
      <c r="G1859" t="s">
        <v>418</v>
      </c>
    </row>
    <row r="1860" spans="1:7" x14ac:dyDescent="0.45">
      <c r="A1860">
        <v>1862</v>
      </c>
      <c r="B1860" s="4" t="s">
        <v>11</v>
      </c>
      <c r="C1860" t="s">
        <v>2381</v>
      </c>
      <c r="D1860" t="s">
        <v>3990</v>
      </c>
      <c r="E1860" t="s">
        <v>874</v>
      </c>
      <c r="F1860" t="s">
        <v>418</v>
      </c>
      <c r="G1860" t="s">
        <v>419</v>
      </c>
    </row>
    <row r="1861" spans="1:7" x14ac:dyDescent="0.45">
      <c r="A1861">
        <v>1863</v>
      </c>
      <c r="B1861" s="4" t="s">
        <v>11</v>
      </c>
      <c r="C1861" t="s">
        <v>3991</v>
      </c>
      <c r="D1861" t="s">
        <v>3992</v>
      </c>
      <c r="E1861" t="s">
        <v>874</v>
      </c>
      <c r="F1861" t="s">
        <v>418</v>
      </c>
      <c r="G1861" t="s">
        <v>418</v>
      </c>
    </row>
    <row r="1862" spans="1:7" x14ac:dyDescent="0.45">
      <c r="A1862">
        <v>1864</v>
      </c>
      <c r="B1862" s="4" t="s">
        <v>11</v>
      </c>
      <c r="C1862" t="s">
        <v>2381</v>
      </c>
      <c r="D1862" t="s">
        <v>3993</v>
      </c>
      <c r="E1862" t="s">
        <v>874</v>
      </c>
      <c r="F1862" t="s">
        <v>418</v>
      </c>
      <c r="G1862" t="s">
        <v>419</v>
      </c>
    </row>
    <row r="1863" spans="1:7" x14ac:dyDescent="0.45">
      <c r="A1863">
        <v>1865</v>
      </c>
      <c r="B1863" s="4" t="s">
        <v>11</v>
      </c>
      <c r="C1863" t="s">
        <v>2381</v>
      </c>
      <c r="D1863" t="s">
        <v>3994</v>
      </c>
      <c r="E1863" t="s">
        <v>874</v>
      </c>
      <c r="F1863" t="s">
        <v>418</v>
      </c>
      <c r="G1863" t="s">
        <v>419</v>
      </c>
    </row>
    <row r="1864" spans="1:7" x14ac:dyDescent="0.45">
      <c r="A1864">
        <v>1866</v>
      </c>
      <c r="B1864" s="4" t="s">
        <v>11</v>
      </c>
      <c r="C1864" t="s">
        <v>2381</v>
      </c>
      <c r="D1864" t="s">
        <v>3995</v>
      </c>
      <c r="E1864" t="s">
        <v>874</v>
      </c>
      <c r="F1864" t="s">
        <v>418</v>
      </c>
      <c r="G1864" t="s">
        <v>419</v>
      </c>
    </row>
    <row r="1865" spans="1:7" x14ac:dyDescent="0.45">
      <c r="A1865">
        <v>1867</v>
      </c>
      <c r="B1865" s="4" t="s">
        <v>11</v>
      </c>
      <c r="C1865" t="s">
        <v>2381</v>
      </c>
      <c r="D1865" t="s">
        <v>3996</v>
      </c>
      <c r="E1865" t="s">
        <v>874</v>
      </c>
      <c r="F1865" t="s">
        <v>418</v>
      </c>
      <c r="G1865" t="s">
        <v>419</v>
      </c>
    </row>
    <row r="1866" spans="1:7" x14ac:dyDescent="0.45">
      <c r="A1866">
        <v>1868</v>
      </c>
      <c r="B1866" s="4" t="s">
        <v>11</v>
      </c>
      <c r="C1866" t="s">
        <v>3997</v>
      </c>
      <c r="D1866" t="s">
        <v>3998</v>
      </c>
      <c r="E1866" t="s">
        <v>874</v>
      </c>
      <c r="F1866" t="s">
        <v>418</v>
      </c>
      <c r="G1866" t="s">
        <v>419</v>
      </c>
    </row>
    <row r="1867" spans="1:7" x14ac:dyDescent="0.45">
      <c r="A1867">
        <v>1869</v>
      </c>
      <c r="B1867" s="4" t="s">
        <v>11</v>
      </c>
      <c r="C1867" t="s">
        <v>3316</v>
      </c>
      <c r="D1867" t="s">
        <v>3999</v>
      </c>
      <c r="E1867" t="s">
        <v>874</v>
      </c>
      <c r="F1867" t="s">
        <v>419</v>
      </c>
      <c r="G1867" t="s">
        <v>418</v>
      </c>
    </row>
    <row r="1868" spans="1:7" x14ac:dyDescent="0.45">
      <c r="A1868">
        <v>1870</v>
      </c>
      <c r="B1868" s="4" t="s">
        <v>11</v>
      </c>
      <c r="C1868" t="s">
        <v>3316</v>
      </c>
      <c r="D1868" t="s">
        <v>4000</v>
      </c>
      <c r="E1868" t="s">
        <v>874</v>
      </c>
      <c r="F1868" t="s">
        <v>419</v>
      </c>
      <c r="G1868" t="s">
        <v>418</v>
      </c>
    </row>
    <row r="1869" spans="1:7" x14ac:dyDescent="0.45">
      <c r="A1869">
        <v>1871</v>
      </c>
      <c r="B1869" s="4" t="s">
        <v>11</v>
      </c>
      <c r="C1869" t="s">
        <v>3316</v>
      </c>
      <c r="D1869" t="s">
        <v>4001</v>
      </c>
      <c r="E1869" t="s">
        <v>874</v>
      </c>
      <c r="F1869" t="s">
        <v>419</v>
      </c>
      <c r="G1869" t="s">
        <v>418</v>
      </c>
    </row>
    <row r="1870" spans="1:7" x14ac:dyDescent="0.45">
      <c r="A1870">
        <v>1872</v>
      </c>
      <c r="B1870" s="4" t="s">
        <v>11</v>
      </c>
      <c r="C1870" t="s">
        <v>2381</v>
      </c>
      <c r="D1870" t="s">
        <v>4002</v>
      </c>
      <c r="E1870" t="s">
        <v>874</v>
      </c>
      <c r="F1870" t="s">
        <v>418</v>
      </c>
      <c r="G1870" t="s">
        <v>419</v>
      </c>
    </row>
    <row r="1871" spans="1:7" x14ac:dyDescent="0.45">
      <c r="A1871">
        <v>1873</v>
      </c>
      <c r="B1871" s="4" t="s">
        <v>11</v>
      </c>
      <c r="C1871" t="s">
        <v>2381</v>
      </c>
      <c r="D1871" t="s">
        <v>4003</v>
      </c>
      <c r="E1871" t="s">
        <v>874</v>
      </c>
      <c r="F1871" t="s">
        <v>418</v>
      </c>
      <c r="G1871" t="s">
        <v>419</v>
      </c>
    </row>
    <row r="1872" spans="1:7" x14ac:dyDescent="0.45">
      <c r="A1872">
        <v>1874</v>
      </c>
      <c r="B1872" s="4" t="s">
        <v>11</v>
      </c>
      <c r="C1872" t="s">
        <v>2381</v>
      </c>
      <c r="D1872" t="s">
        <v>4004</v>
      </c>
      <c r="E1872" t="s">
        <v>874</v>
      </c>
      <c r="F1872" t="s">
        <v>418</v>
      </c>
      <c r="G1872" t="s">
        <v>419</v>
      </c>
    </row>
    <row r="1873" spans="1:7" x14ac:dyDescent="0.45">
      <c r="A1873">
        <v>1875</v>
      </c>
      <c r="B1873" s="4" t="s">
        <v>11</v>
      </c>
      <c r="C1873" t="s">
        <v>2381</v>
      </c>
      <c r="D1873" t="s">
        <v>4005</v>
      </c>
      <c r="E1873" t="s">
        <v>874</v>
      </c>
      <c r="F1873" t="s">
        <v>418</v>
      </c>
      <c r="G1873" t="s">
        <v>419</v>
      </c>
    </row>
    <row r="1874" spans="1:7" x14ac:dyDescent="0.45">
      <c r="A1874">
        <v>1876</v>
      </c>
      <c r="B1874" s="4" t="s">
        <v>11</v>
      </c>
      <c r="C1874" t="s">
        <v>3316</v>
      </c>
      <c r="D1874" t="s">
        <v>4006</v>
      </c>
      <c r="E1874" t="s">
        <v>874</v>
      </c>
      <c r="F1874" t="s">
        <v>419</v>
      </c>
      <c r="G1874" t="s">
        <v>418</v>
      </c>
    </row>
    <row r="1875" spans="1:7" x14ac:dyDescent="0.45">
      <c r="A1875">
        <v>1877</v>
      </c>
      <c r="B1875" s="4" t="s">
        <v>11</v>
      </c>
      <c r="C1875" t="s">
        <v>3316</v>
      </c>
      <c r="D1875" t="s">
        <v>4007</v>
      </c>
      <c r="E1875" t="s">
        <v>874</v>
      </c>
      <c r="F1875" t="s">
        <v>419</v>
      </c>
      <c r="G1875" t="s">
        <v>418</v>
      </c>
    </row>
    <row r="1876" spans="1:7" x14ac:dyDescent="0.45">
      <c r="A1876">
        <v>1878</v>
      </c>
      <c r="B1876" s="4" t="s">
        <v>11</v>
      </c>
      <c r="C1876" t="s">
        <v>3316</v>
      </c>
      <c r="D1876" t="s">
        <v>4008</v>
      </c>
      <c r="E1876" t="s">
        <v>874</v>
      </c>
      <c r="F1876" t="s">
        <v>419</v>
      </c>
      <c r="G1876" t="s">
        <v>418</v>
      </c>
    </row>
    <row r="1877" spans="1:7" x14ac:dyDescent="0.45">
      <c r="A1877">
        <v>1879</v>
      </c>
      <c r="B1877" s="4" t="s">
        <v>11</v>
      </c>
      <c r="C1877" t="s">
        <v>2381</v>
      </c>
      <c r="D1877" t="s">
        <v>4009</v>
      </c>
      <c r="E1877" t="s">
        <v>874</v>
      </c>
      <c r="F1877" t="s">
        <v>418</v>
      </c>
      <c r="G1877" t="s">
        <v>419</v>
      </c>
    </row>
    <row r="1878" spans="1:7" x14ac:dyDescent="0.45">
      <c r="A1878">
        <v>1880</v>
      </c>
      <c r="B1878" s="4" t="s">
        <v>11</v>
      </c>
      <c r="C1878" t="s">
        <v>2381</v>
      </c>
      <c r="D1878" t="s">
        <v>4010</v>
      </c>
      <c r="E1878" t="s">
        <v>874</v>
      </c>
      <c r="F1878" t="s">
        <v>418</v>
      </c>
      <c r="G1878" t="s">
        <v>419</v>
      </c>
    </row>
    <row r="1879" spans="1:7" x14ac:dyDescent="0.45">
      <c r="A1879">
        <v>1881</v>
      </c>
      <c r="B1879" s="4" t="s">
        <v>11</v>
      </c>
      <c r="C1879" t="s">
        <v>2381</v>
      </c>
      <c r="D1879" t="s">
        <v>4011</v>
      </c>
      <c r="E1879" t="s">
        <v>874</v>
      </c>
      <c r="F1879" t="s">
        <v>418</v>
      </c>
      <c r="G1879" t="s">
        <v>419</v>
      </c>
    </row>
    <row r="1880" spans="1:7" x14ac:dyDescent="0.45">
      <c r="A1880">
        <v>1882</v>
      </c>
      <c r="B1880" s="4" t="s">
        <v>11</v>
      </c>
      <c r="C1880" t="s">
        <v>2381</v>
      </c>
      <c r="D1880" t="s">
        <v>4012</v>
      </c>
      <c r="E1880" t="s">
        <v>874</v>
      </c>
      <c r="F1880" t="s">
        <v>418</v>
      </c>
      <c r="G1880" t="s">
        <v>419</v>
      </c>
    </row>
    <row r="1881" spans="1:7" x14ac:dyDescent="0.45">
      <c r="A1881">
        <v>1883</v>
      </c>
      <c r="B1881" s="4" t="s">
        <v>11</v>
      </c>
      <c r="C1881" t="s">
        <v>2438</v>
      </c>
      <c r="D1881" t="s">
        <v>4013</v>
      </c>
      <c r="E1881" t="s">
        <v>874</v>
      </c>
      <c r="F1881" t="s">
        <v>419</v>
      </c>
      <c r="G1881" t="s">
        <v>418</v>
      </c>
    </row>
    <row r="1882" spans="1:7" x14ac:dyDescent="0.45">
      <c r="A1882">
        <v>1884</v>
      </c>
      <c r="B1882" s="4" t="s">
        <v>11</v>
      </c>
      <c r="C1882" t="s">
        <v>3316</v>
      </c>
      <c r="D1882" t="s">
        <v>4014</v>
      </c>
      <c r="E1882" t="s">
        <v>874</v>
      </c>
      <c r="F1882" t="s">
        <v>419</v>
      </c>
      <c r="G1882" t="s">
        <v>418</v>
      </c>
    </row>
    <row r="1883" spans="1:7" x14ac:dyDescent="0.45">
      <c r="A1883">
        <v>1885</v>
      </c>
      <c r="B1883" s="4" t="s">
        <v>11</v>
      </c>
      <c r="C1883" t="s">
        <v>4015</v>
      </c>
      <c r="D1883" t="s">
        <v>4016</v>
      </c>
      <c r="E1883" t="s">
        <v>874</v>
      </c>
      <c r="F1883" t="s">
        <v>418</v>
      </c>
      <c r="G1883" t="s">
        <v>419</v>
      </c>
    </row>
    <row r="1884" spans="1:7" x14ac:dyDescent="0.45">
      <c r="A1884">
        <v>1886</v>
      </c>
      <c r="B1884" s="4" t="s">
        <v>11</v>
      </c>
      <c r="C1884" t="s">
        <v>2381</v>
      </c>
      <c r="D1884" t="s">
        <v>4017</v>
      </c>
      <c r="E1884" t="s">
        <v>874</v>
      </c>
      <c r="F1884" t="s">
        <v>418</v>
      </c>
      <c r="G1884" t="s">
        <v>419</v>
      </c>
    </row>
    <row r="1885" spans="1:7" x14ac:dyDescent="0.45">
      <c r="A1885">
        <v>1887</v>
      </c>
      <c r="B1885" s="4" t="s">
        <v>11</v>
      </c>
      <c r="C1885" t="s">
        <v>2381</v>
      </c>
      <c r="D1885" t="s">
        <v>4018</v>
      </c>
      <c r="E1885" t="s">
        <v>874</v>
      </c>
      <c r="F1885" t="s">
        <v>418</v>
      </c>
      <c r="G1885" t="s">
        <v>419</v>
      </c>
    </row>
    <row r="1886" spans="1:7" x14ac:dyDescent="0.45">
      <c r="A1886">
        <v>1888</v>
      </c>
      <c r="B1886" s="4" t="s">
        <v>11</v>
      </c>
      <c r="C1886" t="s">
        <v>2624</v>
      </c>
      <c r="D1886" t="s">
        <v>4019</v>
      </c>
      <c r="E1886" t="s">
        <v>874</v>
      </c>
      <c r="F1886" t="s">
        <v>419</v>
      </c>
      <c r="G1886" t="s">
        <v>418</v>
      </c>
    </row>
    <row r="1887" spans="1:7" x14ac:dyDescent="0.45">
      <c r="A1887">
        <v>1889</v>
      </c>
      <c r="B1887" s="4" t="s">
        <v>11</v>
      </c>
      <c r="C1887" t="s">
        <v>2438</v>
      </c>
      <c r="D1887" t="s">
        <v>4020</v>
      </c>
      <c r="E1887" t="s">
        <v>874</v>
      </c>
      <c r="F1887" t="s">
        <v>419</v>
      </c>
      <c r="G1887" t="s">
        <v>418</v>
      </c>
    </row>
    <row r="1888" spans="1:7" x14ac:dyDescent="0.45">
      <c r="A1888">
        <v>1890</v>
      </c>
      <c r="B1888" s="4" t="s">
        <v>11</v>
      </c>
      <c r="C1888" t="s">
        <v>4021</v>
      </c>
      <c r="D1888" t="s">
        <v>4022</v>
      </c>
      <c r="E1888" t="s">
        <v>874</v>
      </c>
      <c r="F1888" t="s">
        <v>419</v>
      </c>
      <c r="G1888" t="s">
        <v>418</v>
      </c>
    </row>
    <row r="1889" spans="1:7" x14ac:dyDescent="0.45">
      <c r="A1889">
        <v>1891</v>
      </c>
      <c r="B1889" s="4" t="s">
        <v>11</v>
      </c>
      <c r="C1889" t="s">
        <v>2381</v>
      </c>
      <c r="D1889" t="s">
        <v>4023</v>
      </c>
      <c r="E1889" t="s">
        <v>874</v>
      </c>
      <c r="F1889" t="s">
        <v>418</v>
      </c>
      <c r="G1889" t="s">
        <v>419</v>
      </c>
    </row>
    <row r="1890" spans="1:7" x14ac:dyDescent="0.45">
      <c r="A1890">
        <v>1892</v>
      </c>
      <c r="B1890" s="4" t="s">
        <v>11</v>
      </c>
      <c r="C1890" t="s">
        <v>4024</v>
      </c>
      <c r="D1890" t="s">
        <v>4025</v>
      </c>
      <c r="E1890" t="s">
        <v>874</v>
      </c>
      <c r="F1890" t="s">
        <v>419</v>
      </c>
      <c r="G1890" t="s">
        <v>418</v>
      </c>
    </row>
    <row r="1891" spans="1:7" x14ac:dyDescent="0.45">
      <c r="A1891">
        <v>1893</v>
      </c>
      <c r="B1891" s="4" t="s">
        <v>11</v>
      </c>
      <c r="C1891" t="s">
        <v>2381</v>
      </c>
      <c r="D1891" t="s">
        <v>4026</v>
      </c>
      <c r="E1891" t="s">
        <v>874</v>
      </c>
      <c r="F1891" t="s">
        <v>418</v>
      </c>
      <c r="G1891" t="s">
        <v>419</v>
      </c>
    </row>
    <row r="1892" spans="1:7" x14ac:dyDescent="0.45">
      <c r="A1892">
        <v>1894</v>
      </c>
      <c r="B1892" s="4" t="s">
        <v>11</v>
      </c>
      <c r="C1892" t="s">
        <v>4027</v>
      </c>
      <c r="D1892" t="s">
        <v>4028</v>
      </c>
      <c r="E1892" t="s">
        <v>874</v>
      </c>
      <c r="F1892" t="s">
        <v>418</v>
      </c>
      <c r="G1892" t="s">
        <v>419</v>
      </c>
    </row>
    <row r="1893" spans="1:7" x14ac:dyDescent="0.45">
      <c r="A1893">
        <v>1895</v>
      </c>
      <c r="B1893" s="4" t="s">
        <v>11</v>
      </c>
      <c r="C1893" t="s">
        <v>2438</v>
      </c>
      <c r="D1893" t="s">
        <v>4029</v>
      </c>
      <c r="E1893" t="s">
        <v>874</v>
      </c>
      <c r="F1893" t="s">
        <v>419</v>
      </c>
      <c r="G1893" t="s">
        <v>418</v>
      </c>
    </row>
    <row r="1894" spans="1:7" x14ac:dyDescent="0.45">
      <c r="A1894">
        <v>1896</v>
      </c>
      <c r="B1894" s="4" t="s">
        <v>11</v>
      </c>
      <c r="C1894" t="s">
        <v>4030</v>
      </c>
      <c r="D1894" t="s">
        <v>4031</v>
      </c>
      <c r="E1894" t="s">
        <v>874</v>
      </c>
      <c r="F1894" t="s">
        <v>418</v>
      </c>
      <c r="G1894" t="s">
        <v>419</v>
      </c>
    </row>
    <row r="1895" spans="1:7" x14ac:dyDescent="0.45">
      <c r="A1895">
        <v>1897</v>
      </c>
      <c r="B1895" s="4" t="s">
        <v>11</v>
      </c>
      <c r="C1895" t="s">
        <v>2624</v>
      </c>
      <c r="D1895" t="s">
        <v>4032</v>
      </c>
      <c r="E1895" t="s">
        <v>874</v>
      </c>
      <c r="F1895" t="s">
        <v>419</v>
      </c>
      <c r="G1895" t="s">
        <v>418</v>
      </c>
    </row>
    <row r="1896" spans="1:7" x14ac:dyDescent="0.45">
      <c r="A1896">
        <v>1898</v>
      </c>
      <c r="B1896" s="4" t="s">
        <v>11</v>
      </c>
      <c r="C1896" t="s">
        <v>4033</v>
      </c>
      <c r="D1896" t="s">
        <v>4034</v>
      </c>
      <c r="E1896" t="s">
        <v>874</v>
      </c>
      <c r="F1896" t="s">
        <v>418</v>
      </c>
      <c r="G1896" t="s">
        <v>418</v>
      </c>
    </row>
    <row r="1897" spans="1:7" x14ac:dyDescent="0.45">
      <c r="A1897">
        <v>1899</v>
      </c>
      <c r="B1897" s="4" t="s">
        <v>11</v>
      </c>
      <c r="C1897" t="s">
        <v>2381</v>
      </c>
      <c r="D1897" t="s">
        <v>4035</v>
      </c>
      <c r="E1897" t="s">
        <v>874</v>
      </c>
      <c r="F1897" t="s">
        <v>418</v>
      </c>
      <c r="G1897" t="s">
        <v>419</v>
      </c>
    </row>
    <row r="1898" spans="1:7" x14ac:dyDescent="0.45">
      <c r="A1898">
        <v>1900</v>
      </c>
      <c r="B1898" s="4" t="s">
        <v>11</v>
      </c>
      <c r="C1898" t="s">
        <v>2381</v>
      </c>
      <c r="D1898" t="s">
        <v>4036</v>
      </c>
      <c r="E1898" t="s">
        <v>874</v>
      </c>
      <c r="F1898" t="s">
        <v>418</v>
      </c>
      <c r="G1898" t="s">
        <v>419</v>
      </c>
    </row>
    <row r="1899" spans="1:7" x14ac:dyDescent="0.45">
      <c r="A1899">
        <v>1901</v>
      </c>
      <c r="B1899" s="4" t="s">
        <v>11</v>
      </c>
      <c r="C1899" t="s">
        <v>2624</v>
      </c>
      <c r="D1899" t="s">
        <v>4037</v>
      </c>
      <c r="E1899" t="s">
        <v>874</v>
      </c>
      <c r="F1899" t="s">
        <v>419</v>
      </c>
      <c r="G1899" t="s">
        <v>418</v>
      </c>
    </row>
    <row r="1900" spans="1:7" x14ac:dyDescent="0.45">
      <c r="A1900">
        <v>1902</v>
      </c>
      <c r="B1900" s="4" t="s">
        <v>11</v>
      </c>
      <c r="C1900" t="s">
        <v>2438</v>
      </c>
      <c r="D1900" t="s">
        <v>4038</v>
      </c>
      <c r="E1900" t="s">
        <v>874</v>
      </c>
      <c r="F1900" t="s">
        <v>419</v>
      </c>
      <c r="G1900" t="s">
        <v>418</v>
      </c>
    </row>
    <row r="1901" spans="1:7" x14ac:dyDescent="0.45">
      <c r="A1901">
        <v>1903</v>
      </c>
      <c r="B1901" s="4" t="s">
        <v>11</v>
      </c>
      <c r="C1901" t="s">
        <v>4039</v>
      </c>
      <c r="D1901" t="s">
        <v>4040</v>
      </c>
      <c r="E1901" t="s">
        <v>874</v>
      </c>
      <c r="F1901" t="s">
        <v>418</v>
      </c>
      <c r="G1901" t="s">
        <v>418</v>
      </c>
    </row>
    <row r="1902" spans="1:7" x14ac:dyDescent="0.45">
      <c r="A1902">
        <v>1904</v>
      </c>
      <c r="B1902" s="4" t="s">
        <v>11</v>
      </c>
      <c r="C1902" t="s">
        <v>2381</v>
      </c>
      <c r="D1902" t="s">
        <v>4041</v>
      </c>
      <c r="E1902" t="s">
        <v>874</v>
      </c>
      <c r="F1902" t="s">
        <v>418</v>
      </c>
      <c r="G1902" t="s">
        <v>419</v>
      </c>
    </row>
    <row r="1903" spans="1:7" x14ac:dyDescent="0.45">
      <c r="A1903">
        <v>1905</v>
      </c>
      <c r="B1903" s="4" t="s">
        <v>11</v>
      </c>
      <c r="C1903" t="s">
        <v>4042</v>
      </c>
      <c r="D1903" t="s">
        <v>4043</v>
      </c>
      <c r="E1903" t="s">
        <v>874</v>
      </c>
      <c r="F1903" t="s">
        <v>419</v>
      </c>
      <c r="G1903" t="s">
        <v>418</v>
      </c>
    </row>
    <row r="1904" spans="1:7" x14ac:dyDescent="0.45">
      <c r="A1904">
        <v>1906</v>
      </c>
      <c r="B1904" s="4" t="s">
        <v>11</v>
      </c>
      <c r="C1904" t="s">
        <v>2381</v>
      </c>
      <c r="D1904" t="s">
        <v>4044</v>
      </c>
      <c r="E1904" t="s">
        <v>874</v>
      </c>
      <c r="F1904" t="s">
        <v>418</v>
      </c>
      <c r="G1904" t="s">
        <v>419</v>
      </c>
    </row>
    <row r="1905" spans="1:7" x14ac:dyDescent="0.45">
      <c r="A1905">
        <v>1907</v>
      </c>
      <c r="B1905" s="4" t="s">
        <v>11</v>
      </c>
      <c r="C1905" t="s">
        <v>4045</v>
      </c>
      <c r="D1905" t="s">
        <v>4046</v>
      </c>
      <c r="E1905" t="s">
        <v>874</v>
      </c>
      <c r="F1905" t="s">
        <v>418</v>
      </c>
      <c r="G1905" t="s">
        <v>419</v>
      </c>
    </row>
    <row r="1906" spans="1:7" x14ac:dyDescent="0.45">
      <c r="A1906">
        <v>1908</v>
      </c>
      <c r="B1906" s="4" t="s">
        <v>11</v>
      </c>
      <c r="C1906" t="s">
        <v>2438</v>
      </c>
      <c r="D1906" t="s">
        <v>4047</v>
      </c>
      <c r="E1906" t="s">
        <v>874</v>
      </c>
      <c r="F1906" t="s">
        <v>419</v>
      </c>
      <c r="G1906" t="s">
        <v>418</v>
      </c>
    </row>
    <row r="1907" spans="1:7" x14ac:dyDescent="0.45">
      <c r="A1907">
        <v>1909</v>
      </c>
      <c r="B1907" s="4" t="s">
        <v>11</v>
      </c>
      <c r="C1907" t="s">
        <v>4048</v>
      </c>
      <c r="D1907" t="s">
        <v>4049</v>
      </c>
      <c r="E1907" t="s">
        <v>874</v>
      </c>
      <c r="F1907" t="s">
        <v>418</v>
      </c>
      <c r="G1907" t="s">
        <v>419</v>
      </c>
    </row>
    <row r="1908" spans="1:7" x14ac:dyDescent="0.45">
      <c r="A1908">
        <v>1910</v>
      </c>
      <c r="B1908" s="4" t="s">
        <v>11</v>
      </c>
      <c r="C1908" t="s">
        <v>4050</v>
      </c>
      <c r="D1908" t="s">
        <v>4051</v>
      </c>
      <c r="E1908" t="s">
        <v>874</v>
      </c>
      <c r="F1908" t="s">
        <v>418</v>
      </c>
      <c r="G1908" t="s">
        <v>419</v>
      </c>
    </row>
    <row r="1909" spans="1:7" x14ac:dyDescent="0.45">
      <c r="A1909">
        <v>1911</v>
      </c>
      <c r="B1909" s="4" t="s">
        <v>11</v>
      </c>
      <c r="C1909" t="s">
        <v>4050</v>
      </c>
      <c r="D1909" t="s">
        <v>4052</v>
      </c>
      <c r="E1909" t="s">
        <v>874</v>
      </c>
      <c r="F1909" t="s">
        <v>418</v>
      </c>
      <c r="G1909" t="s">
        <v>419</v>
      </c>
    </row>
    <row r="1910" spans="1:7" x14ac:dyDescent="0.45">
      <c r="A1910">
        <v>1912</v>
      </c>
      <c r="B1910" s="4" t="s">
        <v>11</v>
      </c>
      <c r="C1910" t="s">
        <v>4053</v>
      </c>
      <c r="D1910" t="s">
        <v>4054</v>
      </c>
      <c r="E1910" t="s">
        <v>874</v>
      </c>
      <c r="F1910" t="s">
        <v>418</v>
      </c>
      <c r="G1910" t="s">
        <v>419</v>
      </c>
    </row>
    <row r="1911" spans="1:7" x14ac:dyDescent="0.45">
      <c r="A1911">
        <v>1913</v>
      </c>
      <c r="B1911" s="4" t="s">
        <v>11</v>
      </c>
      <c r="C1911" t="s">
        <v>4021</v>
      </c>
      <c r="D1911" t="s">
        <v>4055</v>
      </c>
      <c r="E1911" t="s">
        <v>874</v>
      </c>
      <c r="F1911" t="s">
        <v>419</v>
      </c>
      <c r="G1911" t="s">
        <v>418</v>
      </c>
    </row>
    <row r="1912" spans="1:7" x14ac:dyDescent="0.45">
      <c r="A1912">
        <v>1914</v>
      </c>
      <c r="B1912" s="4" t="s">
        <v>11</v>
      </c>
      <c r="C1912" t="s">
        <v>4056</v>
      </c>
      <c r="D1912" t="s">
        <v>4057</v>
      </c>
      <c r="E1912" t="s">
        <v>874</v>
      </c>
      <c r="F1912" t="s">
        <v>418</v>
      </c>
      <c r="G1912" t="s">
        <v>419</v>
      </c>
    </row>
    <row r="1913" spans="1:7" x14ac:dyDescent="0.45">
      <c r="A1913">
        <v>1915</v>
      </c>
      <c r="B1913" s="4" t="s">
        <v>11</v>
      </c>
      <c r="C1913" t="s">
        <v>4058</v>
      </c>
      <c r="D1913" t="s">
        <v>4059</v>
      </c>
      <c r="E1913" t="s">
        <v>874</v>
      </c>
      <c r="F1913" t="s">
        <v>418</v>
      </c>
      <c r="G1913" t="s">
        <v>419</v>
      </c>
    </row>
    <row r="1914" spans="1:7" x14ac:dyDescent="0.45">
      <c r="A1914">
        <v>1916</v>
      </c>
      <c r="B1914" s="4" t="s">
        <v>11</v>
      </c>
      <c r="C1914" t="s">
        <v>4056</v>
      </c>
      <c r="D1914" t="s">
        <v>4060</v>
      </c>
      <c r="E1914" t="s">
        <v>874</v>
      </c>
      <c r="F1914" t="s">
        <v>419</v>
      </c>
      <c r="G1914" t="s">
        <v>418</v>
      </c>
    </row>
    <row r="1915" spans="1:7" x14ac:dyDescent="0.45">
      <c r="A1915">
        <v>1917</v>
      </c>
      <c r="B1915" s="4" t="s">
        <v>11</v>
      </c>
      <c r="C1915" t="s">
        <v>2381</v>
      </c>
      <c r="D1915" t="s">
        <v>4061</v>
      </c>
      <c r="E1915" t="s">
        <v>874</v>
      </c>
      <c r="F1915" t="s">
        <v>418</v>
      </c>
      <c r="G1915" t="s">
        <v>419</v>
      </c>
    </row>
    <row r="1916" spans="1:7" x14ac:dyDescent="0.45">
      <c r="A1916">
        <v>1918</v>
      </c>
      <c r="B1916" s="4" t="s">
        <v>11</v>
      </c>
      <c r="C1916" t="s">
        <v>2381</v>
      </c>
      <c r="D1916" t="s">
        <v>4062</v>
      </c>
      <c r="E1916" t="s">
        <v>874</v>
      </c>
      <c r="F1916" t="s">
        <v>418</v>
      </c>
      <c r="G1916" t="s">
        <v>419</v>
      </c>
    </row>
    <row r="1917" spans="1:7" x14ac:dyDescent="0.45">
      <c r="A1917">
        <v>1919</v>
      </c>
      <c r="B1917" s="4" t="s">
        <v>11</v>
      </c>
      <c r="C1917" t="s">
        <v>3964</v>
      </c>
      <c r="D1917" t="s">
        <v>4063</v>
      </c>
      <c r="E1917" t="s">
        <v>874</v>
      </c>
      <c r="F1917" t="s">
        <v>419</v>
      </c>
      <c r="G1917" t="s">
        <v>418</v>
      </c>
    </row>
    <row r="1918" spans="1:7" x14ac:dyDescent="0.45">
      <c r="A1918">
        <v>1920</v>
      </c>
      <c r="B1918" s="4" t="s">
        <v>11</v>
      </c>
      <c r="C1918" t="s">
        <v>3964</v>
      </c>
      <c r="D1918" t="s">
        <v>4064</v>
      </c>
      <c r="E1918" t="s">
        <v>874</v>
      </c>
      <c r="F1918" t="s">
        <v>419</v>
      </c>
      <c r="G1918" t="s">
        <v>418</v>
      </c>
    </row>
    <row r="1919" spans="1:7" x14ac:dyDescent="0.45">
      <c r="A1919">
        <v>1921</v>
      </c>
      <c r="B1919" s="4" t="s">
        <v>11</v>
      </c>
      <c r="C1919" t="s">
        <v>4065</v>
      </c>
      <c r="D1919" t="s">
        <v>4066</v>
      </c>
      <c r="E1919" t="s">
        <v>874</v>
      </c>
      <c r="F1919" t="s">
        <v>418</v>
      </c>
      <c r="G1919" t="s">
        <v>419</v>
      </c>
    </row>
    <row r="1920" spans="1:7" x14ac:dyDescent="0.45">
      <c r="A1920">
        <v>1922</v>
      </c>
      <c r="B1920" s="4" t="s">
        <v>11</v>
      </c>
      <c r="C1920" t="s">
        <v>4067</v>
      </c>
      <c r="D1920" t="s">
        <v>4068</v>
      </c>
      <c r="E1920" t="s">
        <v>874</v>
      </c>
      <c r="F1920" t="s">
        <v>418</v>
      </c>
      <c r="G1920" t="s">
        <v>419</v>
      </c>
    </row>
    <row r="1921" spans="1:7" x14ac:dyDescent="0.45">
      <c r="A1921">
        <v>1923</v>
      </c>
      <c r="B1921" s="4" t="s">
        <v>11</v>
      </c>
      <c r="C1921" t="s">
        <v>2450</v>
      </c>
      <c r="D1921" t="s">
        <v>4069</v>
      </c>
      <c r="E1921" t="s">
        <v>874</v>
      </c>
      <c r="F1921" t="s">
        <v>418</v>
      </c>
      <c r="G1921" t="s">
        <v>419</v>
      </c>
    </row>
    <row r="1922" spans="1:7" x14ac:dyDescent="0.45">
      <c r="A1922">
        <v>1924</v>
      </c>
      <c r="B1922" s="4" t="s">
        <v>11</v>
      </c>
      <c r="C1922" t="s">
        <v>2450</v>
      </c>
      <c r="D1922" t="s">
        <v>4070</v>
      </c>
      <c r="E1922" t="s">
        <v>874</v>
      </c>
      <c r="F1922" t="s">
        <v>418</v>
      </c>
      <c r="G1922" t="s">
        <v>419</v>
      </c>
    </row>
    <row r="1923" spans="1:7" x14ac:dyDescent="0.45">
      <c r="A1923">
        <v>1925</v>
      </c>
      <c r="B1923" s="4" t="s">
        <v>11</v>
      </c>
      <c r="C1923" t="s">
        <v>4071</v>
      </c>
      <c r="D1923" t="s">
        <v>4072</v>
      </c>
      <c r="E1923" t="s">
        <v>874</v>
      </c>
      <c r="F1923" t="s">
        <v>418</v>
      </c>
      <c r="G1923" t="s">
        <v>419</v>
      </c>
    </row>
    <row r="1924" spans="1:7" x14ac:dyDescent="0.45">
      <c r="A1924">
        <v>1926</v>
      </c>
      <c r="B1924" s="4" t="s">
        <v>11</v>
      </c>
      <c r="C1924" t="s">
        <v>4071</v>
      </c>
      <c r="D1924" t="s">
        <v>4073</v>
      </c>
      <c r="E1924" t="s">
        <v>874</v>
      </c>
      <c r="F1924" t="s">
        <v>418</v>
      </c>
      <c r="G1924" t="s">
        <v>419</v>
      </c>
    </row>
    <row r="1925" spans="1:7" x14ac:dyDescent="0.45">
      <c r="A1925">
        <v>1927</v>
      </c>
      <c r="B1925" s="4" t="s">
        <v>11</v>
      </c>
      <c r="C1925" t="s">
        <v>4071</v>
      </c>
      <c r="D1925" t="s">
        <v>4074</v>
      </c>
      <c r="E1925" t="s">
        <v>874</v>
      </c>
      <c r="F1925" t="s">
        <v>418</v>
      </c>
      <c r="G1925" t="s">
        <v>419</v>
      </c>
    </row>
    <row r="1926" spans="1:7" x14ac:dyDescent="0.45">
      <c r="A1926">
        <v>1928</v>
      </c>
      <c r="B1926" s="4" t="s">
        <v>11</v>
      </c>
      <c r="C1926" t="s">
        <v>4075</v>
      </c>
      <c r="D1926" t="s">
        <v>4076</v>
      </c>
      <c r="E1926" t="s">
        <v>874</v>
      </c>
      <c r="F1926" t="s">
        <v>418</v>
      </c>
      <c r="G1926" t="s">
        <v>418</v>
      </c>
    </row>
    <row r="1927" spans="1:7" x14ac:dyDescent="0.45">
      <c r="A1927">
        <v>1929</v>
      </c>
      <c r="B1927" s="4" t="s">
        <v>11</v>
      </c>
      <c r="C1927" t="s">
        <v>2438</v>
      </c>
      <c r="D1927" t="s">
        <v>4077</v>
      </c>
      <c r="E1927" t="s">
        <v>874</v>
      </c>
      <c r="F1927" t="s">
        <v>419</v>
      </c>
      <c r="G1927" t="s">
        <v>418</v>
      </c>
    </row>
    <row r="1928" spans="1:7" x14ac:dyDescent="0.45">
      <c r="A1928">
        <v>1930</v>
      </c>
      <c r="B1928" s="4" t="s">
        <v>11</v>
      </c>
      <c r="C1928" t="s">
        <v>4078</v>
      </c>
      <c r="D1928" t="s">
        <v>4079</v>
      </c>
      <c r="E1928" t="s">
        <v>874</v>
      </c>
      <c r="F1928" t="s">
        <v>418</v>
      </c>
      <c r="G1928" t="s">
        <v>419</v>
      </c>
    </row>
    <row r="1929" spans="1:7" x14ac:dyDescent="0.45">
      <c r="A1929">
        <v>1931</v>
      </c>
      <c r="B1929" s="4" t="s">
        <v>11</v>
      </c>
      <c r="C1929" t="s">
        <v>2438</v>
      </c>
      <c r="D1929" t="s">
        <v>4080</v>
      </c>
      <c r="E1929" t="s">
        <v>874</v>
      </c>
      <c r="F1929" t="s">
        <v>419</v>
      </c>
      <c r="G1929" t="s">
        <v>418</v>
      </c>
    </row>
    <row r="1930" spans="1:7" x14ac:dyDescent="0.45">
      <c r="A1930">
        <v>1932</v>
      </c>
      <c r="B1930" s="4" t="s">
        <v>11</v>
      </c>
      <c r="C1930" t="s">
        <v>4081</v>
      </c>
      <c r="D1930" t="s">
        <v>4082</v>
      </c>
      <c r="E1930" t="s">
        <v>874</v>
      </c>
      <c r="F1930" t="s">
        <v>418</v>
      </c>
      <c r="G1930" t="s">
        <v>419</v>
      </c>
    </row>
    <row r="1931" spans="1:7" x14ac:dyDescent="0.45">
      <c r="A1931">
        <v>1933</v>
      </c>
      <c r="B1931" s="4" t="s">
        <v>11</v>
      </c>
      <c r="C1931" t="s">
        <v>4071</v>
      </c>
      <c r="D1931" t="s">
        <v>4083</v>
      </c>
      <c r="E1931" t="s">
        <v>874</v>
      </c>
      <c r="F1931" t="s">
        <v>418</v>
      </c>
      <c r="G1931" t="s">
        <v>419</v>
      </c>
    </row>
    <row r="1932" spans="1:7" x14ac:dyDescent="0.45">
      <c r="A1932">
        <v>1934</v>
      </c>
      <c r="B1932" s="4" t="s">
        <v>11</v>
      </c>
      <c r="C1932" t="s">
        <v>4071</v>
      </c>
      <c r="D1932" t="s">
        <v>4084</v>
      </c>
      <c r="E1932" t="s">
        <v>874</v>
      </c>
      <c r="F1932" t="s">
        <v>418</v>
      </c>
      <c r="G1932" t="s">
        <v>419</v>
      </c>
    </row>
    <row r="1933" spans="1:7" x14ac:dyDescent="0.45">
      <c r="A1933">
        <v>1935</v>
      </c>
      <c r="B1933" s="4" t="s">
        <v>11</v>
      </c>
      <c r="C1933" t="s">
        <v>4085</v>
      </c>
      <c r="D1933" t="s">
        <v>4086</v>
      </c>
      <c r="E1933" t="s">
        <v>874</v>
      </c>
      <c r="F1933" t="s">
        <v>418</v>
      </c>
      <c r="G1933" t="s">
        <v>419</v>
      </c>
    </row>
    <row r="1934" spans="1:7" x14ac:dyDescent="0.45">
      <c r="A1934">
        <v>1936</v>
      </c>
      <c r="B1934" s="4" t="s">
        <v>11</v>
      </c>
      <c r="C1934" t="s">
        <v>2624</v>
      </c>
      <c r="D1934" t="s">
        <v>4087</v>
      </c>
      <c r="E1934" t="s">
        <v>874</v>
      </c>
      <c r="F1934" t="s">
        <v>419</v>
      </c>
      <c r="G1934" t="s">
        <v>418</v>
      </c>
    </row>
    <row r="1935" spans="1:7" x14ac:dyDescent="0.45">
      <c r="A1935">
        <v>1937</v>
      </c>
      <c r="B1935" s="4" t="s">
        <v>11</v>
      </c>
      <c r="C1935" t="s">
        <v>4088</v>
      </c>
      <c r="D1935" t="s">
        <v>4089</v>
      </c>
      <c r="E1935" t="s">
        <v>874</v>
      </c>
      <c r="F1935" t="s">
        <v>418</v>
      </c>
      <c r="G1935" t="s">
        <v>419</v>
      </c>
    </row>
    <row r="1936" spans="1:7" x14ac:dyDescent="0.45">
      <c r="A1936">
        <v>1938</v>
      </c>
      <c r="B1936" s="4" t="s">
        <v>11</v>
      </c>
      <c r="C1936" t="s">
        <v>4090</v>
      </c>
      <c r="D1936" t="s">
        <v>4091</v>
      </c>
      <c r="E1936" t="s">
        <v>874</v>
      </c>
      <c r="F1936" t="s">
        <v>418</v>
      </c>
      <c r="G1936" t="s">
        <v>419</v>
      </c>
    </row>
    <row r="1937" spans="1:7" x14ac:dyDescent="0.45">
      <c r="A1937">
        <v>1939</v>
      </c>
      <c r="B1937" s="4" t="s">
        <v>11</v>
      </c>
      <c r="C1937" t="s">
        <v>4092</v>
      </c>
      <c r="D1937" t="s">
        <v>4093</v>
      </c>
      <c r="E1937" t="s">
        <v>874</v>
      </c>
      <c r="F1937" t="s">
        <v>418</v>
      </c>
      <c r="G1937" t="s">
        <v>419</v>
      </c>
    </row>
    <row r="1938" spans="1:7" x14ac:dyDescent="0.45">
      <c r="A1938">
        <v>1940</v>
      </c>
      <c r="B1938" s="4" t="s">
        <v>11</v>
      </c>
      <c r="C1938" t="s">
        <v>4094</v>
      </c>
      <c r="D1938" t="s">
        <v>4095</v>
      </c>
      <c r="E1938" t="s">
        <v>874</v>
      </c>
      <c r="F1938" t="s">
        <v>418</v>
      </c>
      <c r="G1938" t="s">
        <v>419</v>
      </c>
    </row>
    <row r="1939" spans="1:7" x14ac:dyDescent="0.45">
      <c r="A1939">
        <v>1941</v>
      </c>
      <c r="B1939" s="4" t="s">
        <v>11</v>
      </c>
      <c r="C1939" t="s">
        <v>4096</v>
      </c>
      <c r="D1939" t="s">
        <v>4097</v>
      </c>
      <c r="E1939" t="s">
        <v>874</v>
      </c>
      <c r="F1939" t="s">
        <v>418</v>
      </c>
      <c r="G1939" t="s">
        <v>419</v>
      </c>
    </row>
    <row r="1940" spans="1:7" x14ac:dyDescent="0.45">
      <c r="A1940">
        <v>1942</v>
      </c>
      <c r="B1940" s="4" t="s">
        <v>11</v>
      </c>
      <c r="C1940" t="s">
        <v>4098</v>
      </c>
      <c r="D1940" t="s">
        <v>4099</v>
      </c>
      <c r="E1940" t="s">
        <v>874</v>
      </c>
      <c r="F1940" t="s">
        <v>418</v>
      </c>
      <c r="G1940" t="s">
        <v>419</v>
      </c>
    </row>
    <row r="1941" spans="1:7" x14ac:dyDescent="0.45">
      <c r="A1941">
        <v>1943</v>
      </c>
      <c r="B1941" s="4" t="s">
        <v>11</v>
      </c>
      <c r="C1941" t="s">
        <v>4100</v>
      </c>
      <c r="D1941" t="s">
        <v>4101</v>
      </c>
      <c r="E1941" t="s">
        <v>874</v>
      </c>
      <c r="F1941" t="s">
        <v>418</v>
      </c>
      <c r="G1941" t="s">
        <v>419</v>
      </c>
    </row>
    <row r="1942" spans="1:7" x14ac:dyDescent="0.45">
      <c r="A1942">
        <v>1944</v>
      </c>
      <c r="B1942" s="4" t="s">
        <v>11</v>
      </c>
      <c r="C1942" t="s">
        <v>4102</v>
      </c>
      <c r="D1942" t="s">
        <v>4103</v>
      </c>
      <c r="E1942" t="s">
        <v>874</v>
      </c>
      <c r="F1942" t="s">
        <v>418</v>
      </c>
      <c r="G1942" t="s">
        <v>419</v>
      </c>
    </row>
    <row r="1943" spans="1:7" x14ac:dyDescent="0.45">
      <c r="A1943">
        <v>1945</v>
      </c>
      <c r="B1943" s="4" t="s">
        <v>11</v>
      </c>
      <c r="C1943" t="s">
        <v>4104</v>
      </c>
      <c r="D1943" t="s">
        <v>4105</v>
      </c>
      <c r="E1943" t="s">
        <v>4106</v>
      </c>
      <c r="F1943" t="s">
        <v>418</v>
      </c>
      <c r="G1943" t="s">
        <v>419</v>
      </c>
    </row>
    <row r="1944" spans="1:7" x14ac:dyDescent="0.45">
      <c r="A1944">
        <v>1946</v>
      </c>
      <c r="B1944" s="4" t="s">
        <v>11</v>
      </c>
      <c r="C1944" t="s">
        <v>4104</v>
      </c>
      <c r="D1944" t="s">
        <v>4107</v>
      </c>
      <c r="E1944" t="s">
        <v>4106</v>
      </c>
      <c r="F1944" t="s">
        <v>418</v>
      </c>
      <c r="G1944" t="s">
        <v>419</v>
      </c>
    </row>
    <row r="1945" spans="1:7" x14ac:dyDescent="0.45">
      <c r="A1945">
        <v>1947</v>
      </c>
      <c r="B1945" s="4" t="s">
        <v>11</v>
      </c>
      <c r="C1945" t="s">
        <v>4108</v>
      </c>
      <c r="D1945" t="s">
        <v>4109</v>
      </c>
      <c r="E1945" t="s">
        <v>874</v>
      </c>
      <c r="F1945" t="s">
        <v>418</v>
      </c>
      <c r="G1945" t="s">
        <v>419</v>
      </c>
    </row>
    <row r="1946" spans="1:7" x14ac:dyDescent="0.45">
      <c r="A1946">
        <v>1948</v>
      </c>
      <c r="B1946" s="4" t="s">
        <v>11</v>
      </c>
      <c r="C1946" t="s">
        <v>4110</v>
      </c>
      <c r="D1946" t="s">
        <v>4111</v>
      </c>
      <c r="E1946" t="s">
        <v>874</v>
      </c>
      <c r="F1946" t="s">
        <v>418</v>
      </c>
      <c r="G1946" t="s">
        <v>419</v>
      </c>
    </row>
    <row r="1947" spans="1:7" x14ac:dyDescent="0.45">
      <c r="A1947">
        <v>1949</v>
      </c>
      <c r="B1947" s="4" t="s">
        <v>11</v>
      </c>
      <c r="C1947" t="s">
        <v>4112</v>
      </c>
      <c r="D1947" t="s">
        <v>4113</v>
      </c>
      <c r="E1947" t="s">
        <v>874</v>
      </c>
      <c r="F1947" t="s">
        <v>418</v>
      </c>
      <c r="G1947" t="s">
        <v>419</v>
      </c>
    </row>
    <row r="1948" spans="1:7" x14ac:dyDescent="0.45">
      <c r="A1948">
        <v>1950</v>
      </c>
      <c r="B1948" s="4" t="s">
        <v>11</v>
      </c>
      <c r="C1948" t="s">
        <v>4114</v>
      </c>
      <c r="D1948" t="s">
        <v>4115</v>
      </c>
      <c r="E1948" t="s">
        <v>874</v>
      </c>
      <c r="F1948" t="s">
        <v>418</v>
      </c>
      <c r="G1948" t="s">
        <v>419</v>
      </c>
    </row>
    <row r="1949" spans="1:7" x14ac:dyDescent="0.45">
      <c r="A1949">
        <v>1951</v>
      </c>
      <c r="B1949" s="4" t="s">
        <v>11</v>
      </c>
      <c r="C1949" t="s">
        <v>4116</v>
      </c>
      <c r="D1949" t="s">
        <v>4117</v>
      </c>
      <c r="E1949" t="s">
        <v>874</v>
      </c>
      <c r="F1949" t="s">
        <v>418</v>
      </c>
      <c r="G1949" t="s">
        <v>419</v>
      </c>
    </row>
    <row r="1950" spans="1:7" x14ac:dyDescent="0.45">
      <c r="A1950">
        <v>1952</v>
      </c>
      <c r="B1950" s="4" t="s">
        <v>11</v>
      </c>
      <c r="C1950" t="s">
        <v>4118</v>
      </c>
      <c r="D1950" t="s">
        <v>4119</v>
      </c>
      <c r="E1950" t="s">
        <v>874</v>
      </c>
      <c r="F1950" t="s">
        <v>418</v>
      </c>
      <c r="G1950" t="s">
        <v>419</v>
      </c>
    </row>
    <row r="1951" spans="1:7" x14ac:dyDescent="0.45">
      <c r="A1951">
        <v>1953</v>
      </c>
      <c r="B1951" s="4" t="s">
        <v>11</v>
      </c>
      <c r="C1951" t="s">
        <v>4120</v>
      </c>
      <c r="D1951" t="s">
        <v>4121</v>
      </c>
      <c r="E1951" t="s">
        <v>874</v>
      </c>
      <c r="F1951" t="s">
        <v>418</v>
      </c>
      <c r="G1951" t="s">
        <v>419</v>
      </c>
    </row>
    <row r="1952" spans="1:7" x14ac:dyDescent="0.45">
      <c r="A1952">
        <v>1954</v>
      </c>
      <c r="B1952" s="4" t="s">
        <v>11</v>
      </c>
      <c r="C1952" t="s">
        <v>4122</v>
      </c>
      <c r="D1952" t="s">
        <v>4123</v>
      </c>
      <c r="E1952" t="s">
        <v>874</v>
      </c>
      <c r="F1952" t="s">
        <v>418</v>
      </c>
      <c r="G1952" t="s">
        <v>419</v>
      </c>
    </row>
    <row r="1953" spans="1:7" x14ac:dyDescent="0.45">
      <c r="A1953">
        <v>1955</v>
      </c>
      <c r="B1953" s="4" t="s">
        <v>11</v>
      </c>
      <c r="C1953" t="s">
        <v>4124</v>
      </c>
      <c r="D1953" t="s">
        <v>4125</v>
      </c>
      <c r="E1953" t="s">
        <v>874</v>
      </c>
      <c r="F1953" t="s">
        <v>418</v>
      </c>
      <c r="G1953" t="s">
        <v>419</v>
      </c>
    </row>
    <row r="1954" spans="1:7" x14ac:dyDescent="0.45">
      <c r="A1954">
        <v>1956</v>
      </c>
      <c r="B1954" s="4" t="s">
        <v>11</v>
      </c>
      <c r="C1954" t="s">
        <v>4124</v>
      </c>
      <c r="D1954" t="s">
        <v>4126</v>
      </c>
      <c r="E1954" t="s">
        <v>874</v>
      </c>
      <c r="F1954" t="s">
        <v>418</v>
      </c>
      <c r="G1954" t="s">
        <v>419</v>
      </c>
    </row>
    <row r="1955" spans="1:7" x14ac:dyDescent="0.45">
      <c r="A1955">
        <v>1957</v>
      </c>
      <c r="B1955" s="4" t="s">
        <v>11</v>
      </c>
      <c r="C1955" t="s">
        <v>4127</v>
      </c>
      <c r="D1955" t="s">
        <v>4128</v>
      </c>
      <c r="E1955" t="s">
        <v>874</v>
      </c>
      <c r="F1955" t="s">
        <v>418</v>
      </c>
      <c r="G1955" t="s">
        <v>419</v>
      </c>
    </row>
    <row r="1956" spans="1:7" x14ac:dyDescent="0.45">
      <c r="A1956">
        <v>1958</v>
      </c>
      <c r="B1956" s="4" t="s">
        <v>11</v>
      </c>
      <c r="C1956" t="s">
        <v>4129</v>
      </c>
      <c r="D1956" t="s">
        <v>4130</v>
      </c>
      <c r="E1956" t="s">
        <v>4131</v>
      </c>
      <c r="F1956" t="s">
        <v>418</v>
      </c>
      <c r="G1956" t="s">
        <v>419</v>
      </c>
    </row>
    <row r="1957" spans="1:7" x14ac:dyDescent="0.45">
      <c r="A1957">
        <v>1959</v>
      </c>
      <c r="B1957" s="4" t="s">
        <v>11</v>
      </c>
      <c r="C1957" t="s">
        <v>4132</v>
      </c>
      <c r="D1957" t="s">
        <v>4133</v>
      </c>
      <c r="E1957" t="s">
        <v>4131</v>
      </c>
      <c r="F1957" t="s">
        <v>418</v>
      </c>
      <c r="G1957" t="s">
        <v>419</v>
      </c>
    </row>
    <row r="1958" spans="1:7" x14ac:dyDescent="0.45">
      <c r="A1958">
        <v>1960</v>
      </c>
      <c r="B1958" s="4" t="s">
        <v>11</v>
      </c>
      <c r="C1958"/>
      <c r="D1958" t="s">
        <v>4134</v>
      </c>
      <c r="E1958" t="s">
        <v>4135</v>
      </c>
      <c r="F1958" t="s">
        <v>418</v>
      </c>
      <c r="G1958" t="s">
        <v>419</v>
      </c>
    </row>
    <row r="1959" spans="1:7" x14ac:dyDescent="0.45">
      <c r="A1959">
        <v>1961</v>
      </c>
      <c r="B1959" s="4" t="s">
        <v>11</v>
      </c>
      <c r="C1959" t="s">
        <v>4136</v>
      </c>
      <c r="D1959" t="s">
        <v>4137</v>
      </c>
      <c r="E1959" t="s">
        <v>4131</v>
      </c>
      <c r="F1959" t="s">
        <v>418</v>
      </c>
      <c r="G1959" t="s">
        <v>419</v>
      </c>
    </row>
    <row r="1960" spans="1:7" x14ac:dyDescent="0.45">
      <c r="A1960">
        <v>1962</v>
      </c>
      <c r="B1960" s="4" t="s">
        <v>11</v>
      </c>
      <c r="C1960" t="s">
        <v>4138</v>
      </c>
      <c r="D1960" t="s">
        <v>4139</v>
      </c>
      <c r="E1960" t="s">
        <v>4140</v>
      </c>
      <c r="F1960" t="s">
        <v>418</v>
      </c>
      <c r="G1960" t="s">
        <v>419</v>
      </c>
    </row>
    <row r="1961" spans="1:7" x14ac:dyDescent="0.45">
      <c r="A1961">
        <v>1963</v>
      </c>
      <c r="B1961" s="4" t="s">
        <v>11</v>
      </c>
      <c r="C1961" t="s">
        <v>4141</v>
      </c>
      <c r="D1961" t="s">
        <v>4142</v>
      </c>
      <c r="E1961" t="s">
        <v>4140</v>
      </c>
      <c r="F1961" t="s">
        <v>418</v>
      </c>
      <c r="G1961" t="s">
        <v>419</v>
      </c>
    </row>
    <row r="1962" spans="1:7" x14ac:dyDescent="0.45">
      <c r="A1962">
        <v>1964</v>
      </c>
      <c r="B1962" s="4" t="s">
        <v>11</v>
      </c>
      <c r="C1962" t="s">
        <v>4143</v>
      </c>
      <c r="D1962" t="s">
        <v>4144</v>
      </c>
      <c r="E1962" t="s">
        <v>4131</v>
      </c>
      <c r="F1962" t="s">
        <v>418</v>
      </c>
      <c r="G1962" t="s">
        <v>419</v>
      </c>
    </row>
    <row r="1963" spans="1:7" x14ac:dyDescent="0.45">
      <c r="A1963">
        <v>1965</v>
      </c>
      <c r="B1963" s="4" t="s">
        <v>11</v>
      </c>
      <c r="C1963" t="s">
        <v>4145</v>
      </c>
      <c r="D1963" t="s">
        <v>4146</v>
      </c>
      <c r="E1963" t="s">
        <v>4131</v>
      </c>
      <c r="F1963" t="s">
        <v>418</v>
      </c>
      <c r="G1963" t="s">
        <v>419</v>
      </c>
    </row>
    <row r="1964" spans="1:7" x14ac:dyDescent="0.45">
      <c r="A1964">
        <v>1966</v>
      </c>
      <c r="B1964" s="4" t="s">
        <v>11</v>
      </c>
      <c r="C1964" t="s">
        <v>4147</v>
      </c>
      <c r="D1964" t="s">
        <v>4148</v>
      </c>
      <c r="E1964" t="s">
        <v>4149</v>
      </c>
      <c r="F1964" t="s">
        <v>418</v>
      </c>
      <c r="G1964" t="s">
        <v>419</v>
      </c>
    </row>
    <row r="1965" spans="1:7" x14ac:dyDescent="0.45">
      <c r="A1965">
        <v>1967</v>
      </c>
      <c r="B1965" s="4" t="s">
        <v>11</v>
      </c>
      <c r="C1965" t="s">
        <v>4147</v>
      </c>
      <c r="D1965" t="s">
        <v>4150</v>
      </c>
      <c r="E1965" t="s">
        <v>4149</v>
      </c>
      <c r="F1965" t="s">
        <v>418</v>
      </c>
      <c r="G1965" t="s">
        <v>419</v>
      </c>
    </row>
    <row r="1966" spans="1:7" x14ac:dyDescent="0.45">
      <c r="A1966">
        <v>1968</v>
      </c>
      <c r="B1966" s="4" t="s">
        <v>11</v>
      </c>
      <c r="C1966" t="s">
        <v>4147</v>
      </c>
      <c r="D1966" t="s">
        <v>4151</v>
      </c>
      <c r="E1966" t="s">
        <v>4149</v>
      </c>
      <c r="F1966" t="s">
        <v>418</v>
      </c>
      <c r="G1966" t="s">
        <v>419</v>
      </c>
    </row>
    <row r="1967" spans="1:7" x14ac:dyDescent="0.45">
      <c r="A1967">
        <v>1969</v>
      </c>
      <c r="B1967" s="4" t="s">
        <v>11</v>
      </c>
      <c r="C1967" t="s">
        <v>4147</v>
      </c>
      <c r="D1967" t="s">
        <v>4152</v>
      </c>
      <c r="E1967" t="s">
        <v>4149</v>
      </c>
      <c r="F1967" t="s">
        <v>418</v>
      </c>
      <c r="G1967" t="s">
        <v>419</v>
      </c>
    </row>
    <row r="1968" spans="1:7" x14ac:dyDescent="0.45">
      <c r="A1968">
        <v>1970</v>
      </c>
      <c r="B1968" s="4" t="s">
        <v>11</v>
      </c>
      <c r="C1968" t="s">
        <v>4147</v>
      </c>
      <c r="D1968" t="s">
        <v>4153</v>
      </c>
      <c r="E1968" t="s">
        <v>4149</v>
      </c>
      <c r="F1968" t="s">
        <v>418</v>
      </c>
      <c r="G1968" t="s">
        <v>419</v>
      </c>
    </row>
    <row r="1969" spans="1:7" x14ac:dyDescent="0.45">
      <c r="A1969">
        <v>1972</v>
      </c>
      <c r="B1969" s="4" t="s">
        <v>11</v>
      </c>
      <c r="C1969" t="s">
        <v>4154</v>
      </c>
      <c r="D1969" t="s">
        <v>4155</v>
      </c>
      <c r="E1969" t="s">
        <v>4135</v>
      </c>
      <c r="F1969" t="s">
        <v>418</v>
      </c>
      <c r="G1969" t="s">
        <v>419</v>
      </c>
    </row>
    <row r="1970" spans="1:7" x14ac:dyDescent="0.45">
      <c r="A1970">
        <v>1973</v>
      </c>
      <c r="B1970" s="4" t="s">
        <v>11</v>
      </c>
      <c r="C1970" t="s">
        <v>4156</v>
      </c>
      <c r="D1970" t="s">
        <v>4157</v>
      </c>
      <c r="E1970" t="s">
        <v>4135</v>
      </c>
      <c r="F1970" t="s">
        <v>418</v>
      </c>
      <c r="G1970" t="s">
        <v>419</v>
      </c>
    </row>
    <row r="1971" spans="1:7" x14ac:dyDescent="0.45">
      <c r="A1971">
        <v>1974</v>
      </c>
      <c r="B1971" s="4" t="s">
        <v>11</v>
      </c>
      <c r="C1971" t="s">
        <v>4158</v>
      </c>
      <c r="D1971" t="s">
        <v>4159</v>
      </c>
      <c r="E1971" t="s">
        <v>4135</v>
      </c>
      <c r="F1971" t="s">
        <v>418</v>
      </c>
      <c r="G1971" t="s">
        <v>419</v>
      </c>
    </row>
    <row r="1972" spans="1:7" x14ac:dyDescent="0.45">
      <c r="A1972">
        <v>1975</v>
      </c>
      <c r="B1972" s="4" t="s">
        <v>11</v>
      </c>
      <c r="C1972" t="s">
        <v>4160</v>
      </c>
      <c r="D1972" t="s">
        <v>4161</v>
      </c>
      <c r="E1972" t="s">
        <v>4135</v>
      </c>
      <c r="F1972" t="s">
        <v>418</v>
      </c>
      <c r="G1972" t="s">
        <v>419</v>
      </c>
    </row>
    <row r="1973" spans="1:7" x14ac:dyDescent="0.45">
      <c r="A1973">
        <v>1976</v>
      </c>
      <c r="B1973" s="4" t="s">
        <v>11</v>
      </c>
      <c r="C1973" t="s">
        <v>1436</v>
      </c>
      <c r="D1973" t="s">
        <v>4162</v>
      </c>
      <c r="E1973" t="s">
        <v>4163</v>
      </c>
      <c r="F1973" t="s">
        <v>418</v>
      </c>
      <c r="G1973" t="s">
        <v>419</v>
      </c>
    </row>
    <row r="1974" spans="1:7" x14ac:dyDescent="0.45">
      <c r="A1974">
        <v>1977</v>
      </c>
      <c r="B1974" s="4" t="s">
        <v>11</v>
      </c>
      <c r="C1974" t="s">
        <v>1436</v>
      </c>
      <c r="D1974" t="s">
        <v>4164</v>
      </c>
      <c r="E1974" t="s">
        <v>4163</v>
      </c>
      <c r="F1974" t="s">
        <v>418</v>
      </c>
      <c r="G1974" t="s">
        <v>419</v>
      </c>
    </row>
    <row r="1975" spans="1:7" x14ac:dyDescent="0.45">
      <c r="A1975">
        <v>1978</v>
      </c>
      <c r="B1975" s="4" t="s">
        <v>11</v>
      </c>
      <c r="C1975" t="s">
        <v>1439</v>
      </c>
      <c r="D1975" t="s">
        <v>4165</v>
      </c>
      <c r="E1975" t="s">
        <v>4163</v>
      </c>
      <c r="F1975" t="s">
        <v>418</v>
      </c>
      <c r="G1975" t="s">
        <v>419</v>
      </c>
    </row>
    <row r="1976" spans="1:7" x14ac:dyDescent="0.45">
      <c r="A1976">
        <v>1979</v>
      </c>
      <c r="B1976" s="4" t="s">
        <v>11</v>
      </c>
      <c r="C1976" t="s">
        <v>1441</v>
      </c>
      <c r="D1976" t="s">
        <v>4166</v>
      </c>
      <c r="E1976" t="s">
        <v>4131</v>
      </c>
      <c r="F1976" t="s">
        <v>418</v>
      </c>
      <c r="G1976" t="s">
        <v>419</v>
      </c>
    </row>
    <row r="1977" spans="1:7" x14ac:dyDescent="0.45">
      <c r="A1977">
        <v>1980</v>
      </c>
      <c r="B1977" s="4" t="s">
        <v>11</v>
      </c>
      <c r="C1977" t="s">
        <v>1443</v>
      </c>
      <c r="D1977" t="s">
        <v>4167</v>
      </c>
      <c r="E1977" t="s">
        <v>4168</v>
      </c>
      <c r="F1977" t="s">
        <v>418</v>
      </c>
      <c r="G1977" t="s">
        <v>419</v>
      </c>
    </row>
    <row r="1978" spans="1:7" x14ac:dyDescent="0.45">
      <c r="A1978">
        <v>1981</v>
      </c>
      <c r="B1978" s="4" t="s">
        <v>11</v>
      </c>
      <c r="C1978" t="s">
        <v>1446</v>
      </c>
      <c r="D1978" t="s">
        <v>4169</v>
      </c>
      <c r="E1978" t="s">
        <v>4149</v>
      </c>
      <c r="F1978" t="s">
        <v>418</v>
      </c>
      <c r="G1978" t="s">
        <v>419</v>
      </c>
    </row>
    <row r="1979" spans="1:7" x14ac:dyDescent="0.45">
      <c r="A1979">
        <v>1982</v>
      </c>
      <c r="B1979" s="4" t="s">
        <v>11</v>
      </c>
      <c r="C1979" t="s">
        <v>1448</v>
      </c>
      <c r="D1979" t="s">
        <v>4170</v>
      </c>
      <c r="E1979" t="s">
        <v>4171</v>
      </c>
      <c r="F1979" t="s">
        <v>418</v>
      </c>
      <c r="G1979" t="s">
        <v>419</v>
      </c>
    </row>
    <row r="1980" spans="1:7" x14ac:dyDescent="0.45">
      <c r="A1980">
        <v>1983</v>
      </c>
      <c r="B1980" s="4" t="s">
        <v>11</v>
      </c>
      <c r="C1980" t="s">
        <v>4172</v>
      </c>
      <c r="D1980" t="s">
        <v>4173</v>
      </c>
      <c r="E1980" t="s">
        <v>4174</v>
      </c>
      <c r="F1980" t="s">
        <v>418</v>
      </c>
      <c r="G1980" t="s">
        <v>419</v>
      </c>
    </row>
    <row r="1981" spans="1:7" x14ac:dyDescent="0.45">
      <c r="A1981">
        <v>1984</v>
      </c>
      <c r="B1981" s="4" t="s">
        <v>11</v>
      </c>
      <c r="C1981" t="s">
        <v>1452</v>
      </c>
      <c r="D1981" t="s">
        <v>4175</v>
      </c>
      <c r="E1981" t="s">
        <v>4176</v>
      </c>
      <c r="F1981" t="s">
        <v>418</v>
      </c>
      <c r="G1981" t="s">
        <v>419</v>
      </c>
    </row>
    <row r="1982" spans="1:7" x14ac:dyDescent="0.45">
      <c r="A1982">
        <v>1985</v>
      </c>
      <c r="B1982" s="4" t="s">
        <v>11</v>
      </c>
      <c r="C1982" t="s">
        <v>1455</v>
      </c>
      <c r="D1982" t="s">
        <v>4177</v>
      </c>
      <c r="E1982" t="s">
        <v>4178</v>
      </c>
      <c r="F1982" t="s">
        <v>418</v>
      </c>
      <c r="G1982" t="s">
        <v>419</v>
      </c>
    </row>
    <row r="1983" spans="1:7" x14ac:dyDescent="0.45">
      <c r="A1983">
        <v>1986</v>
      </c>
      <c r="B1983" s="4" t="s">
        <v>11</v>
      </c>
      <c r="C1983" t="s">
        <v>1458</v>
      </c>
      <c r="D1983" t="s">
        <v>4179</v>
      </c>
      <c r="E1983" t="s">
        <v>4178</v>
      </c>
      <c r="F1983" t="s">
        <v>418</v>
      </c>
      <c r="G1983" t="s">
        <v>419</v>
      </c>
    </row>
    <row r="1984" spans="1:7" x14ac:dyDescent="0.45">
      <c r="A1984">
        <v>1987</v>
      </c>
      <c r="B1984" s="4" t="s">
        <v>11</v>
      </c>
      <c r="C1984" t="s">
        <v>1460</v>
      </c>
      <c r="D1984" t="s">
        <v>4180</v>
      </c>
      <c r="E1984" t="s">
        <v>4178</v>
      </c>
      <c r="F1984" t="s">
        <v>418</v>
      </c>
      <c r="G1984" t="s">
        <v>419</v>
      </c>
    </row>
    <row r="1985" spans="1:7" x14ac:dyDescent="0.45">
      <c r="A1985">
        <v>1988</v>
      </c>
      <c r="B1985" s="4" t="s">
        <v>11</v>
      </c>
      <c r="C1985" t="s">
        <v>1462</v>
      </c>
      <c r="D1985" t="s">
        <v>4181</v>
      </c>
      <c r="E1985" t="s">
        <v>4182</v>
      </c>
      <c r="F1985" t="s">
        <v>418</v>
      </c>
      <c r="G1985" t="s">
        <v>419</v>
      </c>
    </row>
    <row r="1986" spans="1:7" x14ac:dyDescent="0.45">
      <c r="A1986">
        <v>1989</v>
      </c>
      <c r="B1986" s="4" t="s">
        <v>11</v>
      </c>
      <c r="C1986" t="s">
        <v>1465</v>
      </c>
      <c r="D1986" t="s">
        <v>4183</v>
      </c>
      <c r="E1986" t="s">
        <v>4182</v>
      </c>
      <c r="F1986" t="s">
        <v>418</v>
      </c>
      <c r="G1986" t="s">
        <v>419</v>
      </c>
    </row>
    <row r="1987" spans="1:7" x14ac:dyDescent="0.45">
      <c r="A1987">
        <v>1990</v>
      </c>
      <c r="B1987" s="4" t="s">
        <v>11</v>
      </c>
      <c r="C1987" t="s">
        <v>427</v>
      </c>
      <c r="D1987" t="s">
        <v>4184</v>
      </c>
      <c r="E1987" t="s">
        <v>4185</v>
      </c>
      <c r="F1987" t="s">
        <v>418</v>
      </c>
      <c r="G1987" t="s">
        <v>418</v>
      </c>
    </row>
    <row r="1988" spans="1:7" x14ac:dyDescent="0.45">
      <c r="A1988">
        <v>1991</v>
      </c>
      <c r="B1988" s="4" t="s">
        <v>11</v>
      </c>
      <c r="C1988" t="s">
        <v>427</v>
      </c>
      <c r="D1988" t="s">
        <v>4186</v>
      </c>
      <c r="E1988" t="s">
        <v>4182</v>
      </c>
      <c r="F1988" t="s">
        <v>418</v>
      </c>
      <c r="G1988" t="s">
        <v>418</v>
      </c>
    </row>
    <row r="1989" spans="1:7" x14ac:dyDescent="0.45">
      <c r="A1989">
        <v>1992</v>
      </c>
      <c r="B1989" s="4" t="s">
        <v>11</v>
      </c>
      <c r="C1989" t="s">
        <v>1470</v>
      </c>
      <c r="D1989" t="s">
        <v>4187</v>
      </c>
      <c r="E1989" t="s">
        <v>4182</v>
      </c>
      <c r="F1989" t="s">
        <v>418</v>
      </c>
      <c r="G1989" t="s">
        <v>419</v>
      </c>
    </row>
    <row r="1990" spans="1:7" x14ac:dyDescent="0.45">
      <c r="A1990">
        <v>1993</v>
      </c>
      <c r="B1990" s="4" t="s">
        <v>11</v>
      </c>
      <c r="C1990" t="s">
        <v>1472</v>
      </c>
      <c r="D1990" t="s">
        <v>4188</v>
      </c>
      <c r="E1990" t="s">
        <v>4189</v>
      </c>
      <c r="F1990" t="s">
        <v>418</v>
      </c>
      <c r="G1990" t="s">
        <v>419</v>
      </c>
    </row>
    <row r="1991" spans="1:7" x14ac:dyDescent="0.45">
      <c r="A1991">
        <v>1994</v>
      </c>
      <c r="B1991" s="4" t="s">
        <v>11</v>
      </c>
      <c r="C1991" t="s">
        <v>1472</v>
      </c>
      <c r="D1991" t="s">
        <v>4190</v>
      </c>
      <c r="E1991" t="s">
        <v>4189</v>
      </c>
      <c r="F1991" t="s">
        <v>418</v>
      </c>
      <c r="G1991" t="s">
        <v>419</v>
      </c>
    </row>
    <row r="1992" spans="1:7" x14ac:dyDescent="0.45">
      <c r="A1992">
        <v>1995</v>
      </c>
      <c r="B1992" s="4" t="s">
        <v>11</v>
      </c>
      <c r="C1992" t="s">
        <v>1476</v>
      </c>
      <c r="D1992" t="s">
        <v>4191</v>
      </c>
      <c r="E1992" t="s">
        <v>4192</v>
      </c>
      <c r="F1992" t="s">
        <v>418</v>
      </c>
      <c r="G1992" t="s">
        <v>419</v>
      </c>
    </row>
    <row r="1993" spans="1:7" x14ac:dyDescent="0.45">
      <c r="A1993">
        <v>1996</v>
      </c>
      <c r="B1993" s="4" t="s">
        <v>11</v>
      </c>
      <c r="C1993" t="s">
        <v>432</v>
      </c>
      <c r="D1993" t="s">
        <v>4193</v>
      </c>
      <c r="E1993" t="s">
        <v>4194</v>
      </c>
      <c r="F1993" t="s">
        <v>418</v>
      </c>
      <c r="G1993" t="s">
        <v>419</v>
      </c>
    </row>
    <row r="1994" spans="1:7" x14ac:dyDescent="0.45">
      <c r="A1994">
        <v>1997</v>
      </c>
      <c r="B1994" s="4" t="s">
        <v>11</v>
      </c>
      <c r="C1994" t="s">
        <v>1482</v>
      </c>
      <c r="D1994" t="s">
        <v>4195</v>
      </c>
      <c r="E1994" t="s">
        <v>4196</v>
      </c>
      <c r="F1994" t="s">
        <v>418</v>
      </c>
      <c r="G1994" t="s">
        <v>419</v>
      </c>
    </row>
    <row r="1995" spans="1:7" x14ac:dyDescent="0.45">
      <c r="A1995">
        <v>1998</v>
      </c>
      <c r="B1995" s="4" t="s">
        <v>11</v>
      </c>
      <c r="C1995" t="s">
        <v>1485</v>
      </c>
      <c r="D1995" t="s">
        <v>4197</v>
      </c>
      <c r="E1995" t="s">
        <v>4196</v>
      </c>
      <c r="F1995" t="s">
        <v>418</v>
      </c>
      <c r="G1995" t="s">
        <v>419</v>
      </c>
    </row>
    <row r="1996" spans="1:7" x14ac:dyDescent="0.45">
      <c r="A1996">
        <v>1999</v>
      </c>
      <c r="B1996" s="4" t="s">
        <v>11</v>
      </c>
      <c r="C1996" t="s">
        <v>1488</v>
      </c>
      <c r="D1996" t="s">
        <v>4198</v>
      </c>
      <c r="E1996" t="s">
        <v>4199</v>
      </c>
      <c r="F1996" t="s">
        <v>418</v>
      </c>
      <c r="G1996" t="s">
        <v>419</v>
      </c>
    </row>
    <row r="1997" spans="1:7" x14ac:dyDescent="0.45">
      <c r="A1997">
        <v>2000</v>
      </c>
      <c r="B1997" s="4" t="s">
        <v>11</v>
      </c>
      <c r="C1997" t="s">
        <v>4200</v>
      </c>
      <c r="D1997" t="s">
        <v>4201</v>
      </c>
      <c r="E1997" t="s">
        <v>4202</v>
      </c>
      <c r="F1997" t="s">
        <v>418</v>
      </c>
      <c r="G1997" t="s">
        <v>419</v>
      </c>
    </row>
    <row r="1998" spans="1:7" x14ac:dyDescent="0.45">
      <c r="A1998">
        <v>2001</v>
      </c>
      <c r="B1998" s="4" t="s">
        <v>11</v>
      </c>
      <c r="C1998" t="s">
        <v>1491</v>
      </c>
      <c r="D1998" t="s">
        <v>4203</v>
      </c>
      <c r="E1998" t="s">
        <v>4202</v>
      </c>
      <c r="F1998" t="s">
        <v>418</v>
      </c>
      <c r="G1998" t="s">
        <v>419</v>
      </c>
    </row>
    <row r="1999" spans="1:7" x14ac:dyDescent="0.45">
      <c r="A1999">
        <v>2002</v>
      </c>
      <c r="B1999" s="4" t="s">
        <v>11</v>
      </c>
      <c r="C1999" t="s">
        <v>1493</v>
      </c>
      <c r="D1999" t="s">
        <v>4204</v>
      </c>
      <c r="E1999" t="s">
        <v>4205</v>
      </c>
      <c r="F1999" t="s">
        <v>418</v>
      </c>
      <c r="G1999" t="s">
        <v>419</v>
      </c>
    </row>
    <row r="2000" spans="1:7" x14ac:dyDescent="0.45">
      <c r="A2000">
        <v>2003</v>
      </c>
      <c r="B2000" s="4" t="s">
        <v>11</v>
      </c>
      <c r="C2000" t="s">
        <v>1496</v>
      </c>
      <c r="D2000" t="s">
        <v>4206</v>
      </c>
      <c r="E2000" t="s">
        <v>4205</v>
      </c>
      <c r="F2000" t="s">
        <v>418</v>
      </c>
      <c r="G2000" t="s">
        <v>419</v>
      </c>
    </row>
    <row r="2001" spans="1:7" x14ac:dyDescent="0.45">
      <c r="A2001">
        <v>2004</v>
      </c>
      <c r="B2001" s="4" t="s">
        <v>11</v>
      </c>
      <c r="C2001" t="s">
        <v>1499</v>
      </c>
      <c r="D2001" t="s">
        <v>4207</v>
      </c>
      <c r="E2001" t="s">
        <v>4208</v>
      </c>
      <c r="F2001" t="s">
        <v>418</v>
      </c>
      <c r="G2001" t="s">
        <v>419</v>
      </c>
    </row>
    <row r="2002" spans="1:7" x14ac:dyDescent="0.45">
      <c r="A2002">
        <v>2005</v>
      </c>
      <c r="B2002" s="4" t="s">
        <v>11</v>
      </c>
      <c r="C2002" t="s">
        <v>1502</v>
      </c>
      <c r="D2002" t="s">
        <v>4209</v>
      </c>
      <c r="E2002" t="s">
        <v>932</v>
      </c>
      <c r="F2002" t="s">
        <v>418</v>
      </c>
      <c r="G2002" t="s">
        <v>419</v>
      </c>
    </row>
    <row r="2003" spans="1:7" x14ac:dyDescent="0.45">
      <c r="A2003">
        <v>2006</v>
      </c>
      <c r="B2003" s="4" t="s">
        <v>11</v>
      </c>
      <c r="C2003" t="s">
        <v>1504</v>
      </c>
      <c r="D2003" t="s">
        <v>4210</v>
      </c>
      <c r="E2003" t="s">
        <v>932</v>
      </c>
      <c r="F2003" t="s">
        <v>418</v>
      </c>
      <c r="G2003" t="s">
        <v>419</v>
      </c>
    </row>
    <row r="2004" spans="1:7" x14ac:dyDescent="0.45">
      <c r="A2004">
        <v>2007</v>
      </c>
      <c r="B2004" s="4" t="s">
        <v>11</v>
      </c>
      <c r="C2004" t="s">
        <v>1506</v>
      </c>
      <c r="D2004" t="s">
        <v>4211</v>
      </c>
      <c r="E2004" t="s">
        <v>932</v>
      </c>
      <c r="F2004" t="s">
        <v>418</v>
      </c>
      <c r="G2004" t="s">
        <v>419</v>
      </c>
    </row>
    <row r="2005" spans="1:7" x14ac:dyDescent="0.45">
      <c r="A2005">
        <v>2008</v>
      </c>
      <c r="B2005" s="4" t="s">
        <v>11</v>
      </c>
      <c r="C2005" t="s">
        <v>4212</v>
      </c>
      <c r="D2005" t="s">
        <v>4213</v>
      </c>
      <c r="E2005" t="s">
        <v>4214</v>
      </c>
      <c r="F2005" t="s">
        <v>418</v>
      </c>
      <c r="G2005" t="s">
        <v>419</v>
      </c>
    </row>
    <row r="2006" spans="1:7" x14ac:dyDescent="0.45">
      <c r="A2006">
        <v>2009</v>
      </c>
      <c r="B2006" s="4" t="s">
        <v>11</v>
      </c>
      <c r="C2006" t="s">
        <v>4215</v>
      </c>
      <c r="D2006" t="s">
        <v>4216</v>
      </c>
      <c r="E2006" t="s">
        <v>4214</v>
      </c>
      <c r="F2006" t="s">
        <v>418</v>
      </c>
      <c r="G2006" t="s">
        <v>419</v>
      </c>
    </row>
    <row r="2007" spans="1:7" x14ac:dyDescent="0.45">
      <c r="A2007">
        <v>2010</v>
      </c>
      <c r="B2007" s="4" t="s">
        <v>11</v>
      </c>
      <c r="C2007" t="s">
        <v>4217</v>
      </c>
      <c r="D2007" t="s">
        <v>4218</v>
      </c>
      <c r="E2007" t="s">
        <v>4214</v>
      </c>
      <c r="F2007" t="s">
        <v>418</v>
      </c>
      <c r="G2007" t="s">
        <v>419</v>
      </c>
    </row>
    <row r="2008" spans="1:7" x14ac:dyDescent="0.45">
      <c r="A2008">
        <v>2011</v>
      </c>
      <c r="B2008" s="4" t="s">
        <v>11</v>
      </c>
      <c r="C2008"/>
      <c r="D2008" t="s">
        <v>4219</v>
      </c>
      <c r="E2008" t="s">
        <v>4214</v>
      </c>
      <c r="F2008" t="s">
        <v>418</v>
      </c>
      <c r="G2008" t="s">
        <v>419</v>
      </c>
    </row>
    <row r="2009" spans="1:7" x14ac:dyDescent="0.45">
      <c r="A2009">
        <v>2012</v>
      </c>
      <c r="B2009" s="4" t="s">
        <v>11</v>
      </c>
      <c r="C2009" t="s">
        <v>4220</v>
      </c>
      <c r="D2009" t="s">
        <v>4221</v>
      </c>
      <c r="E2009" t="s">
        <v>4214</v>
      </c>
      <c r="F2009" t="s">
        <v>418</v>
      </c>
      <c r="G2009" t="s">
        <v>419</v>
      </c>
    </row>
    <row r="2010" spans="1:7" x14ac:dyDescent="0.45">
      <c r="A2010">
        <v>2013</v>
      </c>
      <c r="B2010" s="4" t="s">
        <v>11</v>
      </c>
      <c r="C2010" t="s">
        <v>4222</v>
      </c>
      <c r="D2010" t="s">
        <v>4223</v>
      </c>
      <c r="E2010" t="s">
        <v>937</v>
      </c>
      <c r="F2010" t="s">
        <v>418</v>
      </c>
      <c r="G2010" t="s">
        <v>419</v>
      </c>
    </row>
    <row r="2011" spans="1:7" x14ac:dyDescent="0.45">
      <c r="A2011">
        <v>2014</v>
      </c>
      <c r="B2011" s="4" t="s">
        <v>11</v>
      </c>
      <c r="C2011" t="s">
        <v>4224</v>
      </c>
      <c r="D2011" t="s">
        <v>4225</v>
      </c>
      <c r="E2011" t="s">
        <v>937</v>
      </c>
      <c r="F2011" t="s">
        <v>418</v>
      </c>
      <c r="G2011" t="s">
        <v>419</v>
      </c>
    </row>
    <row r="2012" spans="1:7" x14ac:dyDescent="0.45">
      <c r="A2012">
        <v>2015</v>
      </c>
      <c r="B2012" s="4" t="s">
        <v>11</v>
      </c>
      <c r="C2012" t="s">
        <v>1523</v>
      </c>
      <c r="D2012" t="s">
        <v>4226</v>
      </c>
      <c r="E2012" t="s">
        <v>4227</v>
      </c>
      <c r="F2012" t="s">
        <v>418</v>
      </c>
      <c r="G2012" t="s">
        <v>419</v>
      </c>
    </row>
    <row r="2013" spans="1:7" x14ac:dyDescent="0.45">
      <c r="A2013">
        <v>2016</v>
      </c>
      <c r="B2013" s="4" t="s">
        <v>11</v>
      </c>
      <c r="C2013" t="s">
        <v>1526</v>
      </c>
      <c r="D2013" t="s">
        <v>4228</v>
      </c>
      <c r="E2013" t="s">
        <v>4196</v>
      </c>
      <c r="F2013" t="s">
        <v>418</v>
      </c>
      <c r="G2013" t="s">
        <v>419</v>
      </c>
    </row>
    <row r="2014" spans="1:7" x14ac:dyDescent="0.45">
      <c r="A2014">
        <v>2017</v>
      </c>
      <c r="B2014" s="4" t="s">
        <v>11</v>
      </c>
      <c r="C2014" t="s">
        <v>1528</v>
      </c>
      <c r="D2014" t="s">
        <v>4229</v>
      </c>
      <c r="E2014" t="s">
        <v>4196</v>
      </c>
      <c r="F2014" t="s">
        <v>418</v>
      </c>
      <c r="G2014" t="s">
        <v>419</v>
      </c>
    </row>
    <row r="2015" spans="1:7" x14ac:dyDescent="0.45">
      <c r="A2015">
        <v>2018</v>
      </c>
      <c r="B2015" s="4" t="s">
        <v>11</v>
      </c>
      <c r="C2015" t="s">
        <v>1530</v>
      </c>
      <c r="D2015" t="s">
        <v>4230</v>
      </c>
      <c r="E2015" t="s">
        <v>4196</v>
      </c>
      <c r="F2015" t="s">
        <v>418</v>
      </c>
      <c r="G2015" t="s">
        <v>419</v>
      </c>
    </row>
    <row r="2016" spans="1:7" x14ac:dyDescent="0.45">
      <c r="A2016">
        <v>2019</v>
      </c>
      <c r="B2016" s="4" t="s">
        <v>11</v>
      </c>
      <c r="C2016" t="s">
        <v>1532</v>
      </c>
      <c r="D2016" t="s">
        <v>4231</v>
      </c>
      <c r="E2016" t="s">
        <v>4196</v>
      </c>
      <c r="F2016" t="s">
        <v>418</v>
      </c>
      <c r="G2016" t="s">
        <v>419</v>
      </c>
    </row>
    <row r="2017" spans="1:7" x14ac:dyDescent="0.45">
      <c r="A2017">
        <v>2020</v>
      </c>
      <c r="B2017" s="4" t="s">
        <v>11</v>
      </c>
      <c r="C2017" t="s">
        <v>1534</v>
      </c>
      <c r="D2017" t="s">
        <v>4232</v>
      </c>
      <c r="E2017" t="s">
        <v>4196</v>
      </c>
      <c r="F2017" t="s">
        <v>418</v>
      </c>
      <c r="G2017" t="s">
        <v>419</v>
      </c>
    </row>
    <row r="2018" spans="1:7" x14ac:dyDescent="0.45">
      <c r="A2018">
        <v>2021</v>
      </c>
      <c r="B2018" s="4" t="s">
        <v>11</v>
      </c>
      <c r="C2018" t="s">
        <v>1536</v>
      </c>
      <c r="D2018" t="s">
        <v>4233</v>
      </c>
      <c r="E2018" t="s">
        <v>4196</v>
      </c>
      <c r="F2018" t="s">
        <v>418</v>
      </c>
      <c r="G2018" t="s">
        <v>419</v>
      </c>
    </row>
    <row r="2019" spans="1:7" x14ac:dyDescent="0.45">
      <c r="A2019">
        <v>2022</v>
      </c>
      <c r="B2019" s="4" t="s">
        <v>11</v>
      </c>
      <c r="C2019" t="s">
        <v>1538</v>
      </c>
      <c r="D2019" t="s">
        <v>4234</v>
      </c>
      <c r="E2019" t="s">
        <v>4196</v>
      </c>
      <c r="F2019" t="s">
        <v>418</v>
      </c>
      <c r="G2019" t="s">
        <v>419</v>
      </c>
    </row>
    <row r="2020" spans="1:7" x14ac:dyDescent="0.45">
      <c r="A2020">
        <v>2023</v>
      </c>
      <c r="B2020" s="4" t="s">
        <v>11</v>
      </c>
      <c r="C2020" t="s">
        <v>1540</v>
      </c>
      <c r="D2020" t="s">
        <v>4235</v>
      </c>
      <c r="E2020" t="s">
        <v>4196</v>
      </c>
      <c r="F2020" t="s">
        <v>418</v>
      </c>
      <c r="G2020" t="s">
        <v>419</v>
      </c>
    </row>
    <row r="2021" spans="1:7" x14ac:dyDescent="0.45">
      <c r="A2021">
        <v>2024</v>
      </c>
      <c r="B2021" s="4" t="s">
        <v>11</v>
      </c>
      <c r="C2021" t="s">
        <v>1542</v>
      </c>
      <c r="D2021" t="s">
        <v>4236</v>
      </c>
      <c r="E2021" t="s">
        <v>4196</v>
      </c>
      <c r="F2021" t="s">
        <v>418</v>
      </c>
      <c r="G2021" t="s">
        <v>419</v>
      </c>
    </row>
    <row r="2022" spans="1:7" x14ac:dyDescent="0.45">
      <c r="A2022">
        <v>2025</v>
      </c>
      <c r="B2022" s="4" t="s">
        <v>11</v>
      </c>
      <c r="C2022" t="s">
        <v>1544</v>
      </c>
      <c r="D2022" t="s">
        <v>4237</v>
      </c>
      <c r="E2022" t="s">
        <v>4196</v>
      </c>
      <c r="F2022" t="s">
        <v>418</v>
      </c>
      <c r="G2022" t="s">
        <v>419</v>
      </c>
    </row>
    <row r="2023" spans="1:7" x14ac:dyDescent="0.45">
      <c r="A2023">
        <v>2026</v>
      </c>
      <c r="B2023" s="4" t="s">
        <v>11</v>
      </c>
      <c r="C2023" t="s">
        <v>1546</v>
      </c>
      <c r="D2023" t="s">
        <v>4238</v>
      </c>
      <c r="E2023" t="s">
        <v>4239</v>
      </c>
      <c r="F2023" t="s">
        <v>418</v>
      </c>
      <c r="G2023" t="s">
        <v>419</v>
      </c>
    </row>
    <row r="2024" spans="1:7" x14ac:dyDescent="0.45">
      <c r="A2024">
        <v>2027</v>
      </c>
      <c r="B2024" s="4" t="s">
        <v>11</v>
      </c>
      <c r="C2024" t="s">
        <v>1549</v>
      </c>
      <c r="D2024" t="s">
        <v>4240</v>
      </c>
      <c r="E2024" t="s">
        <v>4241</v>
      </c>
      <c r="F2024" t="s">
        <v>418</v>
      </c>
      <c r="G2024" t="s">
        <v>419</v>
      </c>
    </row>
    <row r="2025" spans="1:7" x14ac:dyDescent="0.45">
      <c r="A2025">
        <v>2028</v>
      </c>
      <c r="B2025" s="4" t="s">
        <v>11</v>
      </c>
      <c r="C2025" t="s">
        <v>1552</v>
      </c>
      <c r="D2025" t="s">
        <v>4242</v>
      </c>
      <c r="E2025" t="s">
        <v>4205</v>
      </c>
      <c r="F2025" t="s">
        <v>418</v>
      </c>
      <c r="G2025" t="s">
        <v>419</v>
      </c>
    </row>
    <row r="2026" spans="1:7" x14ac:dyDescent="0.45">
      <c r="A2026">
        <v>2029</v>
      </c>
      <c r="B2026" s="4" t="s">
        <v>11</v>
      </c>
      <c r="C2026" t="s">
        <v>1554</v>
      </c>
      <c r="D2026" t="s">
        <v>4243</v>
      </c>
      <c r="E2026" t="s">
        <v>4149</v>
      </c>
      <c r="F2026" t="s">
        <v>418</v>
      </c>
      <c r="G2026" t="s">
        <v>419</v>
      </c>
    </row>
    <row r="2027" spans="1:7" x14ac:dyDescent="0.45">
      <c r="A2027">
        <v>2030</v>
      </c>
      <c r="B2027" s="4" t="s">
        <v>11</v>
      </c>
      <c r="C2027" t="s">
        <v>1552</v>
      </c>
      <c r="D2027" t="s">
        <v>4244</v>
      </c>
      <c r="E2027" t="s">
        <v>4245</v>
      </c>
      <c r="F2027" t="s">
        <v>418</v>
      </c>
      <c r="G2027" t="s">
        <v>419</v>
      </c>
    </row>
    <row r="2028" spans="1:7" x14ac:dyDescent="0.45">
      <c r="A2028">
        <v>2031</v>
      </c>
      <c r="B2028" s="4" t="s">
        <v>11</v>
      </c>
      <c r="C2028" t="s">
        <v>1558</v>
      </c>
      <c r="D2028" t="s">
        <v>4246</v>
      </c>
      <c r="E2028" t="s">
        <v>4247</v>
      </c>
      <c r="F2028" t="s">
        <v>418</v>
      </c>
      <c r="G2028" t="s">
        <v>419</v>
      </c>
    </row>
    <row r="2029" spans="1:7" x14ac:dyDescent="0.45">
      <c r="A2029">
        <v>2032</v>
      </c>
      <c r="B2029" s="4" t="s">
        <v>11</v>
      </c>
      <c r="C2029" t="s">
        <v>1561</v>
      </c>
      <c r="D2029" t="s">
        <v>4248</v>
      </c>
      <c r="E2029" t="s">
        <v>4247</v>
      </c>
      <c r="F2029" t="s">
        <v>418</v>
      </c>
      <c r="G2029" t="s">
        <v>419</v>
      </c>
    </row>
    <row r="2030" spans="1:7" x14ac:dyDescent="0.45">
      <c r="A2030">
        <v>2033</v>
      </c>
      <c r="B2030" s="4" t="s">
        <v>11</v>
      </c>
      <c r="C2030" t="s">
        <v>1563</v>
      </c>
      <c r="D2030" t="s">
        <v>4249</v>
      </c>
      <c r="E2030" t="s">
        <v>4247</v>
      </c>
      <c r="F2030" t="s">
        <v>418</v>
      </c>
      <c r="G2030" t="s">
        <v>419</v>
      </c>
    </row>
    <row r="2031" spans="1:7" x14ac:dyDescent="0.45">
      <c r="A2031">
        <v>2034</v>
      </c>
      <c r="B2031" s="4" t="s">
        <v>11</v>
      </c>
      <c r="C2031" t="s">
        <v>1565</v>
      </c>
      <c r="D2031" t="s">
        <v>4250</v>
      </c>
      <c r="E2031" t="s">
        <v>4251</v>
      </c>
      <c r="F2031" t="s">
        <v>418</v>
      </c>
      <c r="G2031" t="s">
        <v>419</v>
      </c>
    </row>
    <row r="2032" spans="1:7" x14ac:dyDescent="0.45">
      <c r="A2032">
        <v>2035</v>
      </c>
      <c r="B2032" s="4" t="s">
        <v>11</v>
      </c>
      <c r="C2032" t="s">
        <v>1567</v>
      </c>
      <c r="D2032" t="s">
        <v>4252</v>
      </c>
      <c r="E2032" t="s">
        <v>1569</v>
      </c>
      <c r="F2032" t="s">
        <v>418</v>
      </c>
      <c r="G2032" t="s">
        <v>419</v>
      </c>
    </row>
    <row r="2033" spans="1:7" x14ac:dyDescent="0.45">
      <c r="A2033">
        <v>2036</v>
      </c>
      <c r="B2033" s="4" t="s">
        <v>11</v>
      </c>
      <c r="C2033" t="s">
        <v>1570</v>
      </c>
      <c r="D2033" t="s">
        <v>4253</v>
      </c>
      <c r="E2033" t="s">
        <v>1572</v>
      </c>
      <c r="F2033" t="s">
        <v>418</v>
      </c>
      <c r="G2033" t="s">
        <v>419</v>
      </c>
    </row>
    <row r="2034" spans="1:7" x14ac:dyDescent="0.45">
      <c r="A2034">
        <v>2037</v>
      </c>
      <c r="B2034" s="4" t="s">
        <v>11</v>
      </c>
      <c r="C2034" t="s">
        <v>1573</v>
      </c>
      <c r="D2034" t="s">
        <v>4254</v>
      </c>
      <c r="E2034" t="s">
        <v>4255</v>
      </c>
      <c r="F2034" t="s">
        <v>418</v>
      </c>
      <c r="G2034" t="s">
        <v>419</v>
      </c>
    </row>
    <row r="2035" spans="1:7" x14ac:dyDescent="0.45">
      <c r="A2035">
        <v>2038</v>
      </c>
      <c r="B2035" s="4" t="s">
        <v>11</v>
      </c>
      <c r="C2035" t="s">
        <v>1576</v>
      </c>
      <c r="D2035" t="s">
        <v>4256</v>
      </c>
      <c r="E2035" t="s">
        <v>4257</v>
      </c>
      <c r="F2035" t="s">
        <v>418</v>
      </c>
      <c r="G2035" t="s">
        <v>419</v>
      </c>
    </row>
    <row r="2036" spans="1:7" x14ac:dyDescent="0.45">
      <c r="A2036">
        <v>2039</v>
      </c>
      <c r="B2036" s="4" t="s">
        <v>11</v>
      </c>
      <c r="C2036" t="s">
        <v>1579</v>
      </c>
      <c r="D2036" t="s">
        <v>4258</v>
      </c>
      <c r="E2036" t="s">
        <v>4192</v>
      </c>
      <c r="F2036" t="s">
        <v>418</v>
      </c>
      <c r="G2036" t="s">
        <v>419</v>
      </c>
    </row>
    <row r="2037" spans="1:7" x14ac:dyDescent="0.45">
      <c r="A2037">
        <v>2040</v>
      </c>
      <c r="B2037" s="4" t="s">
        <v>11</v>
      </c>
      <c r="C2037" t="s">
        <v>1581</v>
      </c>
      <c r="D2037" t="s">
        <v>4259</v>
      </c>
      <c r="E2037" t="s">
        <v>4260</v>
      </c>
      <c r="F2037" t="s">
        <v>418</v>
      </c>
      <c r="G2037" t="s">
        <v>419</v>
      </c>
    </row>
    <row r="2038" spans="1:7" x14ac:dyDescent="0.45">
      <c r="A2038">
        <v>2041</v>
      </c>
      <c r="B2038" s="4" t="s">
        <v>11</v>
      </c>
      <c r="C2038" t="s">
        <v>1584</v>
      </c>
      <c r="D2038" t="s">
        <v>4261</v>
      </c>
      <c r="E2038" t="s">
        <v>932</v>
      </c>
      <c r="F2038" t="s">
        <v>418</v>
      </c>
      <c r="G2038" t="s">
        <v>419</v>
      </c>
    </row>
    <row r="2039" spans="1:7" x14ac:dyDescent="0.45">
      <c r="A2039">
        <v>2042</v>
      </c>
      <c r="B2039" s="4" t="s">
        <v>11</v>
      </c>
      <c r="C2039" t="s">
        <v>1586</v>
      </c>
      <c r="D2039" t="s">
        <v>4262</v>
      </c>
      <c r="E2039" t="s">
        <v>4263</v>
      </c>
      <c r="F2039" t="s">
        <v>418</v>
      </c>
      <c r="G2039" t="s">
        <v>419</v>
      </c>
    </row>
    <row r="2040" spans="1:7" x14ac:dyDescent="0.45">
      <c r="A2040">
        <v>2043</v>
      </c>
      <c r="B2040" s="4" t="s">
        <v>11</v>
      </c>
      <c r="C2040" t="s">
        <v>1589</v>
      </c>
      <c r="D2040" t="s">
        <v>4264</v>
      </c>
      <c r="E2040" t="s">
        <v>4265</v>
      </c>
      <c r="F2040" t="s">
        <v>418</v>
      </c>
      <c r="G2040" t="s">
        <v>419</v>
      </c>
    </row>
    <row r="2041" spans="1:7" x14ac:dyDescent="0.45">
      <c r="A2041">
        <v>2044</v>
      </c>
      <c r="B2041" s="4" t="s">
        <v>11</v>
      </c>
      <c r="C2041" t="s">
        <v>1592</v>
      </c>
      <c r="D2041" t="s">
        <v>4266</v>
      </c>
      <c r="E2041" t="s">
        <v>4267</v>
      </c>
      <c r="F2041" t="s">
        <v>418</v>
      </c>
      <c r="G2041" t="s">
        <v>419</v>
      </c>
    </row>
    <row r="2042" spans="1:7" x14ac:dyDescent="0.45">
      <c r="A2042">
        <v>2045</v>
      </c>
      <c r="B2042" s="4" t="s">
        <v>11</v>
      </c>
      <c r="C2042" t="s">
        <v>1595</v>
      </c>
      <c r="D2042" t="s">
        <v>4268</v>
      </c>
      <c r="E2042" t="s">
        <v>4269</v>
      </c>
      <c r="F2042" t="s">
        <v>418</v>
      </c>
      <c r="G2042" t="s">
        <v>419</v>
      </c>
    </row>
    <row r="2043" spans="1:7" x14ac:dyDescent="0.45">
      <c r="A2043">
        <v>2046</v>
      </c>
      <c r="B2043" s="4" t="s">
        <v>11</v>
      </c>
      <c r="C2043" t="s">
        <v>1598</v>
      </c>
      <c r="D2043" t="s">
        <v>4270</v>
      </c>
      <c r="E2043" t="s">
        <v>4271</v>
      </c>
      <c r="F2043" t="s">
        <v>418</v>
      </c>
      <c r="G2043" t="s">
        <v>419</v>
      </c>
    </row>
    <row r="2044" spans="1:7" x14ac:dyDescent="0.45">
      <c r="A2044">
        <v>2047</v>
      </c>
      <c r="B2044" s="4" t="s">
        <v>11</v>
      </c>
      <c r="C2044" t="s">
        <v>1601</v>
      </c>
      <c r="D2044" t="s">
        <v>4272</v>
      </c>
      <c r="E2044" t="s">
        <v>1603</v>
      </c>
      <c r="F2044" t="s">
        <v>418</v>
      </c>
      <c r="G2044" t="s">
        <v>419</v>
      </c>
    </row>
    <row r="2045" spans="1:7" x14ac:dyDescent="0.45">
      <c r="A2045">
        <v>2048</v>
      </c>
      <c r="B2045" s="4" t="s">
        <v>11</v>
      </c>
      <c r="C2045" t="s">
        <v>1604</v>
      </c>
      <c r="D2045" t="s">
        <v>4273</v>
      </c>
      <c r="E2045" t="s">
        <v>1606</v>
      </c>
      <c r="F2045" t="s">
        <v>418</v>
      </c>
      <c r="G2045" t="s">
        <v>419</v>
      </c>
    </row>
    <row r="2046" spans="1:7" x14ac:dyDescent="0.45">
      <c r="A2046">
        <v>2049</v>
      </c>
      <c r="B2046" s="4" t="s">
        <v>11</v>
      </c>
      <c r="C2046" t="s">
        <v>1607</v>
      </c>
      <c r="D2046" t="s">
        <v>4274</v>
      </c>
      <c r="E2046" t="s">
        <v>35</v>
      </c>
      <c r="F2046" t="s">
        <v>418</v>
      </c>
      <c r="G2046" t="s">
        <v>419</v>
      </c>
    </row>
    <row r="2047" spans="1:7" x14ac:dyDescent="0.45">
      <c r="A2047">
        <v>2050</v>
      </c>
      <c r="B2047" s="4" t="s">
        <v>11</v>
      </c>
      <c r="C2047" t="s">
        <v>1607</v>
      </c>
      <c r="D2047" t="s">
        <v>4275</v>
      </c>
      <c r="E2047" t="s">
        <v>1611</v>
      </c>
      <c r="F2047" t="s">
        <v>418</v>
      </c>
      <c r="G2047" t="s">
        <v>419</v>
      </c>
    </row>
    <row r="2048" spans="1:7" x14ac:dyDescent="0.45">
      <c r="A2048">
        <v>2051</v>
      </c>
      <c r="B2048" s="4" t="s">
        <v>11</v>
      </c>
      <c r="C2048" t="s">
        <v>1612</v>
      </c>
      <c r="D2048" t="s">
        <v>4276</v>
      </c>
      <c r="E2048" t="s">
        <v>1611</v>
      </c>
      <c r="F2048" t="s">
        <v>418</v>
      </c>
      <c r="G2048" t="s">
        <v>419</v>
      </c>
    </row>
    <row r="2049" spans="1:7" x14ac:dyDescent="0.45">
      <c r="A2049">
        <v>2052</v>
      </c>
      <c r="B2049" s="4" t="s">
        <v>11</v>
      </c>
      <c r="C2049" t="s">
        <v>1614</v>
      </c>
      <c r="D2049" t="s">
        <v>4277</v>
      </c>
      <c r="E2049" t="s">
        <v>1611</v>
      </c>
      <c r="F2049" t="s">
        <v>418</v>
      </c>
      <c r="G2049" t="s">
        <v>419</v>
      </c>
    </row>
    <row r="2050" spans="1:7" x14ac:dyDescent="0.45">
      <c r="A2050">
        <v>2053</v>
      </c>
      <c r="B2050" s="4" t="s">
        <v>11</v>
      </c>
      <c r="C2050"/>
      <c r="D2050" t="s">
        <v>4278</v>
      </c>
      <c r="E2050" t="s">
        <v>1611</v>
      </c>
      <c r="F2050" t="s">
        <v>418</v>
      </c>
      <c r="G2050" t="s">
        <v>419</v>
      </c>
    </row>
    <row r="2051" spans="1:7" x14ac:dyDescent="0.45">
      <c r="A2051">
        <v>2054</v>
      </c>
      <c r="B2051" s="4" t="s">
        <v>11</v>
      </c>
      <c r="C2051" t="s">
        <v>1617</v>
      </c>
      <c r="D2051" t="s">
        <v>4279</v>
      </c>
      <c r="E2051" t="s">
        <v>1611</v>
      </c>
      <c r="F2051" t="s">
        <v>418</v>
      </c>
      <c r="G2051" t="s">
        <v>419</v>
      </c>
    </row>
    <row r="2052" spans="1:7" x14ac:dyDescent="0.45">
      <c r="A2052">
        <v>2055</v>
      </c>
      <c r="B2052" s="4" t="s">
        <v>11</v>
      </c>
      <c r="C2052" t="s">
        <v>1620</v>
      </c>
      <c r="D2052" t="s">
        <v>4280</v>
      </c>
      <c r="E2052" t="s">
        <v>4281</v>
      </c>
      <c r="F2052" t="s">
        <v>418</v>
      </c>
      <c r="G2052" t="s">
        <v>419</v>
      </c>
    </row>
    <row r="2053" spans="1:7" x14ac:dyDescent="0.45">
      <c r="A2053">
        <v>2056</v>
      </c>
      <c r="B2053" s="4" t="s">
        <v>11</v>
      </c>
      <c r="C2053" t="s">
        <v>1623</v>
      </c>
      <c r="D2053" t="s">
        <v>4282</v>
      </c>
      <c r="E2053" t="s">
        <v>4171</v>
      </c>
      <c r="F2053" t="s">
        <v>418</v>
      </c>
      <c r="G2053" t="s">
        <v>419</v>
      </c>
    </row>
    <row r="2054" spans="1:7" x14ac:dyDescent="0.45">
      <c r="A2054">
        <v>2057</v>
      </c>
      <c r="B2054" s="4" t="s">
        <v>11</v>
      </c>
      <c r="C2054" t="s">
        <v>1625</v>
      </c>
      <c r="D2054" t="s">
        <v>4283</v>
      </c>
      <c r="E2054" t="s">
        <v>4171</v>
      </c>
      <c r="F2054" t="s">
        <v>418</v>
      </c>
      <c r="G2054" t="s">
        <v>419</v>
      </c>
    </row>
    <row r="2055" spans="1:7" x14ac:dyDescent="0.45">
      <c r="A2055">
        <v>2058</v>
      </c>
      <c r="B2055" s="4" t="s">
        <v>11</v>
      </c>
      <c r="C2055" t="s">
        <v>1628</v>
      </c>
      <c r="D2055" t="s">
        <v>4284</v>
      </c>
      <c r="E2055" t="s">
        <v>4285</v>
      </c>
      <c r="F2055" t="s">
        <v>418</v>
      </c>
      <c r="G2055" t="s">
        <v>419</v>
      </c>
    </row>
    <row r="2056" spans="1:7" x14ac:dyDescent="0.45">
      <c r="A2056">
        <v>2059</v>
      </c>
      <c r="B2056" s="4" t="s">
        <v>11</v>
      </c>
      <c r="C2056" t="s">
        <v>1630</v>
      </c>
      <c r="D2056" t="s">
        <v>4286</v>
      </c>
      <c r="E2056" t="s">
        <v>4171</v>
      </c>
      <c r="F2056" t="s">
        <v>418</v>
      </c>
      <c r="G2056" t="s">
        <v>419</v>
      </c>
    </row>
    <row r="2057" spans="1:7" x14ac:dyDescent="0.45">
      <c r="A2057">
        <v>2060</v>
      </c>
      <c r="B2057" s="4" t="s">
        <v>11</v>
      </c>
      <c r="C2057" t="s">
        <v>1632</v>
      </c>
      <c r="D2057" t="s">
        <v>4287</v>
      </c>
      <c r="E2057" t="s">
        <v>4288</v>
      </c>
      <c r="F2057" t="s">
        <v>418</v>
      </c>
      <c r="G2057" t="s">
        <v>419</v>
      </c>
    </row>
    <row r="2058" spans="1:7" x14ac:dyDescent="0.45">
      <c r="A2058">
        <v>2061</v>
      </c>
      <c r="B2058" s="4" t="s">
        <v>11</v>
      </c>
      <c r="C2058" t="s">
        <v>1632</v>
      </c>
      <c r="D2058" t="s">
        <v>4289</v>
      </c>
      <c r="E2058" t="s">
        <v>4290</v>
      </c>
      <c r="F2058" t="s">
        <v>418</v>
      </c>
      <c r="G2058" t="s">
        <v>419</v>
      </c>
    </row>
    <row r="2059" spans="1:7" x14ac:dyDescent="0.45">
      <c r="A2059">
        <v>2062</v>
      </c>
      <c r="B2059" s="4" t="s">
        <v>11</v>
      </c>
      <c r="C2059" t="s">
        <v>1637</v>
      </c>
      <c r="D2059" t="s">
        <v>4291</v>
      </c>
      <c r="E2059" t="s">
        <v>4292</v>
      </c>
      <c r="F2059" t="s">
        <v>418</v>
      </c>
      <c r="G2059" t="s">
        <v>419</v>
      </c>
    </row>
    <row r="2060" spans="1:7" x14ac:dyDescent="0.45">
      <c r="A2060">
        <v>2063</v>
      </c>
      <c r="B2060" s="4" t="s">
        <v>11</v>
      </c>
      <c r="C2060" t="s">
        <v>4293</v>
      </c>
      <c r="D2060" t="s">
        <v>4294</v>
      </c>
      <c r="E2060" t="s">
        <v>4295</v>
      </c>
      <c r="F2060" t="s">
        <v>418</v>
      </c>
      <c r="G2060" t="s">
        <v>419</v>
      </c>
    </row>
    <row r="2061" spans="1:7" x14ac:dyDescent="0.45">
      <c r="A2061">
        <v>2064</v>
      </c>
      <c r="B2061" s="4" t="s">
        <v>11</v>
      </c>
      <c r="C2061" t="s">
        <v>1643</v>
      </c>
      <c r="D2061" t="s">
        <v>4296</v>
      </c>
      <c r="E2061" t="s">
        <v>4297</v>
      </c>
      <c r="F2061" t="s">
        <v>418</v>
      </c>
      <c r="G2061" t="s">
        <v>419</v>
      </c>
    </row>
    <row r="2062" spans="1:7" x14ac:dyDescent="0.45">
      <c r="A2062">
        <v>2065</v>
      </c>
      <c r="B2062" s="4" t="s">
        <v>11</v>
      </c>
      <c r="C2062" t="s">
        <v>1646</v>
      </c>
      <c r="D2062" t="s">
        <v>4298</v>
      </c>
      <c r="E2062" t="s">
        <v>4299</v>
      </c>
      <c r="F2062" t="s">
        <v>418</v>
      </c>
      <c r="G2062" t="s">
        <v>419</v>
      </c>
    </row>
    <row r="2063" spans="1:7" x14ac:dyDescent="0.45">
      <c r="A2063">
        <v>2066</v>
      </c>
      <c r="B2063" s="4" t="s">
        <v>11</v>
      </c>
      <c r="C2063" t="s">
        <v>4300</v>
      </c>
      <c r="D2063" t="s">
        <v>4301</v>
      </c>
      <c r="E2063" t="s">
        <v>4302</v>
      </c>
      <c r="F2063" t="s">
        <v>418</v>
      </c>
      <c r="G2063" t="s">
        <v>419</v>
      </c>
    </row>
    <row r="2064" spans="1:7" x14ac:dyDescent="0.45">
      <c r="A2064">
        <v>2067</v>
      </c>
      <c r="B2064" s="4" t="s">
        <v>11</v>
      </c>
      <c r="C2064" t="s">
        <v>4303</v>
      </c>
      <c r="D2064" t="s">
        <v>4304</v>
      </c>
      <c r="E2064" t="s">
        <v>4297</v>
      </c>
      <c r="F2064" t="s">
        <v>418</v>
      </c>
      <c r="G2064" t="s">
        <v>419</v>
      </c>
    </row>
    <row r="2065" spans="1:7" x14ac:dyDescent="0.45">
      <c r="A2065">
        <v>2068</v>
      </c>
      <c r="B2065" s="4" t="s">
        <v>11</v>
      </c>
      <c r="C2065" t="s">
        <v>4303</v>
      </c>
      <c r="D2065" t="s">
        <v>4305</v>
      </c>
      <c r="E2065" t="s">
        <v>4297</v>
      </c>
      <c r="F2065" t="s">
        <v>418</v>
      </c>
      <c r="G2065" t="s">
        <v>419</v>
      </c>
    </row>
    <row r="2066" spans="1:7" x14ac:dyDescent="0.45">
      <c r="A2066">
        <v>2069</v>
      </c>
      <c r="B2066" s="4" t="s">
        <v>11</v>
      </c>
      <c r="C2066" t="s">
        <v>4306</v>
      </c>
      <c r="D2066" t="s">
        <v>4307</v>
      </c>
      <c r="E2066" t="s">
        <v>4297</v>
      </c>
      <c r="F2066" t="s">
        <v>419</v>
      </c>
      <c r="G2066" t="s">
        <v>418</v>
      </c>
    </row>
    <row r="2067" spans="1:7" x14ac:dyDescent="0.45">
      <c r="A2067">
        <v>2070</v>
      </c>
      <c r="B2067" s="4" t="s">
        <v>11</v>
      </c>
      <c r="C2067" t="s">
        <v>4308</v>
      </c>
      <c r="D2067" t="s">
        <v>4309</v>
      </c>
      <c r="E2067" t="s">
        <v>4297</v>
      </c>
      <c r="F2067" t="s">
        <v>418</v>
      </c>
      <c r="G2067" t="s">
        <v>418</v>
      </c>
    </row>
    <row r="2068" spans="1:7" x14ac:dyDescent="0.45">
      <c r="A2068">
        <v>2071</v>
      </c>
      <c r="B2068" s="4" t="s">
        <v>11</v>
      </c>
      <c r="C2068" t="s">
        <v>1659</v>
      </c>
      <c r="D2068" t="s">
        <v>4310</v>
      </c>
      <c r="E2068" t="s">
        <v>1661</v>
      </c>
      <c r="F2068" t="s">
        <v>419</v>
      </c>
      <c r="G2068" t="s">
        <v>418</v>
      </c>
    </row>
    <row r="2069" spans="1:7" x14ac:dyDescent="0.45">
      <c r="A2069">
        <v>2072</v>
      </c>
      <c r="B2069" s="4" t="s">
        <v>11</v>
      </c>
      <c r="C2069" t="s">
        <v>4311</v>
      </c>
      <c r="D2069" t="s">
        <v>4312</v>
      </c>
      <c r="E2069" t="s">
        <v>1603</v>
      </c>
      <c r="F2069" t="s">
        <v>418</v>
      </c>
      <c r="G2069" t="s">
        <v>419</v>
      </c>
    </row>
    <row r="2070" spans="1:7" x14ac:dyDescent="0.45">
      <c r="A2070">
        <v>2073</v>
      </c>
      <c r="B2070" s="4" t="s">
        <v>11</v>
      </c>
      <c r="C2070" t="s">
        <v>4311</v>
      </c>
      <c r="D2070" t="s">
        <v>4313</v>
      </c>
      <c r="E2070" t="s">
        <v>1603</v>
      </c>
      <c r="F2070" t="s">
        <v>418</v>
      </c>
      <c r="G2070" t="s">
        <v>419</v>
      </c>
    </row>
    <row r="2071" spans="1:7" x14ac:dyDescent="0.45">
      <c r="A2071">
        <v>2074</v>
      </c>
      <c r="B2071" s="4" t="s">
        <v>11</v>
      </c>
      <c r="C2071" t="s">
        <v>4314</v>
      </c>
      <c r="D2071" t="s">
        <v>4315</v>
      </c>
      <c r="E2071" t="s">
        <v>4316</v>
      </c>
      <c r="F2071" t="s">
        <v>418</v>
      </c>
      <c r="G2071" t="s">
        <v>419</v>
      </c>
    </row>
    <row r="2072" spans="1:7" x14ac:dyDescent="0.45">
      <c r="A2072">
        <v>2075</v>
      </c>
      <c r="B2072" s="4" t="s">
        <v>11</v>
      </c>
      <c r="C2072" t="s">
        <v>4317</v>
      </c>
      <c r="D2072" t="s">
        <v>4318</v>
      </c>
      <c r="E2072" t="s">
        <v>4316</v>
      </c>
      <c r="F2072" t="s">
        <v>419</v>
      </c>
      <c r="G2072" t="s">
        <v>418</v>
      </c>
    </row>
    <row r="2073" spans="1:7" x14ac:dyDescent="0.45">
      <c r="A2073">
        <v>2076</v>
      </c>
      <c r="B2073" s="4" t="s">
        <v>11</v>
      </c>
      <c r="C2073" t="s">
        <v>4314</v>
      </c>
      <c r="D2073" t="s">
        <v>4319</v>
      </c>
      <c r="E2073" t="s">
        <v>4316</v>
      </c>
      <c r="F2073" t="s">
        <v>418</v>
      </c>
      <c r="G2073" t="s">
        <v>419</v>
      </c>
    </row>
    <row r="2074" spans="1:7" x14ac:dyDescent="0.45">
      <c r="A2074">
        <v>2077</v>
      </c>
      <c r="B2074" s="4" t="s">
        <v>11</v>
      </c>
      <c r="C2074" t="s">
        <v>4320</v>
      </c>
      <c r="D2074" t="s">
        <v>4321</v>
      </c>
      <c r="E2074" t="s">
        <v>4316</v>
      </c>
      <c r="F2074" t="s">
        <v>419</v>
      </c>
      <c r="G2074" t="s">
        <v>418</v>
      </c>
    </row>
    <row r="2075" spans="1:7" x14ac:dyDescent="0.45">
      <c r="A2075">
        <v>2078</v>
      </c>
      <c r="B2075" s="4" t="s">
        <v>11</v>
      </c>
      <c r="C2075" t="s">
        <v>4322</v>
      </c>
      <c r="D2075" t="s">
        <v>4323</v>
      </c>
      <c r="E2075" t="s">
        <v>4292</v>
      </c>
      <c r="F2075" t="s">
        <v>418</v>
      </c>
      <c r="G2075" t="s">
        <v>419</v>
      </c>
    </row>
    <row r="2076" spans="1:7" x14ac:dyDescent="0.45">
      <c r="A2076">
        <v>2079</v>
      </c>
      <c r="B2076" s="4" t="s">
        <v>11</v>
      </c>
      <c r="C2076" t="s">
        <v>4324</v>
      </c>
      <c r="D2076" t="s">
        <v>4325</v>
      </c>
      <c r="E2076" t="s">
        <v>4292</v>
      </c>
      <c r="F2076" t="s">
        <v>418</v>
      </c>
      <c r="G2076" t="s">
        <v>419</v>
      </c>
    </row>
    <row r="2077" spans="1:7" x14ac:dyDescent="0.45">
      <c r="A2077">
        <v>2080</v>
      </c>
      <c r="B2077" s="4" t="s">
        <v>11</v>
      </c>
      <c r="C2077" t="s">
        <v>4322</v>
      </c>
      <c r="D2077" t="s">
        <v>4326</v>
      </c>
      <c r="E2077" t="s">
        <v>4292</v>
      </c>
      <c r="F2077" t="s">
        <v>418</v>
      </c>
      <c r="G2077" t="s">
        <v>419</v>
      </c>
    </row>
    <row r="2078" spans="1:7" x14ac:dyDescent="0.45">
      <c r="A2078">
        <v>2081</v>
      </c>
      <c r="B2078" s="4" t="s">
        <v>11</v>
      </c>
      <c r="C2078" t="s">
        <v>4327</v>
      </c>
      <c r="D2078" t="s">
        <v>4328</v>
      </c>
      <c r="E2078" t="s">
        <v>4292</v>
      </c>
      <c r="F2078" t="s">
        <v>419</v>
      </c>
      <c r="G2078" t="s">
        <v>418</v>
      </c>
    </row>
    <row r="2079" spans="1:7" x14ac:dyDescent="0.45">
      <c r="A2079">
        <v>2082</v>
      </c>
      <c r="B2079" s="4" t="s">
        <v>11</v>
      </c>
      <c r="C2079" t="s">
        <v>1681</v>
      </c>
      <c r="D2079" t="s">
        <v>4329</v>
      </c>
      <c r="E2079" t="s">
        <v>1603</v>
      </c>
      <c r="F2079" t="s">
        <v>419</v>
      </c>
      <c r="G2079" t="s">
        <v>418</v>
      </c>
    </row>
    <row r="2080" spans="1:7" x14ac:dyDescent="0.45">
      <c r="A2080">
        <v>2083</v>
      </c>
      <c r="B2080" s="4" t="s">
        <v>11</v>
      </c>
      <c r="C2080" t="s">
        <v>1646</v>
      </c>
      <c r="D2080" t="s">
        <v>4330</v>
      </c>
      <c r="E2080" t="s">
        <v>4299</v>
      </c>
      <c r="F2080" t="s">
        <v>418</v>
      </c>
      <c r="G2080" t="s">
        <v>419</v>
      </c>
    </row>
    <row r="2081" spans="1:7" x14ac:dyDescent="0.45">
      <c r="A2081">
        <v>2084</v>
      </c>
      <c r="B2081" s="4" t="s">
        <v>11</v>
      </c>
      <c r="C2081" t="s">
        <v>1684</v>
      </c>
      <c r="D2081" t="s">
        <v>4331</v>
      </c>
      <c r="E2081" t="s">
        <v>4332</v>
      </c>
      <c r="F2081" t="s">
        <v>418</v>
      </c>
      <c r="G2081" t="s">
        <v>419</v>
      </c>
    </row>
    <row r="2082" spans="1:7" x14ac:dyDescent="0.45">
      <c r="A2082">
        <v>2085</v>
      </c>
      <c r="B2082" s="4" t="s">
        <v>11</v>
      </c>
      <c r="C2082" t="s">
        <v>1687</v>
      </c>
      <c r="D2082" t="s">
        <v>4333</v>
      </c>
      <c r="E2082" t="s">
        <v>4332</v>
      </c>
      <c r="F2082" t="s">
        <v>418</v>
      </c>
      <c r="G2082" t="s">
        <v>419</v>
      </c>
    </row>
    <row r="2083" spans="1:7" x14ac:dyDescent="0.45">
      <c r="A2083">
        <v>2086</v>
      </c>
      <c r="B2083" s="4" t="s">
        <v>11</v>
      </c>
      <c r="C2083" t="s">
        <v>1687</v>
      </c>
      <c r="D2083" t="s">
        <v>4334</v>
      </c>
      <c r="E2083" t="s">
        <v>4332</v>
      </c>
      <c r="F2083" t="s">
        <v>418</v>
      </c>
      <c r="G2083" t="s">
        <v>419</v>
      </c>
    </row>
    <row r="2084" spans="1:7" x14ac:dyDescent="0.45">
      <c r="A2084">
        <v>2087</v>
      </c>
      <c r="B2084" s="4" t="s">
        <v>11</v>
      </c>
      <c r="C2084" t="s">
        <v>1690</v>
      </c>
      <c r="D2084" t="s">
        <v>4335</v>
      </c>
      <c r="E2084" t="s">
        <v>4332</v>
      </c>
      <c r="F2084" t="s">
        <v>419</v>
      </c>
      <c r="G2084" t="s">
        <v>418</v>
      </c>
    </row>
    <row r="2085" spans="1:7" x14ac:dyDescent="0.45">
      <c r="A2085">
        <v>2088</v>
      </c>
      <c r="B2085" s="4" t="s">
        <v>11</v>
      </c>
      <c r="C2085" t="s">
        <v>1692</v>
      </c>
      <c r="D2085" t="s">
        <v>4336</v>
      </c>
      <c r="E2085" t="s">
        <v>4332</v>
      </c>
      <c r="F2085" t="s">
        <v>418</v>
      </c>
      <c r="G2085" t="s">
        <v>418</v>
      </c>
    </row>
    <row r="2086" spans="1:7" x14ac:dyDescent="0.45">
      <c r="A2086">
        <v>2089</v>
      </c>
      <c r="B2086" s="4" t="s">
        <v>11</v>
      </c>
      <c r="C2086" t="s">
        <v>4337</v>
      </c>
      <c r="D2086" t="s">
        <v>4338</v>
      </c>
      <c r="E2086" t="s">
        <v>4292</v>
      </c>
      <c r="F2086" t="s">
        <v>418</v>
      </c>
      <c r="G2086" t="s">
        <v>418</v>
      </c>
    </row>
    <row r="2087" spans="1:7" x14ac:dyDescent="0.45">
      <c r="A2087">
        <v>2090</v>
      </c>
      <c r="B2087" s="4" t="s">
        <v>11</v>
      </c>
      <c r="C2087" t="s">
        <v>1696</v>
      </c>
      <c r="D2087" t="s">
        <v>4339</v>
      </c>
      <c r="E2087" t="s">
        <v>1698</v>
      </c>
      <c r="F2087" t="s">
        <v>419</v>
      </c>
      <c r="G2087" t="s">
        <v>418</v>
      </c>
    </row>
    <row r="2088" spans="1:7" x14ac:dyDescent="0.45">
      <c r="A2088">
        <v>2091</v>
      </c>
      <c r="B2088" s="4" t="s">
        <v>11</v>
      </c>
      <c r="C2088" t="s">
        <v>1699</v>
      </c>
      <c r="D2088" t="s">
        <v>4340</v>
      </c>
      <c r="E2088" t="s">
        <v>4297</v>
      </c>
      <c r="F2088" t="s">
        <v>419</v>
      </c>
      <c r="G2088" t="s">
        <v>418</v>
      </c>
    </row>
    <row r="2089" spans="1:7" x14ac:dyDescent="0.45">
      <c r="A2089">
        <v>2092</v>
      </c>
      <c r="B2089" s="4" t="s">
        <v>11</v>
      </c>
      <c r="C2089" t="s">
        <v>1701</v>
      </c>
      <c r="D2089" t="s">
        <v>4341</v>
      </c>
      <c r="E2089" t="s">
        <v>4342</v>
      </c>
      <c r="F2089" t="s">
        <v>419</v>
      </c>
      <c r="G2089" t="s">
        <v>418</v>
      </c>
    </row>
    <row r="2090" spans="1:7" x14ac:dyDescent="0.45">
      <c r="A2090">
        <v>2093</v>
      </c>
      <c r="B2090" s="4" t="s">
        <v>11</v>
      </c>
      <c r="C2090" t="s">
        <v>4343</v>
      </c>
      <c r="D2090" t="s">
        <v>4344</v>
      </c>
      <c r="E2090" t="s">
        <v>4345</v>
      </c>
      <c r="F2090" t="s">
        <v>418</v>
      </c>
      <c r="G2090" t="s">
        <v>419</v>
      </c>
    </row>
    <row r="2091" spans="1:7" x14ac:dyDescent="0.45">
      <c r="A2091">
        <v>2094</v>
      </c>
      <c r="B2091" s="4" t="s">
        <v>11</v>
      </c>
      <c r="C2091" t="s">
        <v>4343</v>
      </c>
      <c r="D2091" t="s">
        <v>4346</v>
      </c>
      <c r="E2091" t="s">
        <v>4345</v>
      </c>
      <c r="F2091" t="s">
        <v>418</v>
      </c>
      <c r="G2091" t="s">
        <v>419</v>
      </c>
    </row>
    <row r="2092" spans="1:7" x14ac:dyDescent="0.45">
      <c r="A2092">
        <v>2095</v>
      </c>
      <c r="B2092" s="4" t="s">
        <v>11</v>
      </c>
      <c r="C2092" t="s">
        <v>4347</v>
      </c>
      <c r="D2092" t="s">
        <v>4348</v>
      </c>
      <c r="E2092" t="s">
        <v>4345</v>
      </c>
      <c r="F2092" t="s">
        <v>418</v>
      </c>
      <c r="G2092" t="s">
        <v>418</v>
      </c>
    </row>
    <row r="2093" spans="1:7" x14ac:dyDescent="0.45">
      <c r="A2093">
        <v>2096</v>
      </c>
      <c r="B2093" s="4" t="s">
        <v>11</v>
      </c>
      <c r="C2093" t="s">
        <v>4349</v>
      </c>
      <c r="D2093" t="s">
        <v>4350</v>
      </c>
      <c r="E2093" t="s">
        <v>4345</v>
      </c>
      <c r="F2093" t="s">
        <v>418</v>
      </c>
      <c r="G2093" t="s">
        <v>419</v>
      </c>
    </row>
    <row r="2094" spans="1:7" x14ac:dyDescent="0.45">
      <c r="A2094">
        <v>2097</v>
      </c>
      <c r="B2094" s="4" t="s">
        <v>11</v>
      </c>
      <c r="C2094" t="s">
        <v>4351</v>
      </c>
      <c r="D2094" t="s">
        <v>4352</v>
      </c>
      <c r="E2094" t="s">
        <v>4353</v>
      </c>
      <c r="F2094" t="s">
        <v>419</v>
      </c>
      <c r="G2094" t="s">
        <v>418</v>
      </c>
    </row>
    <row r="2095" spans="1:7" x14ac:dyDescent="0.45">
      <c r="A2095">
        <v>2098</v>
      </c>
      <c r="B2095" s="4" t="s">
        <v>11</v>
      </c>
      <c r="C2095" t="s">
        <v>1715</v>
      </c>
      <c r="D2095" t="s">
        <v>4354</v>
      </c>
      <c r="E2095" t="s">
        <v>4299</v>
      </c>
      <c r="F2095" t="s">
        <v>418</v>
      </c>
      <c r="G2095" t="s">
        <v>419</v>
      </c>
    </row>
    <row r="2096" spans="1:7" x14ac:dyDescent="0.45">
      <c r="A2096">
        <v>2099</v>
      </c>
      <c r="B2096" s="4" t="s">
        <v>11</v>
      </c>
      <c r="C2096" t="s">
        <v>1717</v>
      </c>
      <c r="D2096" t="s">
        <v>4355</v>
      </c>
      <c r="E2096" t="s">
        <v>4292</v>
      </c>
      <c r="F2096" t="s">
        <v>418</v>
      </c>
      <c r="G2096" t="s">
        <v>418</v>
      </c>
    </row>
    <row r="2097" spans="1:7" x14ac:dyDescent="0.45">
      <c r="A2097">
        <v>2100</v>
      </c>
      <c r="B2097" s="4" t="s">
        <v>11</v>
      </c>
      <c r="C2097" t="s">
        <v>1719</v>
      </c>
      <c r="D2097" t="s">
        <v>4356</v>
      </c>
      <c r="E2097" t="s">
        <v>4171</v>
      </c>
      <c r="F2097" t="s">
        <v>418</v>
      </c>
      <c r="G2097" t="s">
        <v>419</v>
      </c>
    </row>
    <row r="2098" spans="1:7" x14ac:dyDescent="0.45">
      <c r="A2098">
        <v>2101</v>
      </c>
      <c r="B2098" s="4" t="s">
        <v>11</v>
      </c>
      <c r="C2098" t="s">
        <v>1719</v>
      </c>
      <c r="D2098" t="s">
        <v>4357</v>
      </c>
      <c r="E2098" t="s">
        <v>4171</v>
      </c>
      <c r="F2098" t="s">
        <v>418</v>
      </c>
      <c r="G2098" t="s">
        <v>419</v>
      </c>
    </row>
    <row r="2099" spans="1:7" x14ac:dyDescent="0.45">
      <c r="A2099">
        <v>2102</v>
      </c>
      <c r="B2099" s="4" t="s">
        <v>11</v>
      </c>
      <c r="C2099" t="s">
        <v>1722</v>
      </c>
      <c r="D2099" t="s">
        <v>4358</v>
      </c>
      <c r="E2099" t="s">
        <v>4359</v>
      </c>
      <c r="F2099" t="s">
        <v>418</v>
      </c>
      <c r="G2099" t="s">
        <v>418</v>
      </c>
    </row>
    <row r="2100" spans="1:7" x14ac:dyDescent="0.45">
      <c r="A2100">
        <v>2103</v>
      </c>
      <c r="B2100" s="4" t="s">
        <v>11</v>
      </c>
      <c r="C2100" t="s">
        <v>1725</v>
      </c>
      <c r="D2100" t="s">
        <v>4360</v>
      </c>
      <c r="E2100" t="s">
        <v>4359</v>
      </c>
      <c r="F2100" t="s">
        <v>419</v>
      </c>
      <c r="G2100" t="s">
        <v>418</v>
      </c>
    </row>
    <row r="2101" spans="1:7" x14ac:dyDescent="0.45">
      <c r="A2101">
        <v>2104</v>
      </c>
      <c r="B2101" s="4" t="s">
        <v>11</v>
      </c>
      <c r="C2101" t="s">
        <v>1696</v>
      </c>
      <c r="D2101" t="s">
        <v>4361</v>
      </c>
      <c r="E2101" t="s">
        <v>4316</v>
      </c>
      <c r="F2101" t="s">
        <v>419</v>
      </c>
      <c r="G2101" t="s">
        <v>418</v>
      </c>
    </row>
    <row r="2102" spans="1:7" x14ac:dyDescent="0.45">
      <c r="A2102">
        <v>2105</v>
      </c>
      <c r="B2102" s="4" t="s">
        <v>11</v>
      </c>
      <c r="C2102" t="s">
        <v>1692</v>
      </c>
      <c r="D2102" t="s">
        <v>4362</v>
      </c>
      <c r="E2102" t="s">
        <v>4332</v>
      </c>
      <c r="F2102" t="s">
        <v>418</v>
      </c>
      <c r="G2102" t="s">
        <v>418</v>
      </c>
    </row>
    <row r="2103" spans="1:7" x14ac:dyDescent="0.45">
      <c r="A2103">
        <v>2106</v>
      </c>
      <c r="B2103" s="4" t="s">
        <v>11</v>
      </c>
      <c r="C2103" t="s">
        <v>4363</v>
      </c>
      <c r="D2103" t="s">
        <v>4364</v>
      </c>
      <c r="E2103" t="s">
        <v>4332</v>
      </c>
      <c r="F2103" t="s">
        <v>418</v>
      </c>
      <c r="G2103" t="s">
        <v>419</v>
      </c>
    </row>
    <row r="2104" spans="1:7" x14ac:dyDescent="0.45">
      <c r="A2104">
        <v>2107</v>
      </c>
      <c r="B2104" s="4" t="s">
        <v>11</v>
      </c>
      <c r="C2104" t="s">
        <v>4365</v>
      </c>
      <c r="D2104" t="s">
        <v>4366</v>
      </c>
      <c r="E2104" t="s">
        <v>4332</v>
      </c>
      <c r="F2104" t="s">
        <v>418</v>
      </c>
      <c r="G2104" t="s">
        <v>419</v>
      </c>
    </row>
    <row r="2105" spans="1:7" x14ac:dyDescent="0.45">
      <c r="A2105">
        <v>2108</v>
      </c>
      <c r="B2105" s="4" t="s">
        <v>11</v>
      </c>
      <c r="C2105" t="s">
        <v>4367</v>
      </c>
      <c r="D2105" t="s">
        <v>4368</v>
      </c>
      <c r="E2105" t="s">
        <v>4297</v>
      </c>
      <c r="F2105" t="s">
        <v>418</v>
      </c>
      <c r="G2105" t="s">
        <v>419</v>
      </c>
    </row>
    <row r="2106" spans="1:7" x14ac:dyDescent="0.45">
      <c r="A2106">
        <v>2109</v>
      </c>
      <c r="B2106" s="4" t="s">
        <v>11</v>
      </c>
      <c r="C2106" t="s">
        <v>4369</v>
      </c>
      <c r="D2106" t="s">
        <v>4370</v>
      </c>
      <c r="E2106" t="s">
        <v>1698</v>
      </c>
      <c r="F2106" t="s">
        <v>418</v>
      </c>
      <c r="G2106" t="s">
        <v>418</v>
      </c>
    </row>
    <row r="2107" spans="1:7" x14ac:dyDescent="0.45">
      <c r="A2107">
        <v>2110</v>
      </c>
      <c r="B2107" s="4" t="s">
        <v>11</v>
      </c>
      <c r="C2107" t="s">
        <v>4300</v>
      </c>
      <c r="D2107" t="s">
        <v>4371</v>
      </c>
      <c r="E2107" t="s">
        <v>1698</v>
      </c>
      <c r="F2107" t="s">
        <v>418</v>
      </c>
      <c r="G2107" t="s">
        <v>419</v>
      </c>
    </row>
    <row r="2108" spans="1:7" x14ac:dyDescent="0.45">
      <c r="A2108">
        <v>2111</v>
      </c>
      <c r="B2108" s="4" t="s">
        <v>11</v>
      </c>
      <c r="C2108" t="s">
        <v>4372</v>
      </c>
      <c r="D2108" t="s">
        <v>4373</v>
      </c>
      <c r="E2108" t="s">
        <v>1698</v>
      </c>
      <c r="F2108" t="s">
        <v>418</v>
      </c>
      <c r="G2108" t="s">
        <v>418</v>
      </c>
    </row>
    <row r="2109" spans="1:7" x14ac:dyDescent="0.45">
      <c r="A2109">
        <v>2112</v>
      </c>
      <c r="B2109" s="4" t="s">
        <v>11</v>
      </c>
      <c r="C2109" t="s">
        <v>1740</v>
      </c>
      <c r="D2109" t="s">
        <v>4374</v>
      </c>
      <c r="E2109" t="s">
        <v>4299</v>
      </c>
      <c r="F2109" t="s">
        <v>418</v>
      </c>
      <c r="G2109" t="s">
        <v>419</v>
      </c>
    </row>
    <row r="2110" spans="1:7" x14ac:dyDescent="0.45">
      <c r="A2110">
        <v>2113</v>
      </c>
      <c r="B2110" s="4" t="s">
        <v>11</v>
      </c>
      <c r="C2110" t="s">
        <v>1742</v>
      </c>
      <c r="D2110" t="s">
        <v>4375</v>
      </c>
      <c r="E2110" t="s">
        <v>4376</v>
      </c>
      <c r="F2110" t="s">
        <v>418</v>
      </c>
      <c r="G2110" t="s">
        <v>419</v>
      </c>
    </row>
    <row r="2111" spans="1:7" x14ac:dyDescent="0.45">
      <c r="A2111">
        <v>2114</v>
      </c>
      <c r="B2111" s="4" t="s">
        <v>11</v>
      </c>
      <c r="C2111" t="s">
        <v>1742</v>
      </c>
      <c r="D2111" t="s">
        <v>4377</v>
      </c>
      <c r="E2111" t="s">
        <v>4376</v>
      </c>
      <c r="F2111" t="s">
        <v>418</v>
      </c>
      <c r="G2111" t="s">
        <v>419</v>
      </c>
    </row>
    <row r="2112" spans="1:7" x14ac:dyDescent="0.45">
      <c r="A2112">
        <v>2115</v>
      </c>
      <c r="B2112" s="4" t="s">
        <v>11</v>
      </c>
      <c r="C2112" t="s">
        <v>1746</v>
      </c>
      <c r="D2112" t="s">
        <v>4378</v>
      </c>
      <c r="E2112" t="s">
        <v>4299</v>
      </c>
      <c r="F2112" t="s">
        <v>418</v>
      </c>
      <c r="G2112" t="s">
        <v>419</v>
      </c>
    </row>
    <row r="2113" spans="1:7" x14ac:dyDescent="0.45">
      <c r="A2113">
        <v>2116</v>
      </c>
      <c r="B2113" s="4" t="s">
        <v>11</v>
      </c>
      <c r="C2113" t="s">
        <v>1748</v>
      </c>
      <c r="D2113" t="s">
        <v>4379</v>
      </c>
      <c r="E2113" t="s">
        <v>4332</v>
      </c>
      <c r="F2113" t="s">
        <v>418</v>
      </c>
      <c r="G2113" t="s">
        <v>419</v>
      </c>
    </row>
    <row r="2114" spans="1:7" x14ac:dyDescent="0.45">
      <c r="A2114">
        <v>2117</v>
      </c>
      <c r="B2114" s="4" t="s">
        <v>11</v>
      </c>
      <c r="C2114" t="s">
        <v>1750</v>
      </c>
      <c r="D2114" t="s">
        <v>4380</v>
      </c>
      <c r="E2114" t="s">
        <v>4299</v>
      </c>
      <c r="F2114" t="s">
        <v>418</v>
      </c>
      <c r="G2114" t="s">
        <v>419</v>
      </c>
    </row>
    <row r="2115" spans="1:7" x14ac:dyDescent="0.45">
      <c r="A2115">
        <v>2118</v>
      </c>
      <c r="B2115" s="4" t="s">
        <v>11</v>
      </c>
      <c r="C2115" t="s">
        <v>1752</v>
      </c>
      <c r="D2115" t="s">
        <v>4381</v>
      </c>
      <c r="E2115" t="s">
        <v>4299</v>
      </c>
      <c r="F2115" t="s">
        <v>418</v>
      </c>
      <c r="G2115" t="s">
        <v>419</v>
      </c>
    </row>
    <row r="2116" spans="1:7" x14ac:dyDescent="0.45">
      <c r="A2116">
        <v>2119</v>
      </c>
      <c r="B2116" s="4" t="s">
        <v>11</v>
      </c>
      <c r="C2116" t="s">
        <v>1754</v>
      </c>
      <c r="D2116" t="s">
        <v>4382</v>
      </c>
      <c r="E2116" t="s">
        <v>4299</v>
      </c>
      <c r="F2116" t="s">
        <v>419</v>
      </c>
      <c r="G2116" t="s">
        <v>418</v>
      </c>
    </row>
    <row r="2117" spans="1:7" x14ac:dyDescent="0.45">
      <c r="A2117">
        <v>2120</v>
      </c>
      <c r="B2117" s="4" t="s">
        <v>11</v>
      </c>
      <c r="C2117" t="s">
        <v>1756</v>
      </c>
      <c r="D2117" t="s">
        <v>4383</v>
      </c>
      <c r="E2117" t="s">
        <v>4299</v>
      </c>
      <c r="F2117" t="s">
        <v>419</v>
      </c>
      <c r="G2117" t="s">
        <v>418</v>
      </c>
    </row>
    <row r="2118" spans="1:7" x14ac:dyDescent="0.45">
      <c r="A2118">
        <v>2121</v>
      </c>
      <c r="B2118" s="4" t="s">
        <v>11</v>
      </c>
      <c r="C2118" t="s">
        <v>1756</v>
      </c>
      <c r="D2118" t="s">
        <v>4384</v>
      </c>
      <c r="E2118" t="s">
        <v>4299</v>
      </c>
      <c r="F2118" t="s">
        <v>419</v>
      </c>
      <c r="G2118" t="s">
        <v>418</v>
      </c>
    </row>
    <row r="2119" spans="1:7" x14ac:dyDescent="0.45">
      <c r="A2119">
        <v>2122</v>
      </c>
      <c r="B2119" s="4" t="s">
        <v>11</v>
      </c>
      <c r="C2119" t="s">
        <v>4385</v>
      </c>
      <c r="D2119" t="s">
        <v>4386</v>
      </c>
      <c r="E2119" t="s">
        <v>4178</v>
      </c>
      <c r="F2119" t="s">
        <v>418</v>
      </c>
      <c r="G2119" t="s">
        <v>419</v>
      </c>
    </row>
    <row r="2120" spans="1:7" x14ac:dyDescent="0.45">
      <c r="A2120">
        <v>2123</v>
      </c>
      <c r="B2120" s="4" t="s">
        <v>11</v>
      </c>
      <c r="C2120" t="s">
        <v>4387</v>
      </c>
      <c r="D2120" t="s">
        <v>4388</v>
      </c>
      <c r="E2120" t="s">
        <v>4178</v>
      </c>
      <c r="F2120" t="s">
        <v>418</v>
      </c>
      <c r="G2120" t="s">
        <v>419</v>
      </c>
    </row>
    <row r="2121" spans="1:7" x14ac:dyDescent="0.45">
      <c r="A2121">
        <v>2124</v>
      </c>
      <c r="B2121" s="4" t="s">
        <v>11</v>
      </c>
      <c r="C2121" t="s">
        <v>4389</v>
      </c>
      <c r="D2121" t="s">
        <v>4390</v>
      </c>
      <c r="E2121" t="s">
        <v>4353</v>
      </c>
      <c r="F2121" t="s">
        <v>418</v>
      </c>
      <c r="G2121" t="s">
        <v>419</v>
      </c>
    </row>
    <row r="2122" spans="1:7" x14ac:dyDescent="0.45">
      <c r="A2122">
        <v>2125</v>
      </c>
      <c r="B2122" s="4" t="s">
        <v>11</v>
      </c>
      <c r="C2122" t="s">
        <v>1696</v>
      </c>
      <c r="D2122" t="s">
        <v>4391</v>
      </c>
      <c r="E2122" t="s">
        <v>4392</v>
      </c>
      <c r="F2122" t="s">
        <v>419</v>
      </c>
      <c r="G2122" t="s">
        <v>418</v>
      </c>
    </row>
    <row r="2123" spans="1:7" x14ac:dyDescent="0.45">
      <c r="A2123">
        <v>2126</v>
      </c>
      <c r="B2123" s="4" t="s">
        <v>11</v>
      </c>
      <c r="C2123" t="s">
        <v>4393</v>
      </c>
      <c r="D2123" t="s">
        <v>4394</v>
      </c>
      <c r="E2123" t="s">
        <v>4395</v>
      </c>
      <c r="F2123" t="s">
        <v>418</v>
      </c>
      <c r="G2123" t="s">
        <v>419</v>
      </c>
    </row>
    <row r="2124" spans="1:7" x14ac:dyDescent="0.45">
      <c r="A2124">
        <v>2127</v>
      </c>
      <c r="B2124" s="4" t="s">
        <v>11</v>
      </c>
      <c r="C2124" t="s">
        <v>4393</v>
      </c>
      <c r="D2124" t="s">
        <v>4396</v>
      </c>
      <c r="E2124" t="s">
        <v>4395</v>
      </c>
      <c r="F2124" t="s">
        <v>418</v>
      </c>
      <c r="G2124" t="s">
        <v>419</v>
      </c>
    </row>
    <row r="2125" spans="1:7" x14ac:dyDescent="0.45">
      <c r="A2125">
        <v>2128</v>
      </c>
      <c r="B2125" s="4" t="s">
        <v>11</v>
      </c>
      <c r="C2125" t="s">
        <v>4397</v>
      </c>
      <c r="D2125" t="s">
        <v>4398</v>
      </c>
      <c r="E2125" t="s">
        <v>4395</v>
      </c>
      <c r="F2125" t="s">
        <v>419</v>
      </c>
      <c r="G2125" t="s">
        <v>418</v>
      </c>
    </row>
    <row r="2126" spans="1:7" x14ac:dyDescent="0.45">
      <c r="A2126">
        <v>2129</v>
      </c>
      <c r="B2126" s="4" t="s">
        <v>11</v>
      </c>
      <c r="C2126" t="s">
        <v>1774</v>
      </c>
      <c r="D2126" t="s">
        <v>4399</v>
      </c>
      <c r="E2126" t="s">
        <v>4400</v>
      </c>
      <c r="F2126" t="s">
        <v>418</v>
      </c>
      <c r="G2126" t="s">
        <v>419</v>
      </c>
    </row>
    <row r="2127" spans="1:7" x14ac:dyDescent="0.45">
      <c r="A2127">
        <v>2130</v>
      </c>
      <c r="B2127" s="4" t="s">
        <v>11</v>
      </c>
      <c r="C2127" t="s">
        <v>1777</v>
      </c>
      <c r="D2127" t="s">
        <v>4401</v>
      </c>
      <c r="E2127" t="s">
        <v>4400</v>
      </c>
      <c r="F2127" t="s">
        <v>418</v>
      </c>
      <c r="G2127" t="s">
        <v>419</v>
      </c>
    </row>
    <row r="2128" spans="1:7" x14ac:dyDescent="0.45">
      <c r="A2128">
        <v>2131</v>
      </c>
      <c r="B2128" s="4" t="s">
        <v>11</v>
      </c>
      <c r="C2128" t="s">
        <v>1774</v>
      </c>
      <c r="D2128" t="s">
        <v>4402</v>
      </c>
      <c r="E2128" t="s">
        <v>4400</v>
      </c>
      <c r="F2128" t="s">
        <v>418</v>
      </c>
      <c r="G2128" t="s">
        <v>419</v>
      </c>
    </row>
    <row r="2129" spans="1:7" x14ac:dyDescent="0.45">
      <c r="A2129">
        <v>2132</v>
      </c>
      <c r="B2129" s="4" t="s">
        <v>11</v>
      </c>
      <c r="C2129" t="s">
        <v>1780</v>
      </c>
      <c r="D2129" t="s">
        <v>4403</v>
      </c>
      <c r="E2129" t="s">
        <v>4404</v>
      </c>
      <c r="F2129" t="s">
        <v>419</v>
      </c>
      <c r="G2129" t="s">
        <v>418</v>
      </c>
    </row>
    <row r="2130" spans="1:7" x14ac:dyDescent="0.45">
      <c r="A2130">
        <v>2133</v>
      </c>
      <c r="B2130" s="4" t="s">
        <v>11</v>
      </c>
      <c r="C2130" t="s">
        <v>1783</v>
      </c>
      <c r="D2130" t="s">
        <v>4405</v>
      </c>
      <c r="E2130" t="s">
        <v>4292</v>
      </c>
      <c r="F2130" t="s">
        <v>418</v>
      </c>
      <c r="G2130" t="s">
        <v>419</v>
      </c>
    </row>
    <row r="2131" spans="1:7" x14ac:dyDescent="0.45">
      <c r="A2131">
        <v>2134</v>
      </c>
      <c r="B2131" s="4" t="s">
        <v>11</v>
      </c>
      <c r="C2131" t="s">
        <v>4322</v>
      </c>
      <c r="D2131" t="s">
        <v>4406</v>
      </c>
      <c r="E2131" t="s">
        <v>4292</v>
      </c>
      <c r="F2131" t="s">
        <v>418</v>
      </c>
      <c r="G2131" t="s">
        <v>419</v>
      </c>
    </row>
    <row r="2132" spans="1:7" x14ac:dyDescent="0.45">
      <c r="A2132">
        <v>2135</v>
      </c>
      <c r="B2132" s="4" t="s">
        <v>11</v>
      </c>
      <c r="C2132" t="s">
        <v>4407</v>
      </c>
      <c r="D2132" t="s">
        <v>4408</v>
      </c>
      <c r="E2132" t="s">
        <v>4292</v>
      </c>
      <c r="F2132" t="s">
        <v>418</v>
      </c>
      <c r="G2132" t="s">
        <v>418</v>
      </c>
    </row>
    <row r="2133" spans="1:7" x14ac:dyDescent="0.45">
      <c r="A2133">
        <v>2136</v>
      </c>
      <c r="B2133" s="4" t="s">
        <v>11</v>
      </c>
      <c r="C2133" t="s">
        <v>4409</v>
      </c>
      <c r="D2133" t="s">
        <v>4410</v>
      </c>
      <c r="E2133" t="s">
        <v>4292</v>
      </c>
      <c r="F2133" t="s">
        <v>419</v>
      </c>
      <c r="G2133" t="s">
        <v>418</v>
      </c>
    </row>
    <row r="2134" spans="1:7" x14ac:dyDescent="0.45">
      <c r="A2134">
        <v>2137</v>
      </c>
      <c r="B2134" s="4" t="s">
        <v>11</v>
      </c>
      <c r="C2134" t="s">
        <v>1790</v>
      </c>
      <c r="D2134" t="s">
        <v>4411</v>
      </c>
      <c r="E2134" t="s">
        <v>4182</v>
      </c>
      <c r="F2134" t="s">
        <v>418</v>
      </c>
      <c r="G2134" t="s">
        <v>418</v>
      </c>
    </row>
    <row r="2135" spans="1:7" x14ac:dyDescent="0.45">
      <c r="A2135">
        <v>2138</v>
      </c>
      <c r="B2135" s="4" t="s">
        <v>11</v>
      </c>
      <c r="C2135" t="s">
        <v>4412</v>
      </c>
      <c r="D2135" t="s">
        <v>4413</v>
      </c>
      <c r="E2135" t="s">
        <v>4353</v>
      </c>
      <c r="F2135" t="s">
        <v>418</v>
      </c>
      <c r="G2135" t="s">
        <v>418</v>
      </c>
    </row>
    <row r="2136" spans="1:7" x14ac:dyDescent="0.45">
      <c r="A2136">
        <v>2139</v>
      </c>
      <c r="B2136" s="4" t="s">
        <v>11</v>
      </c>
      <c r="C2136" t="s">
        <v>4389</v>
      </c>
      <c r="D2136" t="s">
        <v>4414</v>
      </c>
      <c r="E2136" t="s">
        <v>4353</v>
      </c>
      <c r="F2136" t="s">
        <v>418</v>
      </c>
      <c r="G2136" t="s">
        <v>419</v>
      </c>
    </row>
    <row r="2137" spans="1:7" x14ac:dyDescent="0.45">
      <c r="A2137">
        <v>2140</v>
      </c>
      <c r="B2137" s="4" t="s">
        <v>11</v>
      </c>
      <c r="C2137" t="s">
        <v>4415</v>
      </c>
      <c r="D2137" t="s">
        <v>4416</v>
      </c>
      <c r="E2137" t="s">
        <v>4353</v>
      </c>
      <c r="F2137" t="s">
        <v>419</v>
      </c>
      <c r="G2137" t="s">
        <v>418</v>
      </c>
    </row>
    <row r="2138" spans="1:7" x14ac:dyDescent="0.45">
      <c r="A2138">
        <v>2141</v>
      </c>
      <c r="B2138" s="4" t="s">
        <v>11</v>
      </c>
      <c r="C2138" t="s">
        <v>4417</v>
      </c>
      <c r="D2138" t="s">
        <v>4418</v>
      </c>
      <c r="E2138" t="s">
        <v>874</v>
      </c>
      <c r="F2138" t="s">
        <v>418</v>
      </c>
      <c r="G2138" t="s">
        <v>419</v>
      </c>
    </row>
    <row r="2139" spans="1:7" x14ac:dyDescent="0.45">
      <c r="A2139">
        <v>2142</v>
      </c>
      <c r="B2139" s="4" t="s">
        <v>11</v>
      </c>
      <c r="C2139" t="s">
        <v>4417</v>
      </c>
      <c r="D2139" t="s">
        <v>4419</v>
      </c>
      <c r="E2139" t="s">
        <v>874</v>
      </c>
      <c r="F2139" t="s">
        <v>418</v>
      </c>
      <c r="G2139" t="s">
        <v>419</v>
      </c>
    </row>
    <row r="2140" spans="1:7" x14ac:dyDescent="0.45">
      <c r="A2140">
        <v>2143</v>
      </c>
      <c r="B2140" s="4" t="s">
        <v>11</v>
      </c>
      <c r="C2140" t="s">
        <v>4420</v>
      </c>
      <c r="D2140" t="s">
        <v>4421</v>
      </c>
      <c r="E2140" t="s">
        <v>874</v>
      </c>
      <c r="F2140" t="s">
        <v>418</v>
      </c>
      <c r="G2140" t="s">
        <v>419</v>
      </c>
    </row>
    <row r="2141" spans="1:7" x14ac:dyDescent="0.45">
      <c r="A2141">
        <v>2144</v>
      </c>
      <c r="B2141" s="4" t="s">
        <v>11</v>
      </c>
      <c r="C2141" t="s">
        <v>4422</v>
      </c>
      <c r="D2141" t="s">
        <v>4423</v>
      </c>
      <c r="E2141" t="s">
        <v>4424</v>
      </c>
      <c r="F2141" t="s">
        <v>418</v>
      </c>
      <c r="G2141" t="s">
        <v>419</v>
      </c>
    </row>
    <row r="2142" spans="1:7" x14ac:dyDescent="0.45">
      <c r="A2142">
        <v>2145</v>
      </c>
      <c r="B2142" s="4" t="s">
        <v>11</v>
      </c>
      <c r="C2142" t="s">
        <v>4425</v>
      </c>
      <c r="D2142" t="s">
        <v>4426</v>
      </c>
      <c r="E2142" t="s">
        <v>4424</v>
      </c>
      <c r="F2142" t="s">
        <v>418</v>
      </c>
      <c r="G2142" t="s">
        <v>419</v>
      </c>
    </row>
    <row r="2143" spans="1:7" x14ac:dyDescent="0.45">
      <c r="A2143">
        <v>2146</v>
      </c>
      <c r="B2143" s="4" t="s">
        <v>11</v>
      </c>
      <c r="C2143" t="s">
        <v>4427</v>
      </c>
      <c r="D2143" t="s">
        <v>4428</v>
      </c>
      <c r="E2143" t="s">
        <v>4194</v>
      </c>
      <c r="F2143" t="s">
        <v>418</v>
      </c>
      <c r="G2143" t="s">
        <v>419</v>
      </c>
    </row>
    <row r="2144" spans="1:7" x14ac:dyDescent="0.45">
      <c r="A2144">
        <v>2147</v>
      </c>
      <c r="B2144" s="4" t="s">
        <v>11</v>
      </c>
      <c r="C2144" t="s">
        <v>4429</v>
      </c>
      <c r="D2144" t="s">
        <v>4430</v>
      </c>
      <c r="E2144" t="s">
        <v>4424</v>
      </c>
      <c r="F2144" t="s">
        <v>418</v>
      </c>
      <c r="G2144" t="s">
        <v>419</v>
      </c>
    </row>
    <row r="2145" spans="1:7" x14ac:dyDescent="0.45">
      <c r="A2145">
        <v>2148</v>
      </c>
      <c r="B2145" s="4" t="s">
        <v>11</v>
      </c>
      <c r="C2145" t="s">
        <v>4431</v>
      </c>
      <c r="D2145" t="s">
        <v>4432</v>
      </c>
      <c r="E2145" t="s">
        <v>4433</v>
      </c>
      <c r="F2145" t="s">
        <v>419</v>
      </c>
      <c r="G2145" t="s">
        <v>418</v>
      </c>
    </row>
    <row r="2146" spans="1:7" x14ac:dyDescent="0.45">
      <c r="A2146">
        <v>2149</v>
      </c>
      <c r="B2146" s="4" t="s">
        <v>11</v>
      </c>
      <c r="C2146" t="s">
        <v>4434</v>
      </c>
      <c r="D2146" t="s">
        <v>4435</v>
      </c>
      <c r="E2146" t="s">
        <v>4178</v>
      </c>
      <c r="F2146" t="s">
        <v>419</v>
      </c>
      <c r="G2146" t="s">
        <v>418</v>
      </c>
    </row>
    <row r="2147" spans="1:7" x14ac:dyDescent="0.45">
      <c r="A2147">
        <v>2150</v>
      </c>
      <c r="B2147" s="4" t="s">
        <v>11</v>
      </c>
      <c r="C2147" t="s">
        <v>4436</v>
      </c>
      <c r="D2147" t="s">
        <v>4437</v>
      </c>
      <c r="E2147" t="s">
        <v>4433</v>
      </c>
      <c r="F2147" t="s">
        <v>418</v>
      </c>
      <c r="G2147" t="s">
        <v>419</v>
      </c>
    </row>
    <row r="2148" spans="1:7" x14ac:dyDescent="0.45">
      <c r="A2148">
        <v>2151</v>
      </c>
      <c r="B2148" s="4" t="s">
        <v>11</v>
      </c>
      <c r="C2148" t="s">
        <v>4436</v>
      </c>
      <c r="D2148" t="s">
        <v>4438</v>
      </c>
      <c r="E2148" t="s">
        <v>4433</v>
      </c>
      <c r="F2148" t="s">
        <v>418</v>
      </c>
      <c r="G2148" t="s">
        <v>419</v>
      </c>
    </row>
    <row r="2149" spans="1:7" x14ac:dyDescent="0.45">
      <c r="A2149">
        <v>2152</v>
      </c>
      <c r="B2149" s="4" t="s">
        <v>11</v>
      </c>
      <c r="C2149" t="s">
        <v>4436</v>
      </c>
      <c r="D2149" t="s">
        <v>4439</v>
      </c>
      <c r="E2149" t="s">
        <v>4433</v>
      </c>
      <c r="F2149" t="s">
        <v>418</v>
      </c>
      <c r="G2149" t="s">
        <v>419</v>
      </c>
    </row>
    <row r="2150" spans="1:7" x14ac:dyDescent="0.45">
      <c r="A2150">
        <v>2153</v>
      </c>
      <c r="B2150" s="4" t="s">
        <v>11</v>
      </c>
      <c r="C2150" t="s">
        <v>4436</v>
      </c>
      <c r="D2150" t="s">
        <v>4440</v>
      </c>
      <c r="E2150" t="s">
        <v>4433</v>
      </c>
      <c r="F2150" t="s">
        <v>418</v>
      </c>
      <c r="G2150" t="s">
        <v>419</v>
      </c>
    </row>
    <row r="2151" spans="1:7" x14ac:dyDescent="0.45">
      <c r="A2151">
        <v>2154</v>
      </c>
      <c r="B2151" s="4" t="s">
        <v>11</v>
      </c>
      <c r="C2151" t="s">
        <v>4436</v>
      </c>
      <c r="D2151" t="s">
        <v>4441</v>
      </c>
      <c r="E2151" t="s">
        <v>4433</v>
      </c>
      <c r="F2151" t="s">
        <v>418</v>
      </c>
      <c r="G2151" t="s">
        <v>419</v>
      </c>
    </row>
    <row r="2152" spans="1:7" x14ac:dyDescent="0.45">
      <c r="A2152">
        <v>2155</v>
      </c>
      <c r="B2152" s="4" t="s">
        <v>11</v>
      </c>
      <c r="C2152" t="s">
        <v>4442</v>
      </c>
      <c r="D2152" t="s">
        <v>4443</v>
      </c>
      <c r="E2152" t="s">
        <v>1825</v>
      </c>
      <c r="F2152" t="s">
        <v>419</v>
      </c>
      <c r="G2152" t="s">
        <v>418</v>
      </c>
    </row>
    <row r="2153" spans="1:7" x14ac:dyDescent="0.45">
      <c r="A2153">
        <v>2156</v>
      </c>
      <c r="B2153" s="4" t="s">
        <v>11</v>
      </c>
      <c r="C2153" t="s">
        <v>4436</v>
      </c>
      <c r="D2153" t="s">
        <v>4444</v>
      </c>
      <c r="E2153" t="s">
        <v>4445</v>
      </c>
      <c r="F2153" t="s">
        <v>418</v>
      </c>
      <c r="G2153" t="s">
        <v>419</v>
      </c>
    </row>
    <row r="2154" spans="1:7" x14ac:dyDescent="0.45">
      <c r="A2154">
        <v>2157</v>
      </c>
      <c r="B2154" s="4" t="s">
        <v>11</v>
      </c>
      <c r="C2154" t="s">
        <v>4446</v>
      </c>
      <c r="D2154" t="s">
        <v>4447</v>
      </c>
      <c r="E2154" t="s">
        <v>1825</v>
      </c>
      <c r="F2154" t="s">
        <v>418</v>
      </c>
      <c r="G2154" t="s">
        <v>419</v>
      </c>
    </row>
    <row r="2155" spans="1:7" x14ac:dyDescent="0.45">
      <c r="A2155">
        <v>2158</v>
      </c>
      <c r="B2155" s="4" t="s">
        <v>11</v>
      </c>
      <c r="C2155" t="s">
        <v>4431</v>
      </c>
      <c r="D2155" t="s">
        <v>4448</v>
      </c>
      <c r="E2155" t="s">
        <v>4445</v>
      </c>
      <c r="F2155" t="s">
        <v>419</v>
      </c>
      <c r="G2155" t="s">
        <v>418</v>
      </c>
    </row>
    <row r="2156" spans="1:7" x14ac:dyDescent="0.45">
      <c r="A2156">
        <v>2159</v>
      </c>
      <c r="B2156" s="4" t="s">
        <v>11</v>
      </c>
      <c r="C2156" t="s">
        <v>4446</v>
      </c>
      <c r="D2156" t="s">
        <v>4449</v>
      </c>
      <c r="E2156" t="s">
        <v>1825</v>
      </c>
      <c r="F2156" t="s">
        <v>418</v>
      </c>
      <c r="G2156" t="s">
        <v>419</v>
      </c>
    </row>
    <row r="2157" spans="1:7" x14ac:dyDescent="0.45">
      <c r="A2157">
        <v>2160</v>
      </c>
      <c r="B2157" s="4" t="s">
        <v>11</v>
      </c>
      <c r="C2157" t="s">
        <v>4431</v>
      </c>
      <c r="D2157" t="s">
        <v>4450</v>
      </c>
      <c r="E2157" t="s">
        <v>1825</v>
      </c>
      <c r="F2157" t="s">
        <v>419</v>
      </c>
      <c r="G2157" t="s">
        <v>418</v>
      </c>
    </row>
    <row r="2158" spans="1:7" x14ac:dyDescent="0.45">
      <c r="A2158">
        <v>2161</v>
      </c>
      <c r="B2158" s="4" t="s">
        <v>11</v>
      </c>
      <c r="C2158" t="s">
        <v>4451</v>
      </c>
      <c r="D2158" t="s">
        <v>4452</v>
      </c>
      <c r="E2158" t="s">
        <v>4445</v>
      </c>
      <c r="F2158" t="s">
        <v>419</v>
      </c>
      <c r="G2158" t="s">
        <v>418</v>
      </c>
    </row>
    <row r="2159" spans="1:7" x14ac:dyDescent="0.45">
      <c r="A2159">
        <v>2162</v>
      </c>
      <c r="B2159" s="4" t="s">
        <v>11</v>
      </c>
      <c r="C2159" t="s">
        <v>4442</v>
      </c>
      <c r="D2159" t="s">
        <v>4453</v>
      </c>
      <c r="E2159" t="s">
        <v>4454</v>
      </c>
      <c r="F2159" t="s">
        <v>419</v>
      </c>
      <c r="G2159" t="s">
        <v>418</v>
      </c>
    </row>
    <row r="2160" spans="1:7" x14ac:dyDescent="0.45">
      <c r="A2160">
        <v>2163</v>
      </c>
      <c r="B2160" s="4" t="s">
        <v>11</v>
      </c>
      <c r="C2160" t="s">
        <v>4455</v>
      </c>
      <c r="D2160" t="s">
        <v>4456</v>
      </c>
      <c r="E2160" t="s">
        <v>4457</v>
      </c>
      <c r="F2160" t="s">
        <v>418</v>
      </c>
      <c r="G2160" t="s">
        <v>419</v>
      </c>
    </row>
    <row r="2161" spans="1:7" x14ac:dyDescent="0.45">
      <c r="A2161">
        <v>2164</v>
      </c>
      <c r="B2161" s="4" t="s">
        <v>11</v>
      </c>
      <c r="C2161" t="s">
        <v>4458</v>
      </c>
      <c r="D2161" t="s">
        <v>4459</v>
      </c>
      <c r="E2161" t="s">
        <v>4457</v>
      </c>
      <c r="F2161" t="s">
        <v>419</v>
      </c>
      <c r="G2161" t="s">
        <v>418</v>
      </c>
    </row>
    <row r="2162" spans="1:7" x14ac:dyDescent="0.45">
      <c r="A2162">
        <v>2165</v>
      </c>
      <c r="B2162" s="4" t="s">
        <v>11</v>
      </c>
      <c r="C2162" t="s">
        <v>4460</v>
      </c>
      <c r="D2162" t="s">
        <v>4461</v>
      </c>
      <c r="E2162" t="s">
        <v>1825</v>
      </c>
      <c r="F2162" t="s">
        <v>419</v>
      </c>
      <c r="G2162" t="s">
        <v>418</v>
      </c>
    </row>
    <row r="2163" spans="1:7" x14ac:dyDescent="0.45">
      <c r="A2163">
        <v>2166</v>
      </c>
      <c r="B2163" s="4" t="s">
        <v>11</v>
      </c>
      <c r="C2163" t="s">
        <v>4460</v>
      </c>
      <c r="D2163" t="s">
        <v>4462</v>
      </c>
      <c r="E2163" t="s">
        <v>1825</v>
      </c>
      <c r="F2163" t="s">
        <v>419</v>
      </c>
      <c r="G2163" t="s">
        <v>418</v>
      </c>
    </row>
    <row r="2164" spans="1:7" x14ac:dyDescent="0.45">
      <c r="A2164">
        <v>2167</v>
      </c>
      <c r="B2164" s="4" t="s">
        <v>11</v>
      </c>
      <c r="C2164" t="s">
        <v>4463</v>
      </c>
      <c r="D2164" t="s">
        <v>4464</v>
      </c>
      <c r="E2164" t="s">
        <v>4445</v>
      </c>
      <c r="F2164" t="s">
        <v>419</v>
      </c>
      <c r="G2164" t="s">
        <v>418</v>
      </c>
    </row>
    <row r="2165" spans="1:7" x14ac:dyDescent="0.45">
      <c r="A2165">
        <v>2168</v>
      </c>
      <c r="B2165" s="4" t="s">
        <v>11</v>
      </c>
      <c r="C2165" t="s">
        <v>4465</v>
      </c>
      <c r="D2165" t="s">
        <v>4466</v>
      </c>
      <c r="E2165" t="s">
        <v>4467</v>
      </c>
      <c r="F2165" t="s">
        <v>418</v>
      </c>
      <c r="G2165" t="s">
        <v>419</v>
      </c>
    </row>
    <row r="2166" spans="1:7" x14ac:dyDescent="0.45">
      <c r="A2166">
        <v>2169</v>
      </c>
      <c r="B2166" s="4" t="s">
        <v>11</v>
      </c>
      <c r="C2166" t="s">
        <v>4465</v>
      </c>
      <c r="D2166" t="s">
        <v>4468</v>
      </c>
      <c r="E2166" t="s">
        <v>4467</v>
      </c>
      <c r="F2166" t="s">
        <v>418</v>
      </c>
      <c r="G2166" t="s">
        <v>419</v>
      </c>
    </row>
    <row r="2167" spans="1:7" x14ac:dyDescent="0.45">
      <c r="A2167">
        <v>2170</v>
      </c>
      <c r="B2167" s="4" t="s">
        <v>11</v>
      </c>
      <c r="C2167" t="s">
        <v>4469</v>
      </c>
      <c r="D2167" t="s">
        <v>4470</v>
      </c>
      <c r="E2167" t="s">
        <v>4467</v>
      </c>
      <c r="F2167" t="s">
        <v>419</v>
      </c>
      <c r="G2167" t="s">
        <v>418</v>
      </c>
    </row>
    <row r="2168" spans="1:7" x14ac:dyDescent="0.45">
      <c r="A2168">
        <v>2171</v>
      </c>
      <c r="B2168" s="4" t="s">
        <v>11</v>
      </c>
      <c r="C2168" t="s">
        <v>4469</v>
      </c>
      <c r="D2168" t="s">
        <v>4471</v>
      </c>
      <c r="E2168" t="s">
        <v>4467</v>
      </c>
      <c r="F2168" t="s">
        <v>419</v>
      </c>
      <c r="G2168" t="s">
        <v>418</v>
      </c>
    </row>
    <row r="2169" spans="1:7" x14ac:dyDescent="0.45">
      <c r="A2169">
        <v>2172</v>
      </c>
      <c r="B2169" s="4" t="s">
        <v>11</v>
      </c>
      <c r="C2169" t="s">
        <v>4472</v>
      </c>
      <c r="D2169" t="s">
        <v>4473</v>
      </c>
      <c r="E2169" t="s">
        <v>4445</v>
      </c>
      <c r="F2169" t="s">
        <v>418</v>
      </c>
      <c r="G2169" t="s">
        <v>419</v>
      </c>
    </row>
    <row r="2170" spans="1:7" x14ac:dyDescent="0.45">
      <c r="A2170">
        <v>2173</v>
      </c>
      <c r="B2170" s="4" t="s">
        <v>11</v>
      </c>
      <c r="C2170" t="s">
        <v>4474</v>
      </c>
      <c r="D2170" t="s">
        <v>4475</v>
      </c>
      <c r="E2170" t="s">
        <v>4476</v>
      </c>
      <c r="F2170" t="s">
        <v>419</v>
      </c>
      <c r="G2170" t="s">
        <v>418</v>
      </c>
    </row>
    <row r="2171" spans="1:7" x14ac:dyDescent="0.45">
      <c r="A2171">
        <v>2174</v>
      </c>
      <c r="B2171" s="4" t="s">
        <v>11</v>
      </c>
      <c r="C2171" t="s">
        <v>4474</v>
      </c>
      <c r="D2171" t="s">
        <v>4477</v>
      </c>
      <c r="E2171" t="s">
        <v>4467</v>
      </c>
      <c r="F2171" t="s">
        <v>419</v>
      </c>
      <c r="G2171" t="s">
        <v>418</v>
      </c>
    </row>
    <row r="2172" spans="1:7" x14ac:dyDescent="0.45">
      <c r="A2172">
        <v>2175</v>
      </c>
      <c r="B2172" s="4" t="s">
        <v>11</v>
      </c>
      <c r="C2172" t="s">
        <v>4478</v>
      </c>
      <c r="D2172" t="s">
        <v>4479</v>
      </c>
      <c r="E2172" t="s">
        <v>4467</v>
      </c>
      <c r="F2172" t="s">
        <v>418</v>
      </c>
      <c r="G2172" t="s">
        <v>419</v>
      </c>
    </row>
    <row r="2173" spans="1:7" x14ac:dyDescent="0.45">
      <c r="A2173">
        <v>2176</v>
      </c>
      <c r="B2173" s="4" t="s">
        <v>11</v>
      </c>
      <c r="C2173" t="s">
        <v>4478</v>
      </c>
      <c r="D2173" t="s">
        <v>4480</v>
      </c>
      <c r="E2173" t="s">
        <v>4467</v>
      </c>
      <c r="F2173" t="s">
        <v>418</v>
      </c>
      <c r="G2173" t="s">
        <v>419</v>
      </c>
    </row>
    <row r="2174" spans="1:7" x14ac:dyDescent="0.45">
      <c r="A2174">
        <v>2177</v>
      </c>
      <c r="B2174" s="4" t="s">
        <v>11</v>
      </c>
      <c r="C2174" t="s">
        <v>4478</v>
      </c>
      <c r="D2174" t="s">
        <v>4481</v>
      </c>
      <c r="E2174" t="s">
        <v>4467</v>
      </c>
      <c r="F2174" t="s">
        <v>418</v>
      </c>
      <c r="G2174" t="s">
        <v>419</v>
      </c>
    </row>
    <row r="2175" spans="1:7" x14ac:dyDescent="0.45">
      <c r="A2175">
        <v>2178</v>
      </c>
      <c r="B2175" s="4" t="s">
        <v>11</v>
      </c>
      <c r="C2175" t="s">
        <v>4478</v>
      </c>
      <c r="D2175" t="s">
        <v>4482</v>
      </c>
      <c r="E2175" t="s">
        <v>4467</v>
      </c>
      <c r="F2175" t="s">
        <v>418</v>
      </c>
      <c r="G2175" t="s">
        <v>419</v>
      </c>
    </row>
    <row r="2176" spans="1:7" x14ac:dyDescent="0.45">
      <c r="A2176">
        <v>2179</v>
      </c>
      <c r="B2176" s="4" t="s">
        <v>11</v>
      </c>
      <c r="C2176" t="s">
        <v>4483</v>
      </c>
      <c r="D2176" t="s">
        <v>4484</v>
      </c>
      <c r="E2176" t="s">
        <v>4467</v>
      </c>
      <c r="F2176" t="s">
        <v>419</v>
      </c>
      <c r="G2176" t="s">
        <v>418</v>
      </c>
    </row>
    <row r="2177" spans="1:7" x14ac:dyDescent="0.45">
      <c r="A2177">
        <v>2180</v>
      </c>
      <c r="B2177" s="4" t="s">
        <v>11</v>
      </c>
      <c r="C2177" t="s">
        <v>4483</v>
      </c>
      <c r="D2177" t="s">
        <v>4485</v>
      </c>
      <c r="E2177" t="s">
        <v>4467</v>
      </c>
      <c r="F2177" t="s">
        <v>419</v>
      </c>
      <c r="G2177" t="s">
        <v>418</v>
      </c>
    </row>
    <row r="2178" spans="1:7" x14ac:dyDescent="0.45">
      <c r="A2178">
        <v>2181</v>
      </c>
      <c r="B2178" s="4" t="s">
        <v>11</v>
      </c>
      <c r="C2178" t="s">
        <v>4486</v>
      </c>
      <c r="D2178" t="s">
        <v>4487</v>
      </c>
      <c r="E2178" t="s">
        <v>4467</v>
      </c>
      <c r="F2178" t="s">
        <v>418</v>
      </c>
      <c r="G2178" t="s">
        <v>419</v>
      </c>
    </row>
    <row r="2179" spans="1:7" x14ac:dyDescent="0.45">
      <c r="A2179">
        <v>2182</v>
      </c>
      <c r="B2179" s="4" t="s">
        <v>11</v>
      </c>
      <c r="C2179" t="s">
        <v>4488</v>
      </c>
      <c r="D2179" t="s">
        <v>4489</v>
      </c>
      <c r="E2179" t="s">
        <v>4445</v>
      </c>
      <c r="F2179" t="s">
        <v>419</v>
      </c>
      <c r="G2179" t="s">
        <v>418</v>
      </c>
    </row>
    <row r="2180" spans="1:7" x14ac:dyDescent="0.45">
      <c r="A2180">
        <v>2183</v>
      </c>
      <c r="B2180" s="4" t="s">
        <v>11</v>
      </c>
      <c r="C2180" t="s">
        <v>4490</v>
      </c>
      <c r="D2180" t="s">
        <v>4491</v>
      </c>
      <c r="E2180" t="s">
        <v>4445</v>
      </c>
      <c r="F2180" t="s">
        <v>418</v>
      </c>
      <c r="G2180" t="s">
        <v>419</v>
      </c>
    </row>
    <row r="2181" spans="1:7" x14ac:dyDescent="0.45">
      <c r="A2181">
        <v>2184</v>
      </c>
      <c r="B2181" s="4" t="s">
        <v>11</v>
      </c>
      <c r="C2181" t="s">
        <v>4492</v>
      </c>
      <c r="D2181" t="s">
        <v>4493</v>
      </c>
      <c r="E2181" t="s">
        <v>4445</v>
      </c>
      <c r="F2181" t="s">
        <v>419</v>
      </c>
      <c r="G2181" t="s">
        <v>418</v>
      </c>
    </row>
    <row r="2182" spans="1:7" x14ac:dyDescent="0.45">
      <c r="A2182">
        <v>2185</v>
      </c>
      <c r="B2182" s="4" t="s">
        <v>11</v>
      </c>
      <c r="C2182" t="s">
        <v>4488</v>
      </c>
      <c r="D2182" t="s">
        <v>4494</v>
      </c>
      <c r="E2182" t="s">
        <v>1825</v>
      </c>
      <c r="F2182" t="s">
        <v>419</v>
      </c>
      <c r="G2182" t="s">
        <v>418</v>
      </c>
    </row>
    <row r="2183" spans="1:7" x14ac:dyDescent="0.45">
      <c r="A2183">
        <v>2186</v>
      </c>
      <c r="B2183" s="4" t="s">
        <v>11</v>
      </c>
      <c r="C2183" t="s">
        <v>4495</v>
      </c>
      <c r="D2183" t="s">
        <v>4496</v>
      </c>
      <c r="E2183" t="s">
        <v>4445</v>
      </c>
      <c r="F2183" t="s">
        <v>419</v>
      </c>
      <c r="G2183" t="s">
        <v>418</v>
      </c>
    </row>
    <row r="2184" spans="1:7" x14ac:dyDescent="0.45">
      <c r="A2184">
        <v>2187</v>
      </c>
      <c r="B2184" s="4" t="s">
        <v>11</v>
      </c>
      <c r="C2184" t="s">
        <v>1878</v>
      </c>
      <c r="D2184" t="s">
        <v>4497</v>
      </c>
      <c r="E2184" t="s">
        <v>4498</v>
      </c>
      <c r="F2184" t="s">
        <v>418</v>
      </c>
      <c r="G2184" t="s">
        <v>419</v>
      </c>
    </row>
    <row r="2185" spans="1:7" x14ac:dyDescent="0.45">
      <c r="A2185">
        <v>2188</v>
      </c>
      <c r="B2185" s="4" t="s">
        <v>11</v>
      </c>
      <c r="C2185" t="s">
        <v>4499</v>
      </c>
      <c r="D2185" t="s">
        <v>4500</v>
      </c>
      <c r="E2185" t="s">
        <v>932</v>
      </c>
      <c r="F2185" t="s">
        <v>419</v>
      </c>
      <c r="G2185" t="s">
        <v>418</v>
      </c>
    </row>
    <row r="2186" spans="1:7" x14ac:dyDescent="0.45">
      <c r="A2186">
        <v>2189</v>
      </c>
      <c r="B2186" s="4" t="s">
        <v>11</v>
      </c>
      <c r="C2186" t="s">
        <v>4501</v>
      </c>
      <c r="D2186" t="s">
        <v>4502</v>
      </c>
      <c r="E2186" t="s">
        <v>4445</v>
      </c>
      <c r="F2186" t="s">
        <v>418</v>
      </c>
      <c r="G2186" t="s">
        <v>419</v>
      </c>
    </row>
    <row r="2187" spans="1:7" x14ac:dyDescent="0.45">
      <c r="A2187">
        <v>2190</v>
      </c>
      <c r="B2187" s="4" t="s">
        <v>11</v>
      </c>
      <c r="C2187" t="s">
        <v>4501</v>
      </c>
      <c r="D2187" t="s">
        <v>4503</v>
      </c>
      <c r="E2187" t="s">
        <v>4445</v>
      </c>
      <c r="F2187" t="s">
        <v>418</v>
      </c>
      <c r="G2187" t="s">
        <v>419</v>
      </c>
    </row>
    <row r="2188" spans="1:7" x14ac:dyDescent="0.45">
      <c r="A2188">
        <v>2191</v>
      </c>
      <c r="B2188" s="4" t="s">
        <v>11</v>
      </c>
      <c r="C2188" t="s">
        <v>4504</v>
      </c>
      <c r="D2188" t="s">
        <v>4505</v>
      </c>
      <c r="E2188" t="s">
        <v>4467</v>
      </c>
      <c r="F2188" t="s">
        <v>418</v>
      </c>
      <c r="G2188" t="s">
        <v>419</v>
      </c>
    </row>
    <row r="2189" spans="1:7" x14ac:dyDescent="0.45">
      <c r="A2189">
        <v>2192</v>
      </c>
      <c r="B2189" s="4" t="s">
        <v>11</v>
      </c>
      <c r="C2189" t="s">
        <v>4504</v>
      </c>
      <c r="D2189" t="s">
        <v>4506</v>
      </c>
      <c r="E2189" t="s">
        <v>4467</v>
      </c>
      <c r="F2189" t="s">
        <v>418</v>
      </c>
      <c r="G2189" t="s">
        <v>419</v>
      </c>
    </row>
    <row r="2190" spans="1:7" x14ac:dyDescent="0.45">
      <c r="A2190">
        <v>2193</v>
      </c>
      <c r="B2190" s="4" t="s">
        <v>11</v>
      </c>
      <c r="C2190" t="s">
        <v>4495</v>
      </c>
      <c r="D2190" t="s">
        <v>4507</v>
      </c>
      <c r="E2190" t="s">
        <v>4445</v>
      </c>
      <c r="F2190" t="s">
        <v>419</v>
      </c>
      <c r="G2190" t="s">
        <v>418</v>
      </c>
    </row>
    <row r="2191" spans="1:7" x14ac:dyDescent="0.45">
      <c r="A2191">
        <v>2194</v>
      </c>
      <c r="B2191" s="4" t="s">
        <v>11</v>
      </c>
      <c r="C2191" t="s">
        <v>4495</v>
      </c>
      <c r="D2191" t="s">
        <v>4508</v>
      </c>
      <c r="E2191" t="s">
        <v>4445</v>
      </c>
      <c r="F2191" t="s">
        <v>419</v>
      </c>
      <c r="G2191" t="s">
        <v>418</v>
      </c>
    </row>
    <row r="2192" spans="1:7" x14ac:dyDescent="0.45">
      <c r="A2192">
        <v>2195</v>
      </c>
      <c r="B2192" s="4" t="s">
        <v>11</v>
      </c>
      <c r="C2192" t="s">
        <v>4495</v>
      </c>
      <c r="D2192" t="s">
        <v>4509</v>
      </c>
      <c r="E2192" t="s">
        <v>4445</v>
      </c>
      <c r="F2192" t="s">
        <v>419</v>
      </c>
      <c r="G2192" t="s">
        <v>418</v>
      </c>
    </row>
    <row r="2193" spans="1:7" x14ac:dyDescent="0.45">
      <c r="A2193">
        <v>2196</v>
      </c>
      <c r="B2193" s="4" t="s">
        <v>11</v>
      </c>
      <c r="C2193" t="s">
        <v>4490</v>
      </c>
      <c r="D2193" t="s">
        <v>4510</v>
      </c>
      <c r="E2193" t="s">
        <v>4467</v>
      </c>
      <c r="F2193" t="s">
        <v>418</v>
      </c>
      <c r="G2193" t="s">
        <v>419</v>
      </c>
    </row>
    <row r="2194" spans="1:7" x14ac:dyDescent="0.45">
      <c r="A2194">
        <v>2197</v>
      </c>
      <c r="B2194" s="4" t="s">
        <v>11</v>
      </c>
      <c r="C2194" t="s">
        <v>4511</v>
      </c>
      <c r="D2194" t="s">
        <v>4512</v>
      </c>
      <c r="E2194" t="s">
        <v>4513</v>
      </c>
      <c r="F2194" t="s">
        <v>419</v>
      </c>
      <c r="G2194" t="s">
        <v>418</v>
      </c>
    </row>
    <row r="2195" spans="1:7" x14ac:dyDescent="0.45">
      <c r="A2195">
        <v>2198</v>
      </c>
      <c r="B2195" s="4" t="s">
        <v>11</v>
      </c>
      <c r="C2195" t="s">
        <v>4511</v>
      </c>
      <c r="D2195" t="s">
        <v>4514</v>
      </c>
      <c r="E2195" t="s">
        <v>4513</v>
      </c>
      <c r="F2195" t="s">
        <v>419</v>
      </c>
      <c r="G2195" t="s">
        <v>418</v>
      </c>
    </row>
    <row r="2196" spans="1:7" x14ac:dyDescent="0.45">
      <c r="A2196">
        <v>2199</v>
      </c>
      <c r="B2196" s="4" t="s">
        <v>11</v>
      </c>
      <c r="C2196" t="s">
        <v>4515</v>
      </c>
      <c r="D2196" t="s">
        <v>4516</v>
      </c>
      <c r="E2196" t="s">
        <v>4445</v>
      </c>
      <c r="F2196" t="s">
        <v>418</v>
      </c>
      <c r="G2196" t="s">
        <v>419</v>
      </c>
    </row>
    <row r="2197" spans="1:7" x14ac:dyDescent="0.45">
      <c r="A2197">
        <v>2200</v>
      </c>
      <c r="B2197" s="4" t="s">
        <v>11</v>
      </c>
      <c r="C2197" t="s">
        <v>4517</v>
      </c>
      <c r="D2197" t="s">
        <v>4518</v>
      </c>
      <c r="E2197" t="s">
        <v>4445</v>
      </c>
      <c r="F2197" t="s">
        <v>419</v>
      </c>
      <c r="G2197" t="s">
        <v>418</v>
      </c>
    </row>
    <row r="2198" spans="1:7" x14ac:dyDescent="0.45">
      <c r="A2198">
        <v>2201</v>
      </c>
      <c r="B2198" s="4" t="s">
        <v>11</v>
      </c>
      <c r="C2198" t="s">
        <v>4517</v>
      </c>
      <c r="D2198" t="s">
        <v>4519</v>
      </c>
      <c r="E2198" t="s">
        <v>4445</v>
      </c>
      <c r="F2198" t="s">
        <v>419</v>
      </c>
      <c r="G2198" t="s">
        <v>418</v>
      </c>
    </row>
    <row r="2199" spans="1:7" x14ac:dyDescent="0.45">
      <c r="A2199">
        <v>2202</v>
      </c>
      <c r="B2199" s="4" t="s">
        <v>11</v>
      </c>
      <c r="C2199" t="s">
        <v>4520</v>
      </c>
      <c r="D2199" t="s">
        <v>4521</v>
      </c>
      <c r="E2199" t="s">
        <v>4445</v>
      </c>
      <c r="F2199" t="s">
        <v>418</v>
      </c>
      <c r="G2199" t="s">
        <v>419</v>
      </c>
    </row>
    <row r="2200" spans="1:7" x14ac:dyDescent="0.45">
      <c r="A2200">
        <v>2203</v>
      </c>
      <c r="B2200" s="4" t="s">
        <v>11</v>
      </c>
      <c r="C2200" t="s">
        <v>4520</v>
      </c>
      <c r="D2200" t="s">
        <v>4522</v>
      </c>
      <c r="E2200" t="s">
        <v>4445</v>
      </c>
      <c r="F2200" t="s">
        <v>418</v>
      </c>
      <c r="G2200" t="s">
        <v>419</v>
      </c>
    </row>
    <row r="2201" spans="1:7" x14ac:dyDescent="0.45">
      <c r="A2201">
        <v>2204</v>
      </c>
      <c r="B2201" s="4" t="s">
        <v>11</v>
      </c>
      <c r="C2201" t="s">
        <v>4523</v>
      </c>
      <c r="D2201" t="s">
        <v>4524</v>
      </c>
      <c r="E2201" t="s">
        <v>4445</v>
      </c>
      <c r="F2201" t="s">
        <v>419</v>
      </c>
      <c r="G2201" t="s">
        <v>418</v>
      </c>
    </row>
    <row r="2202" spans="1:7" x14ac:dyDescent="0.45">
      <c r="A2202">
        <v>2205</v>
      </c>
      <c r="B2202" s="4" t="s">
        <v>11</v>
      </c>
      <c r="C2202" t="s">
        <v>4523</v>
      </c>
      <c r="D2202" t="s">
        <v>4525</v>
      </c>
      <c r="E2202" t="s">
        <v>4445</v>
      </c>
      <c r="F2202" t="s">
        <v>419</v>
      </c>
      <c r="G2202" t="s">
        <v>418</v>
      </c>
    </row>
    <row r="2203" spans="1:7" x14ac:dyDescent="0.45">
      <c r="A2203">
        <v>2206</v>
      </c>
      <c r="B2203" s="4" t="s">
        <v>11</v>
      </c>
      <c r="C2203" t="s">
        <v>4526</v>
      </c>
      <c r="D2203" t="s">
        <v>4527</v>
      </c>
      <c r="E2203" t="s">
        <v>4445</v>
      </c>
      <c r="F2203" t="s">
        <v>418</v>
      </c>
      <c r="G2203" t="s">
        <v>419</v>
      </c>
    </row>
    <row r="2204" spans="1:7" x14ac:dyDescent="0.45">
      <c r="A2204">
        <v>2207</v>
      </c>
      <c r="B2204" s="4" t="s">
        <v>11</v>
      </c>
      <c r="C2204" t="s">
        <v>4528</v>
      </c>
      <c r="D2204" t="s">
        <v>4529</v>
      </c>
      <c r="E2204" t="s">
        <v>4445</v>
      </c>
      <c r="F2204" t="s">
        <v>419</v>
      </c>
      <c r="G2204" t="s">
        <v>418</v>
      </c>
    </row>
    <row r="2205" spans="1:7" x14ac:dyDescent="0.45">
      <c r="A2205">
        <v>2208</v>
      </c>
      <c r="B2205" s="4" t="s">
        <v>11</v>
      </c>
      <c r="C2205" t="s">
        <v>4528</v>
      </c>
      <c r="D2205" t="s">
        <v>4530</v>
      </c>
      <c r="E2205" t="s">
        <v>4445</v>
      </c>
      <c r="F2205" t="s">
        <v>419</v>
      </c>
      <c r="G2205" t="s">
        <v>418</v>
      </c>
    </row>
    <row r="2206" spans="1:7" x14ac:dyDescent="0.45">
      <c r="A2206">
        <v>2209</v>
      </c>
      <c r="B2206" s="4" t="s">
        <v>11</v>
      </c>
      <c r="C2206" t="s">
        <v>4531</v>
      </c>
      <c r="D2206" t="s">
        <v>4532</v>
      </c>
      <c r="E2206" t="s">
        <v>4445</v>
      </c>
      <c r="F2206" t="s">
        <v>418</v>
      </c>
      <c r="G2206" t="s">
        <v>419</v>
      </c>
    </row>
    <row r="2207" spans="1:7" x14ac:dyDescent="0.45">
      <c r="A2207">
        <v>2210</v>
      </c>
      <c r="B2207" s="4" t="s">
        <v>11</v>
      </c>
      <c r="C2207" t="s">
        <v>4531</v>
      </c>
      <c r="D2207" t="s">
        <v>4533</v>
      </c>
      <c r="E2207" t="s">
        <v>4445</v>
      </c>
      <c r="F2207" t="s">
        <v>418</v>
      </c>
      <c r="G2207" t="s">
        <v>419</v>
      </c>
    </row>
    <row r="2208" spans="1:7" x14ac:dyDescent="0.45">
      <c r="A2208">
        <v>2211</v>
      </c>
      <c r="B2208" s="4" t="s">
        <v>11</v>
      </c>
      <c r="C2208" t="s">
        <v>4534</v>
      </c>
      <c r="D2208" t="s">
        <v>4535</v>
      </c>
      <c r="E2208" t="s">
        <v>4445</v>
      </c>
      <c r="F2208" t="s">
        <v>418</v>
      </c>
      <c r="G2208" t="s">
        <v>419</v>
      </c>
    </row>
    <row r="2209" spans="1:7" x14ac:dyDescent="0.45">
      <c r="A2209">
        <v>2212</v>
      </c>
      <c r="B2209" s="4" t="s">
        <v>11</v>
      </c>
      <c r="C2209" t="s">
        <v>4534</v>
      </c>
      <c r="D2209" t="s">
        <v>4536</v>
      </c>
      <c r="E2209" t="s">
        <v>4445</v>
      </c>
      <c r="F2209" t="s">
        <v>418</v>
      </c>
      <c r="G2209" t="s">
        <v>419</v>
      </c>
    </row>
    <row r="2210" spans="1:7" x14ac:dyDescent="0.45">
      <c r="A2210">
        <v>2213</v>
      </c>
      <c r="B2210" s="4" t="s">
        <v>11</v>
      </c>
      <c r="C2210" t="s">
        <v>4537</v>
      </c>
      <c r="D2210" t="s">
        <v>4538</v>
      </c>
      <c r="E2210" t="s">
        <v>4445</v>
      </c>
      <c r="F2210" t="s">
        <v>418</v>
      </c>
      <c r="G2210" t="s">
        <v>419</v>
      </c>
    </row>
    <row r="2211" spans="1:7" x14ac:dyDescent="0.45">
      <c r="A2211">
        <v>2214</v>
      </c>
      <c r="B2211" s="4" t="s">
        <v>11</v>
      </c>
      <c r="C2211" t="s">
        <v>4537</v>
      </c>
      <c r="D2211" t="s">
        <v>4539</v>
      </c>
      <c r="E2211" t="s">
        <v>4445</v>
      </c>
      <c r="F2211" t="s">
        <v>418</v>
      </c>
      <c r="G2211" t="s">
        <v>419</v>
      </c>
    </row>
    <row r="2212" spans="1:7" x14ac:dyDescent="0.45">
      <c r="A2212">
        <v>2215</v>
      </c>
      <c r="B2212" s="4" t="s">
        <v>11</v>
      </c>
      <c r="C2212" t="s">
        <v>4537</v>
      </c>
      <c r="D2212" t="s">
        <v>4540</v>
      </c>
      <c r="E2212" t="s">
        <v>4445</v>
      </c>
      <c r="F2212" t="s">
        <v>418</v>
      </c>
      <c r="G2212" t="s">
        <v>419</v>
      </c>
    </row>
    <row r="2213" spans="1:7" x14ac:dyDescent="0.45">
      <c r="A2213">
        <v>2216</v>
      </c>
      <c r="B2213" s="4" t="s">
        <v>11</v>
      </c>
      <c r="C2213" t="s">
        <v>4537</v>
      </c>
      <c r="D2213" t="s">
        <v>4541</v>
      </c>
      <c r="E2213" t="s">
        <v>4445</v>
      </c>
      <c r="F2213" t="s">
        <v>418</v>
      </c>
      <c r="G2213" t="s">
        <v>419</v>
      </c>
    </row>
    <row r="2214" spans="1:7" x14ac:dyDescent="0.45">
      <c r="A2214">
        <v>2217</v>
      </c>
      <c r="B2214" s="4" t="s">
        <v>11</v>
      </c>
      <c r="C2214" t="s">
        <v>4534</v>
      </c>
      <c r="D2214" t="s">
        <v>4542</v>
      </c>
      <c r="E2214" t="s">
        <v>4445</v>
      </c>
      <c r="F2214" t="s">
        <v>418</v>
      </c>
      <c r="G2214" t="s">
        <v>419</v>
      </c>
    </row>
    <row r="2215" spans="1:7" x14ac:dyDescent="0.45">
      <c r="A2215">
        <v>2218</v>
      </c>
      <c r="B2215" s="4" t="s">
        <v>11</v>
      </c>
      <c r="C2215" t="s">
        <v>4534</v>
      </c>
      <c r="D2215" t="s">
        <v>4543</v>
      </c>
      <c r="E2215" t="s">
        <v>4445</v>
      </c>
      <c r="F2215" t="s">
        <v>418</v>
      </c>
      <c r="G2215" t="s">
        <v>419</v>
      </c>
    </row>
    <row r="2216" spans="1:7" x14ac:dyDescent="0.45">
      <c r="A2216">
        <v>2219</v>
      </c>
      <c r="B2216" s="4" t="s">
        <v>11</v>
      </c>
      <c r="C2216" t="s">
        <v>4544</v>
      </c>
      <c r="D2216" t="s">
        <v>4545</v>
      </c>
      <c r="E2216" t="s">
        <v>4445</v>
      </c>
      <c r="F2216" t="s">
        <v>419</v>
      </c>
      <c r="G2216" t="s">
        <v>418</v>
      </c>
    </row>
    <row r="2217" spans="1:7" x14ac:dyDescent="0.45">
      <c r="A2217">
        <v>2220</v>
      </c>
      <c r="B2217" s="4" t="s">
        <v>11</v>
      </c>
      <c r="C2217" t="s">
        <v>4544</v>
      </c>
      <c r="D2217" t="s">
        <v>4546</v>
      </c>
      <c r="E2217" t="s">
        <v>4445</v>
      </c>
      <c r="F2217" t="s">
        <v>419</v>
      </c>
      <c r="G2217" t="s">
        <v>418</v>
      </c>
    </row>
    <row r="2218" spans="1:7" x14ac:dyDescent="0.45">
      <c r="A2218">
        <v>2221</v>
      </c>
      <c r="B2218" s="4" t="s">
        <v>11</v>
      </c>
      <c r="C2218" t="s">
        <v>4547</v>
      </c>
      <c r="D2218" t="s">
        <v>4548</v>
      </c>
      <c r="E2218" t="s">
        <v>4445</v>
      </c>
      <c r="F2218" t="s">
        <v>418</v>
      </c>
      <c r="G2218" t="s">
        <v>419</v>
      </c>
    </row>
    <row r="2219" spans="1:7" x14ac:dyDescent="0.45">
      <c r="A2219">
        <v>2222</v>
      </c>
      <c r="B2219" s="4" t="s">
        <v>11</v>
      </c>
      <c r="C2219" t="s">
        <v>4549</v>
      </c>
      <c r="D2219" t="s">
        <v>4550</v>
      </c>
      <c r="E2219" t="s">
        <v>4445</v>
      </c>
      <c r="F2219" t="s">
        <v>419</v>
      </c>
      <c r="G2219" t="s">
        <v>418</v>
      </c>
    </row>
    <row r="2220" spans="1:7" x14ac:dyDescent="0.45">
      <c r="A2220">
        <v>2223</v>
      </c>
      <c r="B2220" s="4" t="s">
        <v>11</v>
      </c>
      <c r="C2220" t="s">
        <v>4549</v>
      </c>
      <c r="D2220" t="s">
        <v>4551</v>
      </c>
      <c r="E2220" t="s">
        <v>4445</v>
      </c>
      <c r="F2220" t="s">
        <v>419</v>
      </c>
      <c r="G2220" t="s">
        <v>418</v>
      </c>
    </row>
    <row r="2221" spans="1:7" x14ac:dyDescent="0.45">
      <c r="A2221">
        <v>2224</v>
      </c>
      <c r="B2221" s="4" t="s">
        <v>11</v>
      </c>
      <c r="C2221" t="s">
        <v>4549</v>
      </c>
      <c r="D2221" t="s">
        <v>4552</v>
      </c>
      <c r="E2221" t="s">
        <v>4445</v>
      </c>
      <c r="F2221" t="s">
        <v>419</v>
      </c>
      <c r="G2221" t="s">
        <v>418</v>
      </c>
    </row>
    <row r="2222" spans="1:7" x14ac:dyDescent="0.45">
      <c r="A2222">
        <v>2225</v>
      </c>
      <c r="B2222" s="4" t="s">
        <v>11</v>
      </c>
      <c r="C2222" t="s">
        <v>4549</v>
      </c>
      <c r="D2222" t="s">
        <v>4553</v>
      </c>
      <c r="E2222" t="s">
        <v>4445</v>
      </c>
      <c r="F2222" t="s">
        <v>419</v>
      </c>
      <c r="G2222" t="s">
        <v>418</v>
      </c>
    </row>
    <row r="2223" spans="1:7" x14ac:dyDescent="0.45">
      <c r="A2223">
        <v>2226</v>
      </c>
      <c r="B2223" s="4" t="s">
        <v>11</v>
      </c>
      <c r="C2223" t="s">
        <v>4554</v>
      </c>
      <c r="D2223" t="s">
        <v>4555</v>
      </c>
      <c r="E2223" t="s">
        <v>4445</v>
      </c>
      <c r="F2223" t="s">
        <v>418</v>
      </c>
      <c r="G2223" t="s">
        <v>419</v>
      </c>
    </row>
    <row r="2224" spans="1:7" x14ac:dyDescent="0.45">
      <c r="A2224">
        <v>2227</v>
      </c>
      <c r="B2224" s="4" t="s">
        <v>11</v>
      </c>
      <c r="C2224" t="s">
        <v>4556</v>
      </c>
      <c r="D2224" t="s">
        <v>4557</v>
      </c>
      <c r="E2224" t="s">
        <v>4445</v>
      </c>
      <c r="F2224" t="s">
        <v>418</v>
      </c>
      <c r="G2224" t="s">
        <v>419</v>
      </c>
    </row>
    <row r="2225" spans="1:7" x14ac:dyDescent="0.45">
      <c r="A2225">
        <v>2228</v>
      </c>
      <c r="B2225" s="4" t="s">
        <v>11</v>
      </c>
      <c r="C2225" t="s">
        <v>4558</v>
      </c>
      <c r="D2225" t="s">
        <v>4559</v>
      </c>
      <c r="E2225" t="s">
        <v>4445</v>
      </c>
      <c r="F2225" t="s">
        <v>418</v>
      </c>
      <c r="G2225" t="s">
        <v>419</v>
      </c>
    </row>
    <row r="2226" spans="1:7" x14ac:dyDescent="0.45">
      <c r="A2226">
        <v>2229</v>
      </c>
      <c r="B2226" s="4" t="s">
        <v>11</v>
      </c>
      <c r="C2226" t="s">
        <v>4560</v>
      </c>
      <c r="D2226" t="s">
        <v>4561</v>
      </c>
      <c r="E2226" t="s">
        <v>4445</v>
      </c>
      <c r="F2226" t="s">
        <v>418</v>
      </c>
      <c r="G2226" t="s">
        <v>419</v>
      </c>
    </row>
    <row r="2227" spans="1:7" x14ac:dyDescent="0.45">
      <c r="A2227">
        <v>2230</v>
      </c>
      <c r="B2227" s="4" t="s">
        <v>11</v>
      </c>
      <c r="C2227" t="s">
        <v>4560</v>
      </c>
      <c r="D2227" t="s">
        <v>4562</v>
      </c>
      <c r="E2227" t="s">
        <v>4445</v>
      </c>
      <c r="F2227" t="s">
        <v>418</v>
      </c>
      <c r="G2227" t="s">
        <v>419</v>
      </c>
    </row>
    <row r="2228" spans="1:7" x14ac:dyDescent="0.45">
      <c r="A2228">
        <v>2231</v>
      </c>
      <c r="B2228" s="4" t="s">
        <v>11</v>
      </c>
      <c r="C2228" t="s">
        <v>4563</v>
      </c>
      <c r="D2228" t="s">
        <v>4564</v>
      </c>
      <c r="E2228" t="s">
        <v>4445</v>
      </c>
      <c r="F2228" t="s">
        <v>419</v>
      </c>
      <c r="G2228" t="s">
        <v>418</v>
      </c>
    </row>
    <row r="2229" spans="1:7" x14ac:dyDescent="0.45">
      <c r="A2229">
        <v>2232</v>
      </c>
      <c r="B2229" s="4" t="s">
        <v>11</v>
      </c>
      <c r="C2229" t="s">
        <v>4563</v>
      </c>
      <c r="D2229" t="s">
        <v>4565</v>
      </c>
      <c r="E2229" t="s">
        <v>4445</v>
      </c>
      <c r="F2229" t="s">
        <v>419</v>
      </c>
      <c r="G2229" t="s">
        <v>418</v>
      </c>
    </row>
    <row r="2230" spans="1:7" x14ac:dyDescent="0.45">
      <c r="A2230">
        <v>2233</v>
      </c>
      <c r="B2230" s="4" t="s">
        <v>11</v>
      </c>
      <c r="C2230" t="s">
        <v>4566</v>
      </c>
      <c r="D2230" t="s">
        <v>4567</v>
      </c>
      <c r="E2230" t="s">
        <v>4568</v>
      </c>
      <c r="F2230" t="s">
        <v>419</v>
      </c>
      <c r="G2230" t="s">
        <v>418</v>
      </c>
    </row>
    <row r="2231" spans="1:7" x14ac:dyDescent="0.45">
      <c r="A2231">
        <v>2234</v>
      </c>
      <c r="B2231" s="4" t="s">
        <v>11</v>
      </c>
      <c r="C2231" t="s">
        <v>4566</v>
      </c>
      <c r="D2231" t="s">
        <v>4569</v>
      </c>
      <c r="E2231" t="s">
        <v>4568</v>
      </c>
      <c r="F2231" t="s">
        <v>419</v>
      </c>
      <c r="G2231" t="s">
        <v>418</v>
      </c>
    </row>
    <row r="2232" spans="1:7" x14ac:dyDescent="0.45">
      <c r="A2232">
        <v>2235</v>
      </c>
      <c r="B2232" s="4" t="s">
        <v>11</v>
      </c>
      <c r="C2232" t="s">
        <v>4570</v>
      </c>
      <c r="D2232" t="s">
        <v>4571</v>
      </c>
      <c r="E2232" t="s">
        <v>4572</v>
      </c>
      <c r="F2232" t="s">
        <v>419</v>
      </c>
      <c r="G2232" t="s">
        <v>418</v>
      </c>
    </row>
    <row r="2233" spans="1:7" x14ac:dyDescent="0.45">
      <c r="A2233">
        <v>2236</v>
      </c>
      <c r="B2233" s="4" t="s">
        <v>11</v>
      </c>
      <c r="C2233" t="s">
        <v>4570</v>
      </c>
      <c r="D2233" t="s">
        <v>4573</v>
      </c>
      <c r="E2233" t="s">
        <v>4572</v>
      </c>
      <c r="F2233" t="s">
        <v>419</v>
      </c>
      <c r="G2233" t="s">
        <v>418</v>
      </c>
    </row>
    <row r="2234" spans="1:7" x14ac:dyDescent="0.45">
      <c r="A2234">
        <v>2237</v>
      </c>
      <c r="B2234" s="4" t="s">
        <v>11</v>
      </c>
      <c r="C2234" t="s">
        <v>4574</v>
      </c>
      <c r="D2234" t="s">
        <v>4575</v>
      </c>
      <c r="E2234" t="s">
        <v>4576</v>
      </c>
      <c r="F2234" t="s">
        <v>418</v>
      </c>
      <c r="G2234" t="s">
        <v>419</v>
      </c>
    </row>
    <row r="2235" spans="1:7" x14ac:dyDescent="0.45">
      <c r="A2235">
        <v>2238</v>
      </c>
      <c r="B2235" s="4" t="s">
        <v>11</v>
      </c>
      <c r="C2235" t="s">
        <v>4577</v>
      </c>
      <c r="D2235" t="s">
        <v>4578</v>
      </c>
      <c r="E2235" t="s">
        <v>4576</v>
      </c>
      <c r="F2235" t="s">
        <v>419</v>
      </c>
      <c r="G2235" t="s">
        <v>418</v>
      </c>
    </row>
    <row r="2236" spans="1:7" x14ac:dyDescent="0.45">
      <c r="A2236">
        <v>2239</v>
      </c>
      <c r="B2236" s="4" t="s">
        <v>11</v>
      </c>
      <c r="C2236" t="s">
        <v>4577</v>
      </c>
      <c r="D2236" t="s">
        <v>4579</v>
      </c>
      <c r="E2236" t="s">
        <v>4576</v>
      </c>
      <c r="F2236" t="s">
        <v>419</v>
      </c>
      <c r="G2236" t="s">
        <v>418</v>
      </c>
    </row>
    <row r="2237" spans="1:7" x14ac:dyDescent="0.45">
      <c r="A2237">
        <v>2240</v>
      </c>
      <c r="B2237" s="4" t="s">
        <v>11</v>
      </c>
      <c r="C2237" t="s">
        <v>4580</v>
      </c>
      <c r="D2237" t="s">
        <v>4581</v>
      </c>
      <c r="E2237" t="s">
        <v>4582</v>
      </c>
      <c r="F2237" t="s">
        <v>418</v>
      </c>
      <c r="G2237" t="s">
        <v>419</v>
      </c>
    </row>
    <row r="2238" spans="1:7" x14ac:dyDescent="0.45">
      <c r="A2238">
        <v>2241</v>
      </c>
      <c r="B2238" s="4" t="s">
        <v>11</v>
      </c>
      <c r="C2238" t="s">
        <v>4583</v>
      </c>
      <c r="D2238" t="s">
        <v>4584</v>
      </c>
      <c r="E2238" t="s">
        <v>4445</v>
      </c>
      <c r="F2238" t="s">
        <v>418</v>
      </c>
      <c r="G2238" t="s">
        <v>419</v>
      </c>
    </row>
    <row r="2239" spans="1:7" x14ac:dyDescent="0.45">
      <c r="A2239">
        <v>2242</v>
      </c>
      <c r="B2239" s="4" t="s">
        <v>11</v>
      </c>
      <c r="C2239" t="s">
        <v>4583</v>
      </c>
      <c r="D2239" t="s">
        <v>4585</v>
      </c>
      <c r="E2239" t="s">
        <v>4445</v>
      </c>
      <c r="F2239" t="s">
        <v>418</v>
      </c>
      <c r="G2239" t="s">
        <v>419</v>
      </c>
    </row>
    <row r="2240" spans="1:7" x14ac:dyDescent="0.45">
      <c r="A2240">
        <v>2243</v>
      </c>
      <c r="B2240" s="4" t="s">
        <v>11</v>
      </c>
      <c r="C2240" t="s">
        <v>4586</v>
      </c>
      <c r="D2240" t="s">
        <v>4587</v>
      </c>
      <c r="E2240" t="s">
        <v>4445</v>
      </c>
      <c r="F2240" t="s">
        <v>418</v>
      </c>
      <c r="G2240" t="s">
        <v>419</v>
      </c>
    </row>
    <row r="2241" spans="1:7" x14ac:dyDescent="0.45">
      <c r="A2241">
        <v>2244</v>
      </c>
      <c r="B2241" s="4" t="s">
        <v>11</v>
      </c>
      <c r="C2241" t="s">
        <v>4586</v>
      </c>
      <c r="D2241" t="s">
        <v>4588</v>
      </c>
      <c r="E2241" t="s">
        <v>4445</v>
      </c>
      <c r="F2241" t="s">
        <v>418</v>
      </c>
      <c r="G2241" t="s">
        <v>419</v>
      </c>
    </row>
    <row r="2242" spans="1:7" x14ac:dyDescent="0.45">
      <c r="A2242">
        <v>2245</v>
      </c>
      <c r="B2242" s="4" t="s">
        <v>11</v>
      </c>
      <c r="C2242" t="s">
        <v>4586</v>
      </c>
      <c r="D2242" t="s">
        <v>4589</v>
      </c>
      <c r="E2242" t="s">
        <v>4445</v>
      </c>
      <c r="F2242" t="s">
        <v>418</v>
      </c>
      <c r="G2242" t="s">
        <v>419</v>
      </c>
    </row>
    <row r="2243" spans="1:7" x14ac:dyDescent="0.45">
      <c r="A2243">
        <v>2246</v>
      </c>
      <c r="B2243" s="4" t="s">
        <v>11</v>
      </c>
      <c r="C2243" t="s">
        <v>4586</v>
      </c>
      <c r="D2243" t="s">
        <v>4590</v>
      </c>
      <c r="E2243" t="s">
        <v>4445</v>
      </c>
      <c r="F2243" t="s">
        <v>418</v>
      </c>
      <c r="G2243" t="s">
        <v>419</v>
      </c>
    </row>
    <row r="2244" spans="1:7" x14ac:dyDescent="0.45">
      <c r="A2244">
        <v>2247</v>
      </c>
      <c r="B2244" s="4" t="s">
        <v>11</v>
      </c>
      <c r="C2244" t="s">
        <v>4583</v>
      </c>
      <c r="D2244" t="s">
        <v>4591</v>
      </c>
      <c r="E2244" t="s">
        <v>4445</v>
      </c>
      <c r="F2244" t="s">
        <v>418</v>
      </c>
      <c r="G2244" t="s">
        <v>419</v>
      </c>
    </row>
    <row r="2245" spans="1:7" x14ac:dyDescent="0.45">
      <c r="A2245">
        <v>2248</v>
      </c>
      <c r="B2245" s="4" t="s">
        <v>11</v>
      </c>
      <c r="C2245" t="s">
        <v>4583</v>
      </c>
      <c r="D2245" t="s">
        <v>4592</v>
      </c>
      <c r="E2245" t="s">
        <v>4445</v>
      </c>
      <c r="F2245" t="s">
        <v>418</v>
      </c>
      <c r="G2245" t="s">
        <v>419</v>
      </c>
    </row>
    <row r="2246" spans="1:7" x14ac:dyDescent="0.45">
      <c r="A2246">
        <v>2249</v>
      </c>
      <c r="B2246" s="4" t="s">
        <v>11</v>
      </c>
      <c r="C2246" t="s">
        <v>4593</v>
      </c>
      <c r="D2246" t="s">
        <v>4594</v>
      </c>
      <c r="E2246" t="s">
        <v>4445</v>
      </c>
      <c r="F2246" t="s">
        <v>419</v>
      </c>
      <c r="G2246" t="s">
        <v>418</v>
      </c>
    </row>
    <row r="2247" spans="1:7" x14ac:dyDescent="0.45">
      <c r="A2247">
        <v>2250</v>
      </c>
      <c r="B2247" s="4" t="s">
        <v>11</v>
      </c>
      <c r="C2247" t="s">
        <v>4593</v>
      </c>
      <c r="D2247" t="s">
        <v>4595</v>
      </c>
      <c r="E2247" t="s">
        <v>4445</v>
      </c>
      <c r="F2247" t="s">
        <v>419</v>
      </c>
      <c r="G2247" t="s">
        <v>418</v>
      </c>
    </row>
    <row r="2248" spans="1:7" x14ac:dyDescent="0.45">
      <c r="A2248">
        <v>2251</v>
      </c>
      <c r="B2248" s="4" t="s">
        <v>11</v>
      </c>
      <c r="C2248" t="s">
        <v>4596</v>
      </c>
      <c r="D2248" t="s">
        <v>4597</v>
      </c>
      <c r="E2248" t="s">
        <v>4445</v>
      </c>
      <c r="F2248" t="s">
        <v>418</v>
      </c>
      <c r="G2248" t="s">
        <v>419</v>
      </c>
    </row>
    <row r="2249" spans="1:7" x14ac:dyDescent="0.45">
      <c r="A2249">
        <v>2252</v>
      </c>
      <c r="B2249" s="4" t="s">
        <v>11</v>
      </c>
      <c r="C2249" t="s">
        <v>4598</v>
      </c>
      <c r="D2249" t="s">
        <v>4599</v>
      </c>
      <c r="E2249" t="s">
        <v>4445</v>
      </c>
      <c r="F2249" t="s">
        <v>419</v>
      </c>
      <c r="G2249" t="s">
        <v>418</v>
      </c>
    </row>
    <row r="2250" spans="1:7" x14ac:dyDescent="0.45">
      <c r="A2250">
        <v>2253</v>
      </c>
      <c r="B2250" s="4" t="s">
        <v>11</v>
      </c>
      <c r="C2250" t="s">
        <v>4598</v>
      </c>
      <c r="D2250" t="s">
        <v>4600</v>
      </c>
      <c r="E2250" t="s">
        <v>4445</v>
      </c>
      <c r="F2250" t="s">
        <v>419</v>
      </c>
      <c r="G2250" t="s">
        <v>418</v>
      </c>
    </row>
    <row r="2251" spans="1:7" x14ac:dyDescent="0.45">
      <c r="A2251">
        <v>2254</v>
      </c>
      <c r="B2251" s="4" t="s">
        <v>11</v>
      </c>
      <c r="C2251" t="s">
        <v>4601</v>
      </c>
      <c r="D2251" t="s">
        <v>4602</v>
      </c>
      <c r="E2251" t="s">
        <v>4576</v>
      </c>
      <c r="F2251" t="s">
        <v>418</v>
      </c>
      <c r="G2251" t="s">
        <v>419</v>
      </c>
    </row>
    <row r="2252" spans="1:7" x14ac:dyDescent="0.45">
      <c r="A2252">
        <v>2255</v>
      </c>
      <c r="B2252" s="4" t="s">
        <v>11</v>
      </c>
      <c r="C2252" t="s">
        <v>4603</v>
      </c>
      <c r="D2252" t="s">
        <v>4604</v>
      </c>
      <c r="E2252" t="s">
        <v>4576</v>
      </c>
      <c r="F2252" t="s">
        <v>419</v>
      </c>
      <c r="G2252" t="s">
        <v>418</v>
      </c>
    </row>
    <row r="2253" spans="1:7" x14ac:dyDescent="0.45">
      <c r="A2253">
        <v>2256</v>
      </c>
      <c r="B2253" s="4" t="s">
        <v>11</v>
      </c>
      <c r="C2253" t="s">
        <v>4603</v>
      </c>
      <c r="D2253" t="s">
        <v>4605</v>
      </c>
      <c r="E2253" t="s">
        <v>4576</v>
      </c>
      <c r="F2253" t="s">
        <v>419</v>
      </c>
      <c r="G2253" t="s">
        <v>418</v>
      </c>
    </row>
    <row r="2254" spans="1:7" x14ac:dyDescent="0.45">
      <c r="A2254">
        <v>2257</v>
      </c>
      <c r="B2254" s="4" t="s">
        <v>11</v>
      </c>
      <c r="C2254" t="s">
        <v>4606</v>
      </c>
      <c r="D2254" t="s">
        <v>4607</v>
      </c>
      <c r="E2254" t="s">
        <v>4445</v>
      </c>
      <c r="F2254" t="s">
        <v>419</v>
      </c>
      <c r="G2254" t="s">
        <v>418</v>
      </c>
    </row>
    <row r="2255" spans="1:7" x14ac:dyDescent="0.45">
      <c r="A2255">
        <v>2258</v>
      </c>
      <c r="B2255" s="4" t="s">
        <v>11</v>
      </c>
      <c r="C2255" t="s">
        <v>4606</v>
      </c>
      <c r="D2255" t="s">
        <v>4608</v>
      </c>
      <c r="E2255" t="s">
        <v>4445</v>
      </c>
      <c r="F2255" t="s">
        <v>419</v>
      </c>
      <c r="G2255" t="s">
        <v>418</v>
      </c>
    </row>
    <row r="2256" spans="1:7" x14ac:dyDescent="0.45">
      <c r="A2256">
        <v>2259</v>
      </c>
      <c r="B2256" s="4" t="s">
        <v>11</v>
      </c>
      <c r="C2256" t="s">
        <v>4606</v>
      </c>
      <c r="D2256" t="s">
        <v>4609</v>
      </c>
      <c r="E2256" t="s">
        <v>4445</v>
      </c>
      <c r="F2256" t="s">
        <v>419</v>
      </c>
      <c r="G2256" t="s">
        <v>418</v>
      </c>
    </row>
    <row r="2257" spans="1:7" x14ac:dyDescent="0.45">
      <c r="A2257">
        <v>2260</v>
      </c>
      <c r="B2257" s="4" t="s">
        <v>11</v>
      </c>
      <c r="C2257" t="s">
        <v>4606</v>
      </c>
      <c r="D2257" t="s">
        <v>4610</v>
      </c>
      <c r="E2257" t="s">
        <v>4445</v>
      </c>
      <c r="F2257" t="s">
        <v>419</v>
      </c>
      <c r="G2257" t="s">
        <v>418</v>
      </c>
    </row>
    <row r="2258" spans="1:7" x14ac:dyDescent="0.45">
      <c r="A2258">
        <v>2261</v>
      </c>
      <c r="B2258" s="4" t="s">
        <v>11</v>
      </c>
      <c r="C2258" t="s">
        <v>4611</v>
      </c>
      <c r="D2258" t="s">
        <v>4612</v>
      </c>
      <c r="E2258" t="s">
        <v>4582</v>
      </c>
      <c r="F2258" t="s">
        <v>418</v>
      </c>
      <c r="G2258" t="s">
        <v>419</v>
      </c>
    </row>
    <row r="2259" spans="1:7" x14ac:dyDescent="0.45">
      <c r="A2259">
        <v>2262</v>
      </c>
      <c r="B2259" s="4" t="s">
        <v>11</v>
      </c>
      <c r="C2259" t="s">
        <v>4613</v>
      </c>
      <c r="D2259" t="s">
        <v>4614</v>
      </c>
      <c r="E2259" t="s">
        <v>4467</v>
      </c>
      <c r="F2259" t="s">
        <v>419</v>
      </c>
      <c r="G2259" t="s">
        <v>418</v>
      </c>
    </row>
    <row r="2260" spans="1:7" x14ac:dyDescent="0.45">
      <c r="A2260">
        <v>2263</v>
      </c>
      <c r="B2260" s="4" t="s">
        <v>11</v>
      </c>
      <c r="C2260" t="s">
        <v>4613</v>
      </c>
      <c r="D2260" t="s">
        <v>4615</v>
      </c>
      <c r="E2260" t="s">
        <v>4467</v>
      </c>
      <c r="F2260" t="s">
        <v>419</v>
      </c>
      <c r="G2260" t="s">
        <v>418</v>
      </c>
    </row>
    <row r="2261" spans="1:7" x14ac:dyDescent="0.45">
      <c r="A2261">
        <v>2264</v>
      </c>
      <c r="B2261" s="4" t="s">
        <v>11</v>
      </c>
      <c r="C2261" t="s">
        <v>4616</v>
      </c>
      <c r="D2261" t="s">
        <v>4617</v>
      </c>
      <c r="E2261" t="s">
        <v>4445</v>
      </c>
      <c r="F2261" t="s">
        <v>418</v>
      </c>
      <c r="G2261" t="s">
        <v>419</v>
      </c>
    </row>
    <row r="2262" spans="1:7" x14ac:dyDescent="0.45">
      <c r="A2262">
        <v>2265</v>
      </c>
      <c r="B2262" s="4" t="s">
        <v>11</v>
      </c>
      <c r="C2262" t="s">
        <v>4616</v>
      </c>
      <c r="D2262" t="s">
        <v>4618</v>
      </c>
      <c r="E2262" t="s">
        <v>4445</v>
      </c>
      <c r="F2262" t="s">
        <v>418</v>
      </c>
      <c r="G2262" t="s">
        <v>419</v>
      </c>
    </row>
    <row r="2263" spans="1:7" x14ac:dyDescent="0.45">
      <c r="A2263">
        <v>2266</v>
      </c>
      <c r="B2263" s="4" t="s">
        <v>11</v>
      </c>
      <c r="C2263" t="s">
        <v>4616</v>
      </c>
      <c r="D2263" t="s">
        <v>4619</v>
      </c>
      <c r="E2263" t="s">
        <v>4445</v>
      </c>
      <c r="F2263" t="s">
        <v>418</v>
      </c>
      <c r="G2263" t="s">
        <v>419</v>
      </c>
    </row>
    <row r="2264" spans="1:7" x14ac:dyDescent="0.45">
      <c r="A2264">
        <v>2267</v>
      </c>
      <c r="B2264" s="4" t="s">
        <v>11</v>
      </c>
      <c r="C2264" t="s">
        <v>4616</v>
      </c>
      <c r="D2264" t="s">
        <v>4620</v>
      </c>
      <c r="E2264" t="s">
        <v>4445</v>
      </c>
      <c r="F2264" t="s">
        <v>418</v>
      </c>
      <c r="G2264" t="s">
        <v>419</v>
      </c>
    </row>
    <row r="2265" spans="1:7" x14ac:dyDescent="0.45">
      <c r="A2265">
        <v>2268</v>
      </c>
      <c r="B2265" s="4" t="s">
        <v>11</v>
      </c>
      <c r="C2265" t="s">
        <v>4621</v>
      </c>
      <c r="D2265" t="s">
        <v>4622</v>
      </c>
      <c r="E2265" t="s">
        <v>4445</v>
      </c>
      <c r="F2265" t="s">
        <v>419</v>
      </c>
      <c r="G2265" t="s">
        <v>418</v>
      </c>
    </row>
    <row r="2266" spans="1:7" x14ac:dyDescent="0.45">
      <c r="A2266">
        <v>2269</v>
      </c>
      <c r="B2266" s="4" t="s">
        <v>11</v>
      </c>
      <c r="C2266" t="s">
        <v>4621</v>
      </c>
      <c r="D2266" t="s">
        <v>4623</v>
      </c>
      <c r="E2266" t="s">
        <v>4445</v>
      </c>
      <c r="F2266" t="s">
        <v>419</v>
      </c>
      <c r="G2266" t="s">
        <v>418</v>
      </c>
    </row>
    <row r="2267" spans="1:7" x14ac:dyDescent="0.45">
      <c r="A2267">
        <v>2270</v>
      </c>
      <c r="B2267" s="4" t="s">
        <v>11</v>
      </c>
      <c r="C2267" t="s">
        <v>4621</v>
      </c>
      <c r="D2267" t="s">
        <v>4624</v>
      </c>
      <c r="E2267" t="s">
        <v>4445</v>
      </c>
      <c r="F2267" t="s">
        <v>419</v>
      </c>
      <c r="G2267" t="s">
        <v>418</v>
      </c>
    </row>
    <row r="2268" spans="1:7" x14ac:dyDescent="0.45">
      <c r="A2268">
        <v>2271</v>
      </c>
      <c r="B2268" s="4" t="s">
        <v>11</v>
      </c>
      <c r="C2268" t="s">
        <v>4621</v>
      </c>
      <c r="D2268" t="s">
        <v>4625</v>
      </c>
      <c r="E2268" t="s">
        <v>4445</v>
      </c>
      <c r="F2268" t="s">
        <v>419</v>
      </c>
      <c r="G2268" t="s">
        <v>418</v>
      </c>
    </row>
    <row r="2269" spans="1:7" x14ac:dyDescent="0.45">
      <c r="A2269">
        <v>2272</v>
      </c>
      <c r="B2269" s="4" t="s">
        <v>11</v>
      </c>
      <c r="C2269" t="s">
        <v>4626</v>
      </c>
      <c r="D2269" t="s">
        <v>4627</v>
      </c>
      <c r="E2269" t="s">
        <v>4445</v>
      </c>
      <c r="F2269" t="s">
        <v>418</v>
      </c>
      <c r="G2269" t="s">
        <v>419</v>
      </c>
    </row>
    <row r="2270" spans="1:7" x14ac:dyDescent="0.45">
      <c r="A2270">
        <v>2273</v>
      </c>
      <c r="B2270" s="4" t="s">
        <v>11</v>
      </c>
      <c r="C2270" t="s">
        <v>4626</v>
      </c>
      <c r="D2270" t="s">
        <v>4628</v>
      </c>
      <c r="E2270" t="s">
        <v>4445</v>
      </c>
      <c r="F2270" t="s">
        <v>418</v>
      </c>
      <c r="G2270" t="s">
        <v>419</v>
      </c>
    </row>
    <row r="2271" spans="1:7" x14ac:dyDescent="0.45">
      <c r="A2271">
        <v>2274</v>
      </c>
      <c r="B2271" s="4" t="s">
        <v>11</v>
      </c>
      <c r="C2271" t="s">
        <v>4626</v>
      </c>
      <c r="D2271" t="s">
        <v>4629</v>
      </c>
      <c r="E2271" t="s">
        <v>4445</v>
      </c>
      <c r="F2271" t="s">
        <v>418</v>
      </c>
      <c r="G2271" t="s">
        <v>419</v>
      </c>
    </row>
    <row r="2272" spans="1:7" x14ac:dyDescent="0.45">
      <c r="A2272">
        <v>2275</v>
      </c>
      <c r="B2272" s="4" t="s">
        <v>11</v>
      </c>
      <c r="C2272" t="s">
        <v>4626</v>
      </c>
      <c r="D2272" t="s">
        <v>4630</v>
      </c>
      <c r="E2272" t="s">
        <v>4445</v>
      </c>
      <c r="F2272" t="s">
        <v>418</v>
      </c>
      <c r="G2272" t="s">
        <v>419</v>
      </c>
    </row>
    <row r="2273" spans="1:7" x14ac:dyDescent="0.45">
      <c r="A2273">
        <v>2276</v>
      </c>
      <c r="B2273" s="4" t="s">
        <v>11</v>
      </c>
      <c r="C2273" t="s">
        <v>4631</v>
      </c>
      <c r="D2273" t="s">
        <v>4632</v>
      </c>
      <c r="E2273" t="s">
        <v>4576</v>
      </c>
      <c r="F2273" t="s">
        <v>418</v>
      </c>
      <c r="G2273" t="s">
        <v>419</v>
      </c>
    </row>
    <row r="2274" spans="1:7" x14ac:dyDescent="0.45">
      <c r="A2274">
        <v>2277</v>
      </c>
      <c r="B2274" s="4" t="s">
        <v>11</v>
      </c>
      <c r="C2274" t="s">
        <v>4631</v>
      </c>
      <c r="D2274" t="s">
        <v>4633</v>
      </c>
      <c r="E2274" t="s">
        <v>4576</v>
      </c>
      <c r="F2274" t="s">
        <v>418</v>
      </c>
      <c r="G2274" t="s">
        <v>419</v>
      </c>
    </row>
    <row r="2275" spans="1:7" x14ac:dyDescent="0.45">
      <c r="A2275">
        <v>2278</v>
      </c>
      <c r="B2275" s="4" t="s">
        <v>11</v>
      </c>
      <c r="C2275" t="s">
        <v>4631</v>
      </c>
      <c r="D2275" t="s">
        <v>4634</v>
      </c>
      <c r="E2275" t="s">
        <v>4576</v>
      </c>
      <c r="F2275" t="s">
        <v>418</v>
      </c>
      <c r="G2275" t="s">
        <v>419</v>
      </c>
    </row>
    <row r="2276" spans="1:7" x14ac:dyDescent="0.45">
      <c r="A2276">
        <v>2279</v>
      </c>
      <c r="B2276" s="4" t="s">
        <v>11</v>
      </c>
      <c r="C2276" t="s">
        <v>4631</v>
      </c>
      <c r="D2276" t="s">
        <v>4635</v>
      </c>
      <c r="E2276" t="s">
        <v>4576</v>
      </c>
      <c r="F2276" t="s">
        <v>418</v>
      </c>
      <c r="G2276" t="s">
        <v>419</v>
      </c>
    </row>
    <row r="2277" spans="1:7" x14ac:dyDescent="0.45">
      <c r="A2277">
        <v>2280</v>
      </c>
      <c r="B2277" s="4" t="s">
        <v>11</v>
      </c>
      <c r="C2277" t="s">
        <v>4636</v>
      </c>
      <c r="D2277" t="s">
        <v>4637</v>
      </c>
      <c r="E2277" t="s">
        <v>4576</v>
      </c>
      <c r="F2277" t="s">
        <v>418</v>
      </c>
      <c r="G2277" t="s">
        <v>419</v>
      </c>
    </row>
    <row r="2278" spans="1:7" x14ac:dyDescent="0.45">
      <c r="A2278">
        <v>2281</v>
      </c>
      <c r="B2278" s="4" t="s">
        <v>11</v>
      </c>
      <c r="C2278" t="s">
        <v>4636</v>
      </c>
      <c r="D2278" t="s">
        <v>4638</v>
      </c>
      <c r="E2278" t="s">
        <v>4576</v>
      </c>
      <c r="F2278" t="s">
        <v>418</v>
      </c>
      <c r="G2278" t="s">
        <v>419</v>
      </c>
    </row>
    <row r="2279" spans="1:7" x14ac:dyDescent="0.45">
      <c r="A2279">
        <v>2282</v>
      </c>
      <c r="B2279" s="4" t="s">
        <v>11</v>
      </c>
      <c r="C2279" t="s">
        <v>4636</v>
      </c>
      <c r="D2279" t="s">
        <v>4639</v>
      </c>
      <c r="E2279" t="s">
        <v>4576</v>
      </c>
      <c r="F2279" t="s">
        <v>418</v>
      </c>
      <c r="G2279" t="s">
        <v>419</v>
      </c>
    </row>
    <row r="2280" spans="1:7" x14ac:dyDescent="0.45">
      <c r="A2280">
        <v>2283</v>
      </c>
      <c r="B2280" s="4" t="s">
        <v>11</v>
      </c>
      <c r="C2280" t="s">
        <v>4636</v>
      </c>
      <c r="D2280" t="s">
        <v>4640</v>
      </c>
      <c r="E2280" t="s">
        <v>4576</v>
      </c>
      <c r="F2280" t="s">
        <v>418</v>
      </c>
      <c r="G2280" t="s">
        <v>419</v>
      </c>
    </row>
    <row r="2281" spans="1:7" x14ac:dyDescent="0.45">
      <c r="A2281">
        <v>2284</v>
      </c>
      <c r="B2281" s="4" t="s">
        <v>11</v>
      </c>
      <c r="C2281" t="s">
        <v>4641</v>
      </c>
      <c r="D2281" t="s">
        <v>4642</v>
      </c>
      <c r="E2281" t="s">
        <v>4643</v>
      </c>
      <c r="F2281" t="s">
        <v>418</v>
      </c>
      <c r="G2281" t="s">
        <v>419</v>
      </c>
    </row>
    <row r="2282" spans="1:7" x14ac:dyDescent="0.45">
      <c r="A2282">
        <v>2285</v>
      </c>
      <c r="B2282" s="4" t="s">
        <v>11</v>
      </c>
      <c r="C2282" t="s">
        <v>2025</v>
      </c>
      <c r="D2282" t="s">
        <v>4644</v>
      </c>
      <c r="E2282" t="s">
        <v>4445</v>
      </c>
      <c r="F2282" t="s">
        <v>418</v>
      </c>
      <c r="G2282" t="s">
        <v>419</v>
      </c>
    </row>
    <row r="2283" spans="1:7" x14ac:dyDescent="0.45">
      <c r="A2283">
        <v>2286</v>
      </c>
      <c r="B2283" s="4" t="s">
        <v>11</v>
      </c>
      <c r="C2283" t="s">
        <v>4645</v>
      </c>
      <c r="D2283" t="s">
        <v>4646</v>
      </c>
      <c r="E2283" t="s">
        <v>4445</v>
      </c>
      <c r="F2283" t="s">
        <v>418</v>
      </c>
      <c r="G2283" t="s">
        <v>419</v>
      </c>
    </row>
    <row r="2284" spans="1:7" x14ac:dyDescent="0.45">
      <c r="A2284">
        <v>2287</v>
      </c>
      <c r="B2284" s="4" t="s">
        <v>11</v>
      </c>
      <c r="C2284" t="s">
        <v>2029</v>
      </c>
      <c r="D2284" t="s">
        <v>4647</v>
      </c>
      <c r="E2284" t="s">
        <v>4445</v>
      </c>
      <c r="F2284" t="s">
        <v>418</v>
      </c>
      <c r="G2284" t="s">
        <v>419</v>
      </c>
    </row>
    <row r="2285" spans="1:7" x14ac:dyDescent="0.45">
      <c r="A2285">
        <v>2288</v>
      </c>
      <c r="B2285" s="4" t="s">
        <v>11</v>
      </c>
      <c r="C2285" t="s">
        <v>2031</v>
      </c>
      <c r="D2285" t="s">
        <v>4648</v>
      </c>
      <c r="E2285" t="s">
        <v>4445</v>
      </c>
      <c r="F2285" t="s">
        <v>418</v>
      </c>
      <c r="G2285" t="s">
        <v>419</v>
      </c>
    </row>
    <row r="2286" spans="1:7" x14ac:dyDescent="0.45">
      <c r="A2286">
        <v>2289</v>
      </c>
      <c r="B2286" s="4" t="s">
        <v>11</v>
      </c>
      <c r="C2286" t="s">
        <v>4649</v>
      </c>
      <c r="D2286" t="s">
        <v>4650</v>
      </c>
      <c r="E2286" t="s">
        <v>4651</v>
      </c>
      <c r="F2286" t="s">
        <v>419</v>
      </c>
      <c r="G2286" t="s">
        <v>418</v>
      </c>
    </row>
    <row r="2287" spans="1:7" x14ac:dyDescent="0.45">
      <c r="A2287">
        <v>2290</v>
      </c>
      <c r="B2287" s="4" t="s">
        <v>11</v>
      </c>
      <c r="C2287" t="s">
        <v>4652</v>
      </c>
      <c r="D2287" t="s">
        <v>4653</v>
      </c>
      <c r="E2287" t="s">
        <v>4445</v>
      </c>
      <c r="F2287" t="s">
        <v>418</v>
      </c>
      <c r="G2287" t="s">
        <v>419</v>
      </c>
    </row>
    <row r="2288" spans="1:7" x14ac:dyDescent="0.45">
      <c r="A2288">
        <v>2291</v>
      </c>
      <c r="B2288" s="4" t="s">
        <v>11</v>
      </c>
      <c r="C2288" t="s">
        <v>4654</v>
      </c>
      <c r="D2288" t="s">
        <v>4655</v>
      </c>
      <c r="E2288" t="s">
        <v>4445</v>
      </c>
      <c r="F2288" t="s">
        <v>418</v>
      </c>
      <c r="G2288" t="s">
        <v>419</v>
      </c>
    </row>
    <row r="2289" spans="1:7" x14ac:dyDescent="0.45">
      <c r="A2289">
        <v>2292</v>
      </c>
      <c r="B2289" s="4" t="s">
        <v>11</v>
      </c>
      <c r="C2289" t="s">
        <v>4656</v>
      </c>
      <c r="D2289" t="s">
        <v>4657</v>
      </c>
      <c r="E2289" t="s">
        <v>4445</v>
      </c>
      <c r="F2289" t="s">
        <v>418</v>
      </c>
      <c r="G2289" t="s">
        <v>419</v>
      </c>
    </row>
    <row r="2290" spans="1:7" x14ac:dyDescent="0.45">
      <c r="A2290">
        <v>2293</v>
      </c>
      <c r="B2290" s="4" t="s">
        <v>11</v>
      </c>
      <c r="C2290" t="s">
        <v>4658</v>
      </c>
      <c r="D2290" t="s">
        <v>4659</v>
      </c>
      <c r="E2290" t="s">
        <v>4445</v>
      </c>
      <c r="F2290" t="s">
        <v>418</v>
      </c>
      <c r="G2290" t="s">
        <v>419</v>
      </c>
    </row>
    <row r="2291" spans="1:7" x14ac:dyDescent="0.45">
      <c r="A2291">
        <v>2294</v>
      </c>
      <c r="B2291" s="4" t="s">
        <v>11</v>
      </c>
      <c r="C2291" t="s">
        <v>4660</v>
      </c>
      <c r="D2291" t="s">
        <v>4661</v>
      </c>
      <c r="E2291" t="s">
        <v>4643</v>
      </c>
      <c r="F2291" t="s">
        <v>418</v>
      </c>
      <c r="G2291" t="s">
        <v>419</v>
      </c>
    </row>
    <row r="2292" spans="1:7" x14ac:dyDescent="0.45">
      <c r="A2292">
        <v>2295</v>
      </c>
      <c r="B2292" s="4" t="s">
        <v>11</v>
      </c>
      <c r="C2292" t="s">
        <v>4660</v>
      </c>
      <c r="D2292" t="s">
        <v>4662</v>
      </c>
      <c r="E2292" t="s">
        <v>4643</v>
      </c>
      <c r="F2292" t="s">
        <v>418</v>
      </c>
      <c r="G2292" t="s">
        <v>419</v>
      </c>
    </row>
    <row r="2293" spans="1:7" x14ac:dyDescent="0.45">
      <c r="A2293">
        <v>2296</v>
      </c>
      <c r="B2293" s="4" t="s">
        <v>11</v>
      </c>
      <c r="C2293" t="s">
        <v>4663</v>
      </c>
      <c r="D2293" t="s">
        <v>4664</v>
      </c>
      <c r="E2293" t="s">
        <v>4643</v>
      </c>
      <c r="F2293" t="s">
        <v>418</v>
      </c>
      <c r="G2293" t="s">
        <v>419</v>
      </c>
    </row>
    <row r="2294" spans="1:7" x14ac:dyDescent="0.45">
      <c r="A2294">
        <v>2297</v>
      </c>
      <c r="B2294" s="4" t="s">
        <v>11</v>
      </c>
      <c r="C2294" t="s">
        <v>4663</v>
      </c>
      <c r="D2294" t="s">
        <v>4665</v>
      </c>
      <c r="E2294" t="s">
        <v>4643</v>
      </c>
      <c r="F2294" t="s">
        <v>418</v>
      </c>
      <c r="G2294" t="s">
        <v>419</v>
      </c>
    </row>
    <row r="2295" spans="1:7" x14ac:dyDescent="0.45">
      <c r="A2295">
        <v>2298</v>
      </c>
      <c r="B2295" s="4" t="s">
        <v>11</v>
      </c>
      <c r="C2295" t="s">
        <v>4666</v>
      </c>
      <c r="D2295" t="s">
        <v>4667</v>
      </c>
      <c r="E2295" t="s">
        <v>4643</v>
      </c>
      <c r="F2295" t="s">
        <v>419</v>
      </c>
      <c r="G2295" t="s">
        <v>418</v>
      </c>
    </row>
    <row r="2296" spans="1:7" x14ac:dyDescent="0.45">
      <c r="A2296">
        <v>2299</v>
      </c>
      <c r="B2296" s="4" t="s">
        <v>11</v>
      </c>
      <c r="C2296" t="s">
        <v>4668</v>
      </c>
      <c r="D2296" t="s">
        <v>4669</v>
      </c>
      <c r="E2296" t="s">
        <v>4643</v>
      </c>
      <c r="F2296" t="s">
        <v>418</v>
      </c>
      <c r="G2296" t="s">
        <v>419</v>
      </c>
    </row>
    <row r="2297" spans="1:7" x14ac:dyDescent="0.45">
      <c r="A2297">
        <v>2300</v>
      </c>
      <c r="B2297" s="4" t="s">
        <v>11</v>
      </c>
      <c r="C2297" t="s">
        <v>4668</v>
      </c>
      <c r="D2297" t="s">
        <v>4670</v>
      </c>
      <c r="E2297" t="s">
        <v>4643</v>
      </c>
      <c r="F2297" t="s">
        <v>418</v>
      </c>
      <c r="G2297" t="s">
        <v>419</v>
      </c>
    </row>
    <row r="2298" spans="1:7" x14ac:dyDescent="0.45">
      <c r="A2298">
        <v>2301</v>
      </c>
      <c r="B2298" s="4" t="s">
        <v>11</v>
      </c>
      <c r="C2298" t="s">
        <v>4671</v>
      </c>
      <c r="D2298" t="s">
        <v>4672</v>
      </c>
      <c r="E2298" t="s">
        <v>4643</v>
      </c>
      <c r="F2298" t="s">
        <v>418</v>
      </c>
      <c r="G2298" t="s">
        <v>419</v>
      </c>
    </row>
    <row r="2299" spans="1:7" x14ac:dyDescent="0.45">
      <c r="A2299">
        <v>2302</v>
      </c>
      <c r="B2299" s="4" t="s">
        <v>11</v>
      </c>
      <c r="C2299" t="s">
        <v>4671</v>
      </c>
      <c r="D2299" t="s">
        <v>4673</v>
      </c>
      <c r="E2299" t="s">
        <v>4643</v>
      </c>
      <c r="F2299" t="s">
        <v>418</v>
      </c>
      <c r="G2299" t="s">
        <v>419</v>
      </c>
    </row>
    <row r="2300" spans="1:7" x14ac:dyDescent="0.45">
      <c r="A2300">
        <v>2303</v>
      </c>
      <c r="B2300" s="4" t="s">
        <v>11</v>
      </c>
      <c r="C2300" t="s">
        <v>4674</v>
      </c>
      <c r="D2300" t="s">
        <v>4675</v>
      </c>
      <c r="E2300" t="s">
        <v>4643</v>
      </c>
      <c r="F2300" t="s">
        <v>418</v>
      </c>
      <c r="G2300" t="s">
        <v>419</v>
      </c>
    </row>
    <row r="2301" spans="1:7" x14ac:dyDescent="0.45">
      <c r="A2301">
        <v>2304</v>
      </c>
      <c r="B2301" s="4" t="s">
        <v>11</v>
      </c>
      <c r="C2301" t="s">
        <v>4676</v>
      </c>
      <c r="D2301" t="s">
        <v>4677</v>
      </c>
      <c r="E2301" t="s">
        <v>4643</v>
      </c>
      <c r="F2301" t="s">
        <v>419</v>
      </c>
      <c r="G2301" t="s">
        <v>418</v>
      </c>
    </row>
    <row r="2302" spans="1:7" x14ac:dyDescent="0.45">
      <c r="A2302">
        <v>2305</v>
      </c>
      <c r="B2302" s="4" t="s">
        <v>11</v>
      </c>
      <c r="C2302" t="s">
        <v>4641</v>
      </c>
      <c r="D2302" t="s">
        <v>4678</v>
      </c>
      <c r="E2302" t="s">
        <v>4643</v>
      </c>
      <c r="F2302" t="s">
        <v>418</v>
      </c>
      <c r="G2302" t="s">
        <v>419</v>
      </c>
    </row>
    <row r="2303" spans="1:7" x14ac:dyDescent="0.45">
      <c r="A2303">
        <v>2306</v>
      </c>
      <c r="B2303" s="4" t="s">
        <v>11</v>
      </c>
      <c r="C2303" t="s">
        <v>4679</v>
      </c>
      <c r="D2303" t="s">
        <v>4680</v>
      </c>
      <c r="E2303" t="s">
        <v>4643</v>
      </c>
      <c r="F2303" t="s">
        <v>419</v>
      </c>
      <c r="G2303" t="s">
        <v>418</v>
      </c>
    </row>
    <row r="2304" spans="1:7" x14ac:dyDescent="0.45">
      <c r="A2304">
        <v>2307</v>
      </c>
      <c r="B2304" s="4" t="s">
        <v>11</v>
      </c>
      <c r="C2304" t="s">
        <v>2064</v>
      </c>
      <c r="D2304" t="s">
        <v>4681</v>
      </c>
      <c r="E2304" t="s">
        <v>4643</v>
      </c>
      <c r="F2304" t="s">
        <v>419</v>
      </c>
      <c r="G2304" t="s">
        <v>418</v>
      </c>
    </row>
    <row r="2305" spans="1:7" x14ac:dyDescent="0.45">
      <c r="A2305">
        <v>2308</v>
      </c>
      <c r="B2305" s="4" t="s">
        <v>11</v>
      </c>
      <c r="C2305" t="s">
        <v>4682</v>
      </c>
      <c r="D2305" t="s">
        <v>4683</v>
      </c>
      <c r="E2305" t="s">
        <v>4643</v>
      </c>
      <c r="F2305" t="s">
        <v>418</v>
      </c>
      <c r="G2305" t="s">
        <v>419</v>
      </c>
    </row>
    <row r="2306" spans="1:7" x14ac:dyDescent="0.45">
      <c r="A2306">
        <v>2309</v>
      </c>
      <c r="B2306" s="4" t="s">
        <v>11</v>
      </c>
      <c r="C2306" t="s">
        <v>4682</v>
      </c>
      <c r="D2306" t="s">
        <v>4684</v>
      </c>
      <c r="E2306" t="s">
        <v>4643</v>
      </c>
      <c r="F2306" t="s">
        <v>418</v>
      </c>
      <c r="G2306" t="s">
        <v>419</v>
      </c>
    </row>
    <row r="2307" spans="1:7" x14ac:dyDescent="0.45">
      <c r="A2307">
        <v>2310</v>
      </c>
      <c r="B2307" s="4" t="s">
        <v>11</v>
      </c>
      <c r="C2307" t="s">
        <v>4685</v>
      </c>
      <c r="D2307" t="s">
        <v>4686</v>
      </c>
      <c r="E2307" t="s">
        <v>4643</v>
      </c>
      <c r="F2307" t="s">
        <v>419</v>
      </c>
      <c r="G2307" t="s">
        <v>418</v>
      </c>
    </row>
    <row r="2308" spans="1:7" x14ac:dyDescent="0.45">
      <c r="A2308">
        <v>2311</v>
      </c>
      <c r="B2308" s="4" t="s">
        <v>11</v>
      </c>
      <c r="C2308" t="s">
        <v>2184</v>
      </c>
      <c r="D2308" t="s">
        <v>4687</v>
      </c>
      <c r="E2308" t="s">
        <v>4576</v>
      </c>
      <c r="F2308" t="s">
        <v>418</v>
      </c>
      <c r="G2308" t="s">
        <v>419</v>
      </c>
    </row>
    <row r="2309" spans="1:7" x14ac:dyDescent="0.45">
      <c r="A2309">
        <v>2312</v>
      </c>
      <c r="B2309" s="4" t="s">
        <v>11</v>
      </c>
      <c r="C2309" t="s">
        <v>4688</v>
      </c>
      <c r="D2309" t="s">
        <v>4689</v>
      </c>
      <c r="E2309" t="s">
        <v>4576</v>
      </c>
      <c r="F2309" t="s">
        <v>419</v>
      </c>
      <c r="G2309" t="s">
        <v>418</v>
      </c>
    </row>
    <row r="2310" spans="1:7" x14ac:dyDescent="0.45">
      <c r="A2310">
        <v>2313</v>
      </c>
      <c r="B2310" s="4" t="s">
        <v>11</v>
      </c>
      <c r="C2310" t="s">
        <v>4690</v>
      </c>
      <c r="D2310" t="s">
        <v>4691</v>
      </c>
      <c r="E2310" t="s">
        <v>4576</v>
      </c>
      <c r="F2310" t="s">
        <v>419</v>
      </c>
      <c r="G2310" t="s">
        <v>418</v>
      </c>
    </row>
    <row r="2311" spans="1:7" x14ac:dyDescent="0.45">
      <c r="A2311">
        <v>2314</v>
      </c>
      <c r="B2311" s="4" t="s">
        <v>11</v>
      </c>
      <c r="C2311" t="s">
        <v>4692</v>
      </c>
      <c r="D2311" t="s">
        <v>4693</v>
      </c>
      <c r="E2311" t="s">
        <v>4576</v>
      </c>
      <c r="F2311" t="s">
        <v>418</v>
      </c>
      <c r="G2311" t="s">
        <v>419</v>
      </c>
    </row>
    <row r="2312" spans="1:7" x14ac:dyDescent="0.45">
      <c r="A2312">
        <v>2315</v>
      </c>
      <c r="B2312" s="4" t="s">
        <v>11</v>
      </c>
      <c r="C2312" t="s">
        <v>4694</v>
      </c>
      <c r="D2312" t="s">
        <v>4695</v>
      </c>
      <c r="E2312" t="s">
        <v>4696</v>
      </c>
      <c r="F2312" t="s">
        <v>419</v>
      </c>
      <c r="G2312" t="s">
        <v>418</v>
      </c>
    </row>
    <row r="2313" spans="1:7" x14ac:dyDescent="0.45">
      <c r="A2313">
        <v>2316</v>
      </c>
      <c r="B2313" s="4" t="s">
        <v>11</v>
      </c>
      <c r="C2313" t="s">
        <v>4697</v>
      </c>
      <c r="D2313" t="s">
        <v>4698</v>
      </c>
      <c r="E2313" t="s">
        <v>4445</v>
      </c>
      <c r="F2313" t="s">
        <v>418</v>
      </c>
      <c r="G2313" t="s">
        <v>419</v>
      </c>
    </row>
    <row r="2314" spans="1:7" x14ac:dyDescent="0.45">
      <c r="A2314">
        <v>2317</v>
      </c>
      <c r="B2314" s="4" t="s">
        <v>11</v>
      </c>
      <c r="C2314" t="s">
        <v>4699</v>
      </c>
      <c r="D2314" t="s">
        <v>4700</v>
      </c>
      <c r="E2314" t="s">
        <v>4445</v>
      </c>
      <c r="F2314" t="s">
        <v>418</v>
      </c>
      <c r="G2314" t="s">
        <v>419</v>
      </c>
    </row>
    <row r="2315" spans="1:7" x14ac:dyDescent="0.45">
      <c r="A2315">
        <v>2318</v>
      </c>
      <c r="B2315" s="4" t="s">
        <v>11</v>
      </c>
      <c r="C2315" t="s">
        <v>4699</v>
      </c>
      <c r="D2315" t="s">
        <v>4701</v>
      </c>
      <c r="E2315" t="s">
        <v>4445</v>
      </c>
      <c r="F2315" t="s">
        <v>418</v>
      </c>
      <c r="G2315" t="s">
        <v>419</v>
      </c>
    </row>
    <row r="2316" spans="1:7" x14ac:dyDescent="0.45">
      <c r="A2316">
        <v>2319</v>
      </c>
      <c r="B2316" s="4" t="s">
        <v>11</v>
      </c>
      <c r="C2316" t="s">
        <v>4699</v>
      </c>
      <c r="D2316" t="s">
        <v>4702</v>
      </c>
      <c r="E2316" t="s">
        <v>4445</v>
      </c>
      <c r="F2316" t="s">
        <v>418</v>
      </c>
      <c r="G2316" t="s">
        <v>419</v>
      </c>
    </row>
    <row r="2317" spans="1:7" x14ac:dyDescent="0.45">
      <c r="A2317">
        <v>2320</v>
      </c>
      <c r="B2317" s="4" t="s">
        <v>11</v>
      </c>
      <c r="C2317" t="s">
        <v>4699</v>
      </c>
      <c r="D2317" t="s">
        <v>4703</v>
      </c>
      <c r="E2317" t="s">
        <v>4445</v>
      </c>
      <c r="F2317" t="s">
        <v>418</v>
      </c>
      <c r="G2317" t="s">
        <v>419</v>
      </c>
    </row>
    <row r="2318" spans="1:7" x14ac:dyDescent="0.45">
      <c r="A2318">
        <v>2321</v>
      </c>
      <c r="B2318" s="4" t="s">
        <v>11</v>
      </c>
      <c r="C2318" t="s">
        <v>4704</v>
      </c>
      <c r="D2318" t="s">
        <v>4705</v>
      </c>
      <c r="E2318" t="s">
        <v>4445</v>
      </c>
      <c r="F2318" t="s">
        <v>418</v>
      </c>
      <c r="G2318" t="s">
        <v>419</v>
      </c>
    </row>
    <row r="2319" spans="1:7" x14ac:dyDescent="0.45">
      <c r="A2319">
        <v>2322</v>
      </c>
      <c r="B2319" s="4" t="s">
        <v>11</v>
      </c>
      <c r="C2319" t="s">
        <v>4706</v>
      </c>
      <c r="D2319" t="s">
        <v>4707</v>
      </c>
      <c r="E2319" t="s">
        <v>4445</v>
      </c>
      <c r="F2319" t="s">
        <v>419</v>
      </c>
      <c r="G2319" t="s">
        <v>418</v>
      </c>
    </row>
    <row r="2320" spans="1:7" x14ac:dyDescent="0.45">
      <c r="A2320">
        <v>2323</v>
      </c>
      <c r="B2320" s="4" t="s">
        <v>11</v>
      </c>
      <c r="C2320" t="s">
        <v>4706</v>
      </c>
      <c r="D2320" t="s">
        <v>4708</v>
      </c>
      <c r="E2320" t="s">
        <v>4445</v>
      </c>
      <c r="F2320" t="s">
        <v>419</v>
      </c>
      <c r="G2320" t="s">
        <v>418</v>
      </c>
    </row>
    <row r="2321" spans="1:7" x14ac:dyDescent="0.45">
      <c r="A2321">
        <v>2324</v>
      </c>
      <c r="B2321" s="4" t="s">
        <v>11</v>
      </c>
      <c r="C2321" t="s">
        <v>4706</v>
      </c>
      <c r="D2321" t="s">
        <v>4709</v>
      </c>
      <c r="E2321" t="s">
        <v>4710</v>
      </c>
      <c r="F2321" t="s">
        <v>419</v>
      </c>
      <c r="G2321" t="s">
        <v>418</v>
      </c>
    </row>
    <row r="2322" spans="1:7" x14ac:dyDescent="0.45">
      <c r="A2322">
        <v>2325</v>
      </c>
      <c r="B2322" s="4" t="s">
        <v>11</v>
      </c>
      <c r="C2322" t="s">
        <v>4706</v>
      </c>
      <c r="D2322" t="s">
        <v>4711</v>
      </c>
      <c r="E2322" t="s">
        <v>4710</v>
      </c>
      <c r="F2322" t="s">
        <v>419</v>
      </c>
      <c r="G2322" t="s">
        <v>418</v>
      </c>
    </row>
    <row r="2323" spans="1:7" x14ac:dyDescent="0.45">
      <c r="A2323">
        <v>2326</v>
      </c>
      <c r="B2323" s="4" t="s">
        <v>11</v>
      </c>
      <c r="C2323" t="s">
        <v>4694</v>
      </c>
      <c r="D2323" t="s">
        <v>4712</v>
      </c>
      <c r="E2323" t="s">
        <v>4710</v>
      </c>
      <c r="F2323" t="s">
        <v>419</v>
      </c>
      <c r="G2323" t="s">
        <v>418</v>
      </c>
    </row>
    <row r="2324" spans="1:7" x14ac:dyDescent="0.45">
      <c r="A2324">
        <v>2327</v>
      </c>
      <c r="B2324" s="4" t="s">
        <v>11</v>
      </c>
      <c r="C2324" t="s">
        <v>4713</v>
      </c>
      <c r="D2324" t="s">
        <v>4714</v>
      </c>
      <c r="E2324" t="s">
        <v>4445</v>
      </c>
      <c r="F2324" t="s">
        <v>418</v>
      </c>
      <c r="G2324" t="s">
        <v>419</v>
      </c>
    </row>
    <row r="2325" spans="1:7" x14ac:dyDescent="0.45">
      <c r="A2325">
        <v>2328</v>
      </c>
      <c r="B2325" s="4" t="s">
        <v>11</v>
      </c>
      <c r="C2325" t="s">
        <v>4715</v>
      </c>
      <c r="D2325" t="s">
        <v>4716</v>
      </c>
      <c r="E2325" t="s">
        <v>4445</v>
      </c>
      <c r="F2325" t="s">
        <v>418</v>
      </c>
      <c r="G2325" t="s">
        <v>419</v>
      </c>
    </row>
    <row r="2326" spans="1:7" x14ac:dyDescent="0.45">
      <c r="A2326">
        <v>2329</v>
      </c>
      <c r="B2326" s="4" t="s">
        <v>11</v>
      </c>
      <c r="C2326" t="s">
        <v>4715</v>
      </c>
      <c r="D2326" t="s">
        <v>4717</v>
      </c>
      <c r="E2326" t="s">
        <v>4445</v>
      </c>
      <c r="F2326" t="s">
        <v>418</v>
      </c>
      <c r="G2326" t="s">
        <v>419</v>
      </c>
    </row>
    <row r="2327" spans="1:7" x14ac:dyDescent="0.45">
      <c r="A2327">
        <v>2330</v>
      </c>
      <c r="B2327" s="4" t="s">
        <v>11</v>
      </c>
      <c r="C2327" t="s">
        <v>4718</v>
      </c>
      <c r="D2327" t="s">
        <v>4719</v>
      </c>
      <c r="E2327" t="s">
        <v>4445</v>
      </c>
      <c r="F2327" t="s">
        <v>418</v>
      </c>
      <c r="G2327" t="s">
        <v>419</v>
      </c>
    </row>
    <row r="2328" spans="1:7" x14ac:dyDescent="0.45">
      <c r="A2328">
        <v>2331</v>
      </c>
      <c r="B2328" s="4" t="s">
        <v>11</v>
      </c>
      <c r="C2328" t="s">
        <v>4718</v>
      </c>
      <c r="D2328" t="s">
        <v>4720</v>
      </c>
      <c r="E2328" t="s">
        <v>4445</v>
      </c>
      <c r="F2328" t="s">
        <v>418</v>
      </c>
      <c r="G2328" t="s">
        <v>419</v>
      </c>
    </row>
    <row r="2329" spans="1:7" x14ac:dyDescent="0.45">
      <c r="A2329">
        <v>2332</v>
      </c>
      <c r="B2329" s="4" t="s">
        <v>11</v>
      </c>
      <c r="C2329" t="s">
        <v>4721</v>
      </c>
      <c r="D2329" t="s">
        <v>4722</v>
      </c>
      <c r="E2329" t="s">
        <v>4445</v>
      </c>
      <c r="F2329" t="s">
        <v>418</v>
      </c>
      <c r="G2329" t="s">
        <v>419</v>
      </c>
    </row>
    <row r="2330" spans="1:7" x14ac:dyDescent="0.45">
      <c r="A2330">
        <v>2333</v>
      </c>
      <c r="B2330" s="4" t="s">
        <v>11</v>
      </c>
      <c r="C2330" t="s">
        <v>4721</v>
      </c>
      <c r="D2330" t="s">
        <v>4723</v>
      </c>
      <c r="E2330" t="s">
        <v>4445</v>
      </c>
      <c r="F2330" t="s">
        <v>418</v>
      </c>
      <c r="G2330" t="s">
        <v>419</v>
      </c>
    </row>
    <row r="2331" spans="1:7" x14ac:dyDescent="0.45">
      <c r="A2331">
        <v>2334</v>
      </c>
      <c r="B2331" s="4" t="s">
        <v>11</v>
      </c>
      <c r="C2331" t="s">
        <v>4721</v>
      </c>
      <c r="D2331" t="s">
        <v>4724</v>
      </c>
      <c r="E2331" t="s">
        <v>4445</v>
      </c>
      <c r="F2331" t="s">
        <v>418</v>
      </c>
      <c r="G2331" t="s">
        <v>419</v>
      </c>
    </row>
    <row r="2332" spans="1:7" x14ac:dyDescent="0.45">
      <c r="A2332">
        <v>2335</v>
      </c>
      <c r="B2332" s="4" t="s">
        <v>11</v>
      </c>
      <c r="C2332" t="s">
        <v>4721</v>
      </c>
      <c r="D2332" t="s">
        <v>4725</v>
      </c>
      <c r="E2332" t="s">
        <v>4445</v>
      </c>
      <c r="F2332" t="s">
        <v>418</v>
      </c>
      <c r="G2332" t="s">
        <v>419</v>
      </c>
    </row>
    <row r="2333" spans="1:7" x14ac:dyDescent="0.45">
      <c r="A2333">
        <v>2336</v>
      </c>
      <c r="B2333" s="4" t="s">
        <v>11</v>
      </c>
      <c r="C2333" t="s">
        <v>4726</v>
      </c>
      <c r="D2333" t="s">
        <v>4727</v>
      </c>
      <c r="E2333" t="s">
        <v>4445</v>
      </c>
      <c r="F2333" t="s">
        <v>418</v>
      </c>
      <c r="G2333" t="s">
        <v>419</v>
      </c>
    </row>
    <row r="2334" spans="1:7" x14ac:dyDescent="0.45">
      <c r="A2334">
        <v>2337</v>
      </c>
      <c r="B2334" s="4" t="s">
        <v>11</v>
      </c>
      <c r="C2334" t="s">
        <v>4726</v>
      </c>
      <c r="D2334" t="s">
        <v>4728</v>
      </c>
      <c r="E2334" t="s">
        <v>4445</v>
      </c>
      <c r="F2334" t="s">
        <v>418</v>
      </c>
      <c r="G2334" t="s">
        <v>419</v>
      </c>
    </row>
    <row r="2335" spans="1:7" x14ac:dyDescent="0.45">
      <c r="A2335">
        <v>2338</v>
      </c>
      <c r="B2335" s="4" t="s">
        <v>11</v>
      </c>
      <c r="C2335" t="s">
        <v>4726</v>
      </c>
      <c r="D2335" t="s">
        <v>4729</v>
      </c>
      <c r="E2335" t="s">
        <v>4445</v>
      </c>
      <c r="F2335" t="s">
        <v>418</v>
      </c>
      <c r="G2335" t="s">
        <v>419</v>
      </c>
    </row>
    <row r="2336" spans="1:7" x14ac:dyDescent="0.45">
      <c r="A2336">
        <v>2339</v>
      </c>
      <c r="B2336" s="4" t="s">
        <v>11</v>
      </c>
      <c r="C2336" t="s">
        <v>4726</v>
      </c>
      <c r="D2336" t="s">
        <v>4730</v>
      </c>
      <c r="E2336" t="s">
        <v>4445</v>
      </c>
      <c r="F2336" t="s">
        <v>418</v>
      </c>
      <c r="G2336" t="s">
        <v>419</v>
      </c>
    </row>
    <row r="2337" spans="1:7" x14ac:dyDescent="0.45">
      <c r="A2337">
        <v>2340</v>
      </c>
      <c r="B2337" s="4" t="s">
        <v>11</v>
      </c>
      <c r="C2337" t="s">
        <v>4486</v>
      </c>
      <c r="D2337" t="s">
        <v>4731</v>
      </c>
      <c r="E2337" t="s">
        <v>4467</v>
      </c>
      <c r="F2337" t="s">
        <v>418</v>
      </c>
      <c r="G2337" t="s">
        <v>419</v>
      </c>
    </row>
    <row r="2338" spans="1:7" x14ac:dyDescent="0.45">
      <c r="A2338">
        <v>2341</v>
      </c>
      <c r="B2338" s="4" t="s">
        <v>11</v>
      </c>
      <c r="C2338" t="s">
        <v>4732</v>
      </c>
      <c r="D2338" t="s">
        <v>4733</v>
      </c>
      <c r="E2338" t="s">
        <v>4445</v>
      </c>
      <c r="F2338" t="s">
        <v>418</v>
      </c>
      <c r="G2338" t="s">
        <v>419</v>
      </c>
    </row>
    <row r="2339" spans="1:7" x14ac:dyDescent="0.45">
      <c r="A2339">
        <v>2342</v>
      </c>
      <c r="B2339" s="4" t="s">
        <v>11</v>
      </c>
      <c r="C2339" t="s">
        <v>4732</v>
      </c>
      <c r="D2339" t="s">
        <v>4734</v>
      </c>
      <c r="E2339" t="s">
        <v>4445</v>
      </c>
      <c r="F2339" t="s">
        <v>418</v>
      </c>
      <c r="G2339" t="s">
        <v>419</v>
      </c>
    </row>
    <row r="2340" spans="1:7" x14ac:dyDescent="0.45">
      <c r="A2340">
        <v>2343</v>
      </c>
      <c r="B2340" s="4" t="s">
        <v>11</v>
      </c>
      <c r="C2340" t="s">
        <v>4735</v>
      </c>
      <c r="D2340" t="s">
        <v>4736</v>
      </c>
      <c r="E2340" t="s">
        <v>4737</v>
      </c>
      <c r="F2340" t="s">
        <v>419</v>
      </c>
      <c r="G2340" t="s">
        <v>418</v>
      </c>
    </row>
    <row r="2341" spans="1:7" x14ac:dyDescent="0.45">
      <c r="A2341">
        <v>2344</v>
      </c>
      <c r="B2341" s="4" t="s">
        <v>11</v>
      </c>
      <c r="C2341" t="s">
        <v>4735</v>
      </c>
      <c r="D2341" t="s">
        <v>4738</v>
      </c>
      <c r="E2341" t="s">
        <v>4737</v>
      </c>
      <c r="F2341" t="s">
        <v>419</v>
      </c>
      <c r="G2341" t="s">
        <v>418</v>
      </c>
    </row>
    <row r="2342" spans="1:7" x14ac:dyDescent="0.45">
      <c r="A2342">
        <v>2345</v>
      </c>
      <c r="B2342" s="4" t="s">
        <v>11</v>
      </c>
      <c r="C2342" t="s">
        <v>4739</v>
      </c>
      <c r="D2342" t="s">
        <v>4740</v>
      </c>
      <c r="E2342" t="s">
        <v>4445</v>
      </c>
      <c r="F2342" t="s">
        <v>419</v>
      </c>
      <c r="G2342" t="s">
        <v>418</v>
      </c>
    </row>
    <row r="2343" spans="1:7" x14ac:dyDescent="0.45">
      <c r="A2343">
        <v>2346</v>
      </c>
      <c r="B2343" s="4" t="s">
        <v>11</v>
      </c>
      <c r="C2343" t="s">
        <v>4739</v>
      </c>
      <c r="D2343" t="s">
        <v>4741</v>
      </c>
      <c r="E2343" t="s">
        <v>4445</v>
      </c>
      <c r="F2343" t="s">
        <v>419</v>
      </c>
      <c r="G2343" t="s">
        <v>418</v>
      </c>
    </row>
    <row r="2344" spans="1:7" x14ac:dyDescent="0.45">
      <c r="A2344">
        <v>2347</v>
      </c>
      <c r="B2344" s="4" t="s">
        <v>11</v>
      </c>
      <c r="C2344" t="s">
        <v>4732</v>
      </c>
      <c r="D2344" t="s">
        <v>4742</v>
      </c>
      <c r="E2344" t="s">
        <v>4445</v>
      </c>
      <c r="F2344" t="s">
        <v>418</v>
      </c>
      <c r="G2344" t="s">
        <v>419</v>
      </c>
    </row>
    <row r="2345" spans="1:7" x14ac:dyDescent="0.45">
      <c r="A2345">
        <v>2348</v>
      </c>
      <c r="B2345" s="4" t="s">
        <v>11</v>
      </c>
      <c r="C2345" t="s">
        <v>4732</v>
      </c>
      <c r="D2345" t="s">
        <v>4743</v>
      </c>
      <c r="E2345" t="s">
        <v>4445</v>
      </c>
      <c r="F2345" t="s">
        <v>418</v>
      </c>
      <c r="G2345" t="s">
        <v>419</v>
      </c>
    </row>
    <row r="2346" spans="1:7" x14ac:dyDescent="0.45">
      <c r="A2346">
        <v>2349</v>
      </c>
      <c r="B2346" s="4" t="s">
        <v>11</v>
      </c>
      <c r="C2346" t="s">
        <v>4744</v>
      </c>
      <c r="D2346" t="s">
        <v>4745</v>
      </c>
      <c r="E2346" t="s">
        <v>2133</v>
      </c>
      <c r="F2346" t="s">
        <v>419</v>
      </c>
      <c r="G2346" t="s">
        <v>418</v>
      </c>
    </row>
    <row r="2347" spans="1:7" x14ac:dyDescent="0.45">
      <c r="A2347">
        <v>2350</v>
      </c>
      <c r="B2347" s="4" t="s">
        <v>11</v>
      </c>
      <c r="C2347" t="s">
        <v>4744</v>
      </c>
      <c r="D2347" t="s">
        <v>4746</v>
      </c>
      <c r="E2347" t="s">
        <v>2133</v>
      </c>
      <c r="F2347" t="s">
        <v>419</v>
      </c>
      <c r="G2347" t="s">
        <v>418</v>
      </c>
    </row>
    <row r="2348" spans="1:7" x14ac:dyDescent="0.45">
      <c r="A2348">
        <v>2351</v>
      </c>
      <c r="B2348" s="4" t="s">
        <v>11</v>
      </c>
      <c r="C2348" t="s">
        <v>4747</v>
      </c>
      <c r="D2348" t="s">
        <v>4748</v>
      </c>
      <c r="E2348" t="s">
        <v>4576</v>
      </c>
      <c r="F2348" t="s">
        <v>418</v>
      </c>
      <c r="G2348" t="s">
        <v>419</v>
      </c>
    </row>
    <row r="2349" spans="1:7" x14ac:dyDescent="0.45">
      <c r="A2349">
        <v>2352</v>
      </c>
      <c r="B2349" s="4" t="s">
        <v>11</v>
      </c>
      <c r="C2349" t="s">
        <v>4735</v>
      </c>
      <c r="D2349" t="s">
        <v>4749</v>
      </c>
      <c r="E2349" t="s">
        <v>4750</v>
      </c>
      <c r="F2349" t="s">
        <v>419</v>
      </c>
      <c r="G2349" t="s">
        <v>418</v>
      </c>
    </row>
    <row r="2350" spans="1:7" x14ac:dyDescent="0.45">
      <c r="A2350">
        <v>2353</v>
      </c>
      <c r="B2350" s="4" t="s">
        <v>11</v>
      </c>
      <c r="C2350" t="s">
        <v>4735</v>
      </c>
      <c r="D2350" t="s">
        <v>4751</v>
      </c>
      <c r="E2350" t="s">
        <v>4750</v>
      </c>
      <c r="F2350" t="s">
        <v>419</v>
      </c>
      <c r="G2350" t="s">
        <v>418</v>
      </c>
    </row>
    <row r="2351" spans="1:7" x14ac:dyDescent="0.45">
      <c r="A2351">
        <v>2354</v>
      </c>
      <c r="B2351" s="4" t="s">
        <v>11</v>
      </c>
      <c r="C2351" t="s">
        <v>4752</v>
      </c>
      <c r="D2351" t="s">
        <v>4753</v>
      </c>
      <c r="E2351" t="s">
        <v>4576</v>
      </c>
      <c r="F2351" t="s">
        <v>419</v>
      </c>
      <c r="G2351" t="s">
        <v>418</v>
      </c>
    </row>
    <row r="2352" spans="1:7" x14ac:dyDescent="0.45">
      <c r="A2352">
        <v>2355</v>
      </c>
      <c r="B2352" s="4" t="s">
        <v>11</v>
      </c>
      <c r="C2352" t="s">
        <v>4752</v>
      </c>
      <c r="D2352" t="s">
        <v>4754</v>
      </c>
      <c r="E2352" t="s">
        <v>4576</v>
      </c>
      <c r="F2352" t="s">
        <v>419</v>
      </c>
      <c r="G2352" t="s">
        <v>418</v>
      </c>
    </row>
    <row r="2353" spans="1:7" x14ac:dyDescent="0.45">
      <c r="A2353">
        <v>2356</v>
      </c>
      <c r="B2353" s="4" t="s">
        <v>11</v>
      </c>
      <c r="C2353" t="s">
        <v>4755</v>
      </c>
      <c r="D2353" t="s">
        <v>4756</v>
      </c>
      <c r="E2353" t="s">
        <v>4757</v>
      </c>
      <c r="F2353" t="s">
        <v>419</v>
      </c>
      <c r="G2353" t="s">
        <v>418</v>
      </c>
    </row>
    <row r="2354" spans="1:7" x14ac:dyDescent="0.45">
      <c r="A2354">
        <v>2357</v>
      </c>
      <c r="B2354" s="4" t="s">
        <v>11</v>
      </c>
      <c r="C2354" t="s">
        <v>4755</v>
      </c>
      <c r="D2354" t="s">
        <v>4758</v>
      </c>
      <c r="E2354" t="s">
        <v>4757</v>
      </c>
      <c r="F2354" t="s">
        <v>419</v>
      </c>
      <c r="G2354" t="s">
        <v>418</v>
      </c>
    </row>
    <row r="2355" spans="1:7" x14ac:dyDescent="0.45">
      <c r="A2355">
        <v>2358</v>
      </c>
      <c r="B2355" s="4" t="s">
        <v>11</v>
      </c>
      <c r="C2355" t="s">
        <v>4649</v>
      </c>
      <c r="D2355" t="s">
        <v>4759</v>
      </c>
      <c r="E2355" t="s">
        <v>4760</v>
      </c>
      <c r="F2355" t="s">
        <v>419</v>
      </c>
      <c r="G2355" t="s">
        <v>418</v>
      </c>
    </row>
    <row r="2356" spans="1:7" x14ac:dyDescent="0.45">
      <c r="A2356">
        <v>2359</v>
      </c>
      <c r="B2356" s="4" t="s">
        <v>11</v>
      </c>
      <c r="C2356" t="s">
        <v>4761</v>
      </c>
      <c r="D2356" t="s">
        <v>4762</v>
      </c>
      <c r="E2356" t="s">
        <v>4757</v>
      </c>
      <c r="F2356" t="s">
        <v>419</v>
      </c>
      <c r="G2356" t="s">
        <v>418</v>
      </c>
    </row>
    <row r="2357" spans="1:7" x14ac:dyDescent="0.45">
      <c r="A2357">
        <v>2360</v>
      </c>
      <c r="B2357" s="4" t="s">
        <v>11</v>
      </c>
      <c r="C2357" t="s">
        <v>4763</v>
      </c>
      <c r="D2357" t="s">
        <v>4764</v>
      </c>
      <c r="E2357" t="s">
        <v>2154</v>
      </c>
      <c r="F2357" t="s">
        <v>418</v>
      </c>
      <c r="G2357" t="s">
        <v>419</v>
      </c>
    </row>
    <row r="2358" spans="1:7" x14ac:dyDescent="0.45">
      <c r="A2358">
        <v>2361</v>
      </c>
      <c r="B2358" s="4" t="s">
        <v>11</v>
      </c>
      <c r="C2358" t="s">
        <v>4765</v>
      </c>
      <c r="D2358" t="s">
        <v>4766</v>
      </c>
      <c r="E2358" t="s">
        <v>932</v>
      </c>
      <c r="F2358" t="s">
        <v>418</v>
      </c>
      <c r="G2358" t="s">
        <v>419</v>
      </c>
    </row>
    <row r="2359" spans="1:7" x14ac:dyDescent="0.45">
      <c r="A2359">
        <v>2362</v>
      </c>
      <c r="B2359" s="4" t="s">
        <v>11</v>
      </c>
      <c r="C2359" t="s">
        <v>4765</v>
      </c>
      <c r="D2359" t="s">
        <v>4767</v>
      </c>
      <c r="E2359" t="s">
        <v>932</v>
      </c>
      <c r="F2359" t="s">
        <v>418</v>
      </c>
      <c r="G2359" t="s">
        <v>419</v>
      </c>
    </row>
    <row r="2360" spans="1:7" x14ac:dyDescent="0.45">
      <c r="A2360">
        <v>2363</v>
      </c>
      <c r="B2360" s="4" t="s">
        <v>11</v>
      </c>
      <c r="C2360" t="s">
        <v>4765</v>
      </c>
      <c r="D2360" t="s">
        <v>4768</v>
      </c>
      <c r="E2360" t="s">
        <v>932</v>
      </c>
      <c r="F2360" t="s">
        <v>418</v>
      </c>
      <c r="G2360" t="s">
        <v>419</v>
      </c>
    </row>
    <row r="2361" spans="1:7" x14ac:dyDescent="0.45">
      <c r="A2361">
        <v>2364</v>
      </c>
      <c r="B2361" s="4" t="s">
        <v>11</v>
      </c>
      <c r="C2361" t="s">
        <v>4765</v>
      </c>
      <c r="D2361" t="s">
        <v>4769</v>
      </c>
      <c r="E2361" t="s">
        <v>932</v>
      </c>
      <c r="F2361" t="s">
        <v>418</v>
      </c>
      <c r="G2361" t="s">
        <v>419</v>
      </c>
    </row>
    <row r="2362" spans="1:7" x14ac:dyDescent="0.45">
      <c r="A2362">
        <v>2365</v>
      </c>
      <c r="B2362" s="4" t="s">
        <v>11</v>
      </c>
      <c r="C2362" t="s">
        <v>4770</v>
      </c>
      <c r="D2362" t="s">
        <v>4771</v>
      </c>
      <c r="E2362" t="s">
        <v>932</v>
      </c>
      <c r="F2362" t="s">
        <v>418</v>
      </c>
      <c r="G2362" t="s">
        <v>419</v>
      </c>
    </row>
    <row r="2363" spans="1:7" x14ac:dyDescent="0.45">
      <c r="A2363">
        <v>2366</v>
      </c>
      <c r="B2363" s="4" t="s">
        <v>11</v>
      </c>
      <c r="C2363" t="s">
        <v>4770</v>
      </c>
      <c r="D2363" t="s">
        <v>4772</v>
      </c>
      <c r="E2363" t="s">
        <v>932</v>
      </c>
      <c r="F2363" t="s">
        <v>418</v>
      </c>
      <c r="G2363" t="s">
        <v>419</v>
      </c>
    </row>
    <row r="2364" spans="1:7" x14ac:dyDescent="0.45">
      <c r="A2364">
        <v>2367</v>
      </c>
      <c r="B2364" s="4" t="s">
        <v>11</v>
      </c>
      <c r="C2364" t="s">
        <v>4770</v>
      </c>
      <c r="D2364" t="s">
        <v>4773</v>
      </c>
      <c r="E2364" t="s">
        <v>932</v>
      </c>
      <c r="F2364" t="s">
        <v>418</v>
      </c>
      <c r="G2364" t="s">
        <v>419</v>
      </c>
    </row>
    <row r="2365" spans="1:7" x14ac:dyDescent="0.45">
      <c r="A2365">
        <v>2368</v>
      </c>
      <c r="B2365" s="4" t="s">
        <v>11</v>
      </c>
      <c r="C2365" t="s">
        <v>4770</v>
      </c>
      <c r="D2365" t="s">
        <v>4774</v>
      </c>
      <c r="E2365" t="s">
        <v>932</v>
      </c>
      <c r="F2365" t="s">
        <v>418</v>
      </c>
      <c r="G2365" t="s">
        <v>419</v>
      </c>
    </row>
    <row r="2366" spans="1:7" x14ac:dyDescent="0.45">
      <c r="A2366">
        <v>2369</v>
      </c>
      <c r="B2366" s="4" t="s">
        <v>11</v>
      </c>
      <c r="C2366" t="s">
        <v>505</v>
      </c>
      <c r="D2366" t="s">
        <v>4775</v>
      </c>
      <c r="E2366" t="s">
        <v>932</v>
      </c>
      <c r="F2366" t="s">
        <v>418</v>
      </c>
      <c r="G2366" t="s">
        <v>418</v>
      </c>
    </row>
    <row r="2367" spans="1:7" x14ac:dyDescent="0.45">
      <c r="A2367">
        <v>2370</v>
      </c>
      <c r="B2367" s="4" t="s">
        <v>11</v>
      </c>
      <c r="C2367" t="s">
        <v>4676</v>
      </c>
      <c r="D2367" t="s">
        <v>4776</v>
      </c>
      <c r="E2367" t="s">
        <v>932</v>
      </c>
      <c r="F2367" t="s">
        <v>419</v>
      </c>
      <c r="G2367" t="s">
        <v>418</v>
      </c>
    </row>
    <row r="2368" spans="1:7" x14ac:dyDescent="0.45">
      <c r="A2368">
        <v>2371</v>
      </c>
      <c r="B2368" s="4" t="s">
        <v>11</v>
      </c>
      <c r="C2368" t="s">
        <v>4770</v>
      </c>
      <c r="D2368" t="s">
        <v>4777</v>
      </c>
      <c r="E2368" t="s">
        <v>932</v>
      </c>
      <c r="F2368" t="s">
        <v>418</v>
      </c>
      <c r="G2368" t="s">
        <v>419</v>
      </c>
    </row>
    <row r="2369" spans="1:7" x14ac:dyDescent="0.45">
      <c r="A2369">
        <v>2372</v>
      </c>
      <c r="B2369" s="4" t="s">
        <v>11</v>
      </c>
      <c r="C2369" t="s">
        <v>2064</v>
      </c>
      <c r="D2369" t="s">
        <v>4778</v>
      </c>
      <c r="E2369" t="s">
        <v>932</v>
      </c>
      <c r="F2369" t="s">
        <v>419</v>
      </c>
      <c r="G2369" t="s">
        <v>418</v>
      </c>
    </row>
    <row r="2370" spans="1:7" x14ac:dyDescent="0.45">
      <c r="A2370">
        <v>2373</v>
      </c>
      <c r="B2370" s="4" t="s">
        <v>11</v>
      </c>
      <c r="C2370" t="s">
        <v>4770</v>
      </c>
      <c r="D2370" t="s">
        <v>4779</v>
      </c>
      <c r="E2370" t="s">
        <v>932</v>
      </c>
      <c r="F2370" t="s">
        <v>418</v>
      </c>
      <c r="G2370" t="s">
        <v>419</v>
      </c>
    </row>
    <row r="2371" spans="1:7" x14ac:dyDescent="0.45">
      <c r="A2371">
        <v>2374</v>
      </c>
      <c r="B2371" s="4" t="s">
        <v>11</v>
      </c>
      <c r="C2371" t="s">
        <v>4499</v>
      </c>
      <c r="D2371" t="s">
        <v>4780</v>
      </c>
      <c r="E2371" t="s">
        <v>932</v>
      </c>
      <c r="F2371" t="s">
        <v>419</v>
      </c>
      <c r="G2371" t="s">
        <v>418</v>
      </c>
    </row>
    <row r="2372" spans="1:7" x14ac:dyDescent="0.45">
      <c r="A2372">
        <v>2375</v>
      </c>
      <c r="B2372" s="4" t="s">
        <v>11</v>
      </c>
      <c r="C2372" t="s">
        <v>4663</v>
      </c>
      <c r="D2372" t="s">
        <v>4781</v>
      </c>
      <c r="E2372" t="s">
        <v>932</v>
      </c>
      <c r="F2372" t="s">
        <v>418</v>
      </c>
      <c r="G2372" t="s">
        <v>419</v>
      </c>
    </row>
    <row r="2373" spans="1:7" x14ac:dyDescent="0.45">
      <c r="A2373">
        <v>2376</v>
      </c>
      <c r="B2373" s="4" t="s">
        <v>11</v>
      </c>
      <c r="C2373" t="s">
        <v>4663</v>
      </c>
      <c r="D2373" t="s">
        <v>4782</v>
      </c>
      <c r="E2373" t="s">
        <v>932</v>
      </c>
      <c r="F2373" t="s">
        <v>418</v>
      </c>
      <c r="G2373" t="s">
        <v>419</v>
      </c>
    </row>
    <row r="2374" spans="1:7" x14ac:dyDescent="0.45">
      <c r="A2374">
        <v>2377</v>
      </c>
      <c r="B2374" s="4" t="s">
        <v>11</v>
      </c>
      <c r="C2374" t="s">
        <v>4660</v>
      </c>
      <c r="D2374" t="s">
        <v>4783</v>
      </c>
      <c r="E2374" t="s">
        <v>932</v>
      </c>
      <c r="F2374" t="s">
        <v>418</v>
      </c>
      <c r="G2374" t="s">
        <v>419</v>
      </c>
    </row>
    <row r="2375" spans="1:7" x14ac:dyDescent="0.45">
      <c r="A2375">
        <v>2378</v>
      </c>
      <c r="B2375" s="4" t="s">
        <v>11</v>
      </c>
      <c r="C2375" t="s">
        <v>4660</v>
      </c>
      <c r="D2375" t="s">
        <v>4784</v>
      </c>
      <c r="E2375" t="s">
        <v>932</v>
      </c>
      <c r="F2375" t="s">
        <v>418</v>
      </c>
      <c r="G2375" t="s">
        <v>419</v>
      </c>
    </row>
    <row r="2376" spans="1:7" x14ac:dyDescent="0.45">
      <c r="A2376">
        <v>2379</v>
      </c>
      <c r="B2376" s="4" t="s">
        <v>11</v>
      </c>
      <c r="C2376" t="s">
        <v>4674</v>
      </c>
      <c r="D2376" t="s">
        <v>4785</v>
      </c>
      <c r="E2376" t="s">
        <v>932</v>
      </c>
      <c r="F2376" t="s">
        <v>418</v>
      </c>
      <c r="G2376" t="s">
        <v>419</v>
      </c>
    </row>
    <row r="2377" spans="1:7" x14ac:dyDescent="0.45">
      <c r="A2377">
        <v>2380</v>
      </c>
      <c r="B2377" s="4" t="s">
        <v>11</v>
      </c>
      <c r="C2377" t="s">
        <v>4685</v>
      </c>
      <c r="D2377" t="s">
        <v>4786</v>
      </c>
      <c r="E2377" t="s">
        <v>932</v>
      </c>
      <c r="F2377" t="s">
        <v>419</v>
      </c>
      <c r="G2377" t="s">
        <v>418</v>
      </c>
    </row>
    <row r="2378" spans="1:7" x14ac:dyDescent="0.45">
      <c r="A2378">
        <v>2381</v>
      </c>
      <c r="B2378" s="4" t="s">
        <v>11</v>
      </c>
      <c r="C2378" t="s">
        <v>2184</v>
      </c>
      <c r="D2378" t="s">
        <v>4787</v>
      </c>
      <c r="E2378" t="s">
        <v>4576</v>
      </c>
      <c r="F2378" t="s">
        <v>418</v>
      </c>
      <c r="G2378" t="s">
        <v>419</v>
      </c>
    </row>
    <row r="2379" spans="1:7" x14ac:dyDescent="0.45">
      <c r="A2379">
        <v>2382</v>
      </c>
      <c r="B2379" s="4" t="s">
        <v>11</v>
      </c>
      <c r="C2379" t="s">
        <v>4434</v>
      </c>
      <c r="D2379" t="s">
        <v>4788</v>
      </c>
      <c r="E2379" t="s">
        <v>4178</v>
      </c>
      <c r="F2379" t="s">
        <v>419</v>
      </c>
      <c r="G2379" t="s">
        <v>418</v>
      </c>
    </row>
    <row r="2380" spans="1:7" x14ac:dyDescent="0.45">
      <c r="A2380">
        <v>2383</v>
      </c>
      <c r="B2380" s="4" t="s">
        <v>11</v>
      </c>
      <c r="C2380" t="s">
        <v>4434</v>
      </c>
      <c r="D2380" t="s">
        <v>4789</v>
      </c>
      <c r="E2380" t="s">
        <v>4178</v>
      </c>
      <c r="F2380" t="s">
        <v>419</v>
      </c>
      <c r="G2380" t="s">
        <v>418</v>
      </c>
    </row>
    <row r="2381" spans="1:7" x14ac:dyDescent="0.45">
      <c r="A2381">
        <v>2384</v>
      </c>
      <c r="B2381" s="4" t="s">
        <v>11</v>
      </c>
      <c r="C2381" t="s">
        <v>4688</v>
      </c>
      <c r="D2381" t="s">
        <v>4790</v>
      </c>
      <c r="E2381" t="s">
        <v>932</v>
      </c>
      <c r="F2381" t="s">
        <v>419</v>
      </c>
      <c r="G2381" t="s">
        <v>418</v>
      </c>
    </row>
    <row r="2382" spans="1:7" x14ac:dyDescent="0.45">
      <c r="A2382">
        <v>2385</v>
      </c>
      <c r="B2382" s="4" t="s">
        <v>11</v>
      </c>
      <c r="C2382" t="s">
        <v>4761</v>
      </c>
      <c r="D2382" t="s">
        <v>4791</v>
      </c>
      <c r="E2382" t="s">
        <v>4576</v>
      </c>
      <c r="F2382" t="s">
        <v>419</v>
      </c>
      <c r="G2382" t="s">
        <v>418</v>
      </c>
    </row>
    <row r="2383" spans="1:7" x14ac:dyDescent="0.45">
      <c r="A2383">
        <v>2386</v>
      </c>
      <c r="B2383" s="4" t="s">
        <v>11</v>
      </c>
      <c r="C2383" t="s">
        <v>4690</v>
      </c>
      <c r="D2383" t="s">
        <v>4792</v>
      </c>
      <c r="E2383" t="s">
        <v>4576</v>
      </c>
      <c r="F2383" t="s">
        <v>419</v>
      </c>
      <c r="G2383" t="s">
        <v>418</v>
      </c>
    </row>
    <row r="2384" spans="1:7" x14ac:dyDescent="0.45">
      <c r="A2384">
        <v>2387</v>
      </c>
      <c r="B2384" s="4" t="s">
        <v>11</v>
      </c>
      <c r="C2384" t="s">
        <v>4793</v>
      </c>
      <c r="D2384" t="s">
        <v>4794</v>
      </c>
      <c r="E2384" t="s">
        <v>932</v>
      </c>
      <c r="F2384" t="s">
        <v>418</v>
      </c>
      <c r="G2384" t="s">
        <v>419</v>
      </c>
    </row>
    <row r="2385" spans="1:7" x14ac:dyDescent="0.45">
      <c r="A2385">
        <v>2388</v>
      </c>
      <c r="B2385" s="4" t="s">
        <v>11</v>
      </c>
      <c r="C2385" t="s">
        <v>2184</v>
      </c>
      <c r="D2385" t="s">
        <v>4795</v>
      </c>
      <c r="E2385" t="s">
        <v>932</v>
      </c>
      <c r="F2385" t="s">
        <v>418</v>
      </c>
      <c r="G2385" t="s">
        <v>419</v>
      </c>
    </row>
    <row r="2386" spans="1:7" x14ac:dyDescent="0.45">
      <c r="A2386">
        <v>2389</v>
      </c>
      <c r="B2386" s="4" t="s">
        <v>11</v>
      </c>
      <c r="C2386" t="s">
        <v>4666</v>
      </c>
      <c r="D2386" t="s">
        <v>4796</v>
      </c>
      <c r="E2386" t="s">
        <v>932</v>
      </c>
      <c r="F2386" t="s">
        <v>419</v>
      </c>
      <c r="G2386" t="s">
        <v>418</v>
      </c>
    </row>
    <row r="2387" spans="1:7" x14ac:dyDescent="0.45">
      <c r="A2387">
        <v>2390</v>
      </c>
      <c r="B2387" s="4" t="s">
        <v>11</v>
      </c>
      <c r="C2387" t="s">
        <v>4671</v>
      </c>
      <c r="D2387" t="s">
        <v>4797</v>
      </c>
      <c r="E2387" t="s">
        <v>932</v>
      </c>
      <c r="F2387" t="s">
        <v>418</v>
      </c>
      <c r="G2387" t="s">
        <v>419</v>
      </c>
    </row>
    <row r="2388" spans="1:7" x14ac:dyDescent="0.45">
      <c r="A2388">
        <v>2391</v>
      </c>
      <c r="B2388" s="4" t="s">
        <v>11</v>
      </c>
      <c r="C2388" t="s">
        <v>4671</v>
      </c>
      <c r="D2388" t="s">
        <v>4798</v>
      </c>
      <c r="E2388" t="s">
        <v>932</v>
      </c>
      <c r="F2388" t="s">
        <v>418</v>
      </c>
      <c r="G2388" t="s">
        <v>419</v>
      </c>
    </row>
    <row r="2389" spans="1:7" x14ac:dyDescent="0.45">
      <c r="A2389">
        <v>2392</v>
      </c>
      <c r="B2389" s="4" t="s">
        <v>11</v>
      </c>
      <c r="C2389" t="s">
        <v>4668</v>
      </c>
      <c r="D2389" t="s">
        <v>4799</v>
      </c>
      <c r="E2389" t="s">
        <v>932</v>
      </c>
      <c r="F2389" t="s">
        <v>418</v>
      </c>
      <c r="G2389" t="s">
        <v>419</v>
      </c>
    </row>
    <row r="2390" spans="1:7" x14ac:dyDescent="0.45">
      <c r="A2390">
        <v>2393</v>
      </c>
      <c r="B2390" s="4" t="s">
        <v>11</v>
      </c>
      <c r="C2390" t="s">
        <v>4668</v>
      </c>
      <c r="D2390" t="s">
        <v>4800</v>
      </c>
      <c r="E2390" t="s">
        <v>932</v>
      </c>
      <c r="F2390" t="s">
        <v>418</v>
      </c>
      <c r="G2390" t="s">
        <v>419</v>
      </c>
    </row>
    <row r="2391" spans="1:7" x14ac:dyDescent="0.45">
      <c r="A2391">
        <v>2394</v>
      </c>
      <c r="B2391" s="4" t="s">
        <v>11</v>
      </c>
      <c r="C2391" t="s">
        <v>4801</v>
      </c>
      <c r="D2391" t="s">
        <v>4802</v>
      </c>
      <c r="E2391" t="s">
        <v>4178</v>
      </c>
      <c r="F2391" t="s">
        <v>418</v>
      </c>
      <c r="G2391" t="s">
        <v>419</v>
      </c>
    </row>
    <row r="2392" spans="1:7" x14ac:dyDescent="0.45">
      <c r="A2392">
        <v>2395</v>
      </c>
      <c r="B2392" s="4" t="s">
        <v>11</v>
      </c>
      <c r="C2392" t="s">
        <v>4803</v>
      </c>
      <c r="D2392" t="s">
        <v>4804</v>
      </c>
      <c r="E2392" t="s">
        <v>4445</v>
      </c>
      <c r="F2392" t="s">
        <v>418</v>
      </c>
      <c r="G2392" t="s">
        <v>419</v>
      </c>
    </row>
    <row r="2393" spans="1:7" x14ac:dyDescent="0.45">
      <c r="A2393">
        <v>2396</v>
      </c>
      <c r="B2393" s="4" t="s">
        <v>11</v>
      </c>
      <c r="C2393" t="s">
        <v>4803</v>
      </c>
      <c r="D2393" t="s">
        <v>4805</v>
      </c>
      <c r="E2393" t="s">
        <v>4445</v>
      </c>
      <c r="F2393" t="s">
        <v>418</v>
      </c>
      <c r="G2393" t="s">
        <v>419</v>
      </c>
    </row>
    <row r="2394" spans="1:7" x14ac:dyDescent="0.45">
      <c r="A2394">
        <v>2397</v>
      </c>
      <c r="B2394" s="4" t="s">
        <v>11</v>
      </c>
      <c r="C2394" t="s">
        <v>4806</v>
      </c>
      <c r="D2394" t="s">
        <v>4807</v>
      </c>
      <c r="E2394" t="s">
        <v>4445</v>
      </c>
      <c r="F2394" t="s">
        <v>419</v>
      </c>
      <c r="G2394" t="s">
        <v>418</v>
      </c>
    </row>
    <row r="2395" spans="1:7" x14ac:dyDescent="0.45">
      <c r="A2395">
        <v>2398</v>
      </c>
      <c r="B2395" s="4" t="s">
        <v>11</v>
      </c>
      <c r="C2395" t="s">
        <v>4446</v>
      </c>
      <c r="D2395" t="s">
        <v>4808</v>
      </c>
      <c r="E2395" t="s">
        <v>4178</v>
      </c>
      <c r="F2395" t="s">
        <v>418</v>
      </c>
      <c r="G2395" t="s">
        <v>419</v>
      </c>
    </row>
    <row r="2396" spans="1:7" x14ac:dyDescent="0.45">
      <c r="A2396">
        <v>2399</v>
      </c>
      <c r="B2396" s="4" t="s">
        <v>11</v>
      </c>
      <c r="C2396" t="s">
        <v>4809</v>
      </c>
      <c r="D2396" t="s">
        <v>4810</v>
      </c>
      <c r="E2396" t="s">
        <v>4582</v>
      </c>
      <c r="F2396" t="s">
        <v>418</v>
      </c>
      <c r="G2396" t="s">
        <v>419</v>
      </c>
    </row>
    <row r="2397" spans="1:7" x14ac:dyDescent="0.45">
      <c r="A2397">
        <v>2400</v>
      </c>
      <c r="B2397" s="4" t="s">
        <v>11</v>
      </c>
      <c r="C2397" t="s">
        <v>4806</v>
      </c>
      <c r="D2397" t="s">
        <v>4811</v>
      </c>
      <c r="E2397" t="s">
        <v>4445</v>
      </c>
      <c r="F2397" t="s">
        <v>419</v>
      </c>
      <c r="G2397" t="s">
        <v>418</v>
      </c>
    </row>
    <row r="2398" spans="1:7" x14ac:dyDescent="0.45">
      <c r="A2398">
        <v>2401</v>
      </c>
      <c r="B2398" s="4" t="s">
        <v>11</v>
      </c>
      <c r="C2398" t="s">
        <v>4812</v>
      </c>
      <c r="D2398" t="s">
        <v>4813</v>
      </c>
      <c r="E2398" t="s">
        <v>4814</v>
      </c>
      <c r="F2398" t="s">
        <v>419</v>
      </c>
      <c r="G2398" t="s">
        <v>418</v>
      </c>
    </row>
    <row r="2399" spans="1:7" x14ac:dyDescent="0.45">
      <c r="A2399">
        <v>2402</v>
      </c>
      <c r="B2399" s="4" t="s">
        <v>11</v>
      </c>
      <c r="C2399" t="s">
        <v>2073</v>
      </c>
      <c r="D2399" t="s">
        <v>4815</v>
      </c>
      <c r="E2399" t="s">
        <v>4814</v>
      </c>
      <c r="F2399" t="s">
        <v>419</v>
      </c>
      <c r="G2399" t="s">
        <v>418</v>
      </c>
    </row>
    <row r="2400" spans="1:7" x14ac:dyDescent="0.45">
      <c r="A2400">
        <v>2403</v>
      </c>
      <c r="B2400" s="4" t="s">
        <v>11</v>
      </c>
      <c r="C2400" t="s">
        <v>4803</v>
      </c>
      <c r="D2400" t="s">
        <v>4816</v>
      </c>
      <c r="E2400" t="s">
        <v>4445</v>
      </c>
      <c r="F2400" t="s">
        <v>418</v>
      </c>
      <c r="G2400" t="s">
        <v>419</v>
      </c>
    </row>
    <row r="2401" spans="1:7" x14ac:dyDescent="0.45">
      <c r="A2401">
        <v>2404</v>
      </c>
      <c r="B2401" s="4" t="s">
        <v>11</v>
      </c>
      <c r="C2401" t="s">
        <v>4697</v>
      </c>
      <c r="D2401" t="s">
        <v>4817</v>
      </c>
      <c r="E2401" t="s">
        <v>4445</v>
      </c>
      <c r="F2401" t="s">
        <v>418</v>
      </c>
      <c r="G2401" t="s">
        <v>419</v>
      </c>
    </row>
    <row r="2402" spans="1:7" x14ac:dyDescent="0.45">
      <c r="A2402">
        <v>2405</v>
      </c>
      <c r="B2402" s="4" t="s">
        <v>11</v>
      </c>
      <c r="C2402" t="s">
        <v>4697</v>
      </c>
      <c r="D2402" t="s">
        <v>4818</v>
      </c>
      <c r="E2402" t="s">
        <v>4445</v>
      </c>
      <c r="F2402" t="s">
        <v>418</v>
      </c>
      <c r="G2402" t="s">
        <v>419</v>
      </c>
    </row>
    <row r="2403" spans="1:7" x14ac:dyDescent="0.45">
      <c r="A2403">
        <v>2406</v>
      </c>
      <c r="B2403" s="4" t="s">
        <v>11</v>
      </c>
      <c r="C2403" t="s">
        <v>4458</v>
      </c>
      <c r="D2403" t="s">
        <v>4819</v>
      </c>
      <c r="E2403" t="s">
        <v>4178</v>
      </c>
      <c r="F2403" t="s">
        <v>419</v>
      </c>
      <c r="G2403" t="s">
        <v>418</v>
      </c>
    </row>
    <row r="2404" spans="1:7" x14ac:dyDescent="0.45">
      <c r="A2404">
        <v>2407</v>
      </c>
      <c r="B2404" s="4" t="s">
        <v>11</v>
      </c>
      <c r="C2404" t="s">
        <v>4436</v>
      </c>
      <c r="D2404" t="s">
        <v>4820</v>
      </c>
      <c r="E2404" t="s">
        <v>4445</v>
      </c>
      <c r="F2404" t="s">
        <v>418</v>
      </c>
      <c r="G2404" t="s">
        <v>419</v>
      </c>
    </row>
    <row r="2405" spans="1:7" x14ac:dyDescent="0.45">
      <c r="A2405">
        <v>2408</v>
      </c>
      <c r="B2405" s="4" t="s">
        <v>11</v>
      </c>
      <c r="C2405" t="s">
        <v>4434</v>
      </c>
      <c r="D2405" t="s">
        <v>4821</v>
      </c>
      <c r="E2405" t="s">
        <v>4822</v>
      </c>
      <c r="F2405" t="s">
        <v>419</v>
      </c>
      <c r="G2405" t="s">
        <v>418</v>
      </c>
    </row>
    <row r="2406" spans="1:7" x14ac:dyDescent="0.45">
      <c r="A2406">
        <v>2409</v>
      </c>
      <c r="B2406" s="4" t="s">
        <v>11</v>
      </c>
      <c r="C2406" t="s">
        <v>4431</v>
      </c>
      <c r="D2406" t="s">
        <v>4823</v>
      </c>
      <c r="E2406" t="s">
        <v>4445</v>
      </c>
      <c r="F2406" t="s">
        <v>419</v>
      </c>
      <c r="G2406" t="s">
        <v>418</v>
      </c>
    </row>
    <row r="2407" spans="1:7" x14ac:dyDescent="0.45">
      <c r="A2407">
        <v>2410</v>
      </c>
      <c r="B2407" s="4" t="s">
        <v>11</v>
      </c>
      <c r="C2407" t="s">
        <v>4436</v>
      </c>
      <c r="D2407" t="s">
        <v>4824</v>
      </c>
      <c r="E2407" t="s">
        <v>4445</v>
      </c>
      <c r="F2407" t="s">
        <v>418</v>
      </c>
      <c r="G2407" t="s">
        <v>419</v>
      </c>
    </row>
    <row r="2408" spans="1:7" x14ac:dyDescent="0.45">
      <c r="A2408">
        <v>2411</v>
      </c>
      <c r="B2408" s="4" t="s">
        <v>11</v>
      </c>
      <c r="C2408" t="s">
        <v>4825</v>
      </c>
      <c r="D2408" t="s">
        <v>4826</v>
      </c>
      <c r="E2408" t="s">
        <v>4178</v>
      </c>
      <c r="F2408" t="s">
        <v>418</v>
      </c>
      <c r="G2408" t="s">
        <v>419</v>
      </c>
    </row>
    <row r="2409" spans="1:7" x14ac:dyDescent="0.45">
      <c r="A2409">
        <v>2412</v>
      </c>
      <c r="B2409" s="4" t="s">
        <v>11</v>
      </c>
      <c r="C2409" t="s">
        <v>2073</v>
      </c>
      <c r="D2409" t="s">
        <v>4827</v>
      </c>
      <c r="E2409" t="s">
        <v>4576</v>
      </c>
      <c r="F2409" t="s">
        <v>419</v>
      </c>
      <c r="G2409" t="s">
        <v>418</v>
      </c>
    </row>
    <row r="2410" spans="1:7" x14ac:dyDescent="0.45">
      <c r="A2410">
        <v>2413</v>
      </c>
      <c r="B2410" s="4" t="s">
        <v>11</v>
      </c>
      <c r="C2410" t="s">
        <v>2073</v>
      </c>
      <c r="D2410" t="s">
        <v>4828</v>
      </c>
      <c r="E2410" t="s">
        <v>4576</v>
      </c>
      <c r="F2410" t="s">
        <v>419</v>
      </c>
      <c r="G2410" t="s">
        <v>418</v>
      </c>
    </row>
    <row r="2411" spans="1:7" x14ac:dyDescent="0.45">
      <c r="A2411">
        <v>2414</v>
      </c>
      <c r="B2411" s="4" t="s">
        <v>11</v>
      </c>
      <c r="C2411" t="s">
        <v>4829</v>
      </c>
      <c r="D2411" t="s">
        <v>4830</v>
      </c>
      <c r="E2411" t="s">
        <v>4445</v>
      </c>
      <c r="F2411" t="s">
        <v>418</v>
      </c>
      <c r="G2411" t="s">
        <v>419</v>
      </c>
    </row>
    <row r="2412" spans="1:7" x14ac:dyDescent="0.45">
      <c r="A2412">
        <v>2415</v>
      </c>
      <c r="B2412" s="4" t="s">
        <v>11</v>
      </c>
      <c r="C2412" t="s">
        <v>4829</v>
      </c>
      <c r="D2412" t="s">
        <v>4831</v>
      </c>
      <c r="E2412" t="s">
        <v>4445</v>
      </c>
      <c r="F2412" t="s">
        <v>418</v>
      </c>
      <c r="G2412" t="s">
        <v>419</v>
      </c>
    </row>
    <row r="2413" spans="1:7" x14ac:dyDescent="0.45">
      <c r="A2413">
        <v>2416</v>
      </c>
      <c r="B2413" s="4" t="s">
        <v>11</v>
      </c>
      <c r="C2413" t="s">
        <v>4832</v>
      </c>
      <c r="D2413" t="s">
        <v>4833</v>
      </c>
      <c r="E2413" t="s">
        <v>4445</v>
      </c>
      <c r="F2413" t="s">
        <v>418</v>
      </c>
      <c r="G2413" t="s">
        <v>419</v>
      </c>
    </row>
    <row r="2414" spans="1:7" x14ac:dyDescent="0.45">
      <c r="A2414">
        <v>2417</v>
      </c>
      <c r="B2414" s="4" t="s">
        <v>11</v>
      </c>
      <c r="C2414" t="s">
        <v>4832</v>
      </c>
      <c r="D2414" t="s">
        <v>4834</v>
      </c>
      <c r="E2414" t="s">
        <v>4445</v>
      </c>
      <c r="F2414" t="s">
        <v>418</v>
      </c>
      <c r="G2414" t="s">
        <v>419</v>
      </c>
    </row>
    <row r="2415" spans="1:7" x14ac:dyDescent="0.45">
      <c r="A2415">
        <v>2418</v>
      </c>
      <c r="B2415" s="4" t="s">
        <v>11</v>
      </c>
      <c r="C2415" t="s">
        <v>4835</v>
      </c>
      <c r="D2415" t="s">
        <v>4836</v>
      </c>
      <c r="E2415" t="s">
        <v>4445</v>
      </c>
      <c r="F2415" t="s">
        <v>418</v>
      </c>
      <c r="G2415" t="s">
        <v>419</v>
      </c>
    </row>
    <row r="2416" spans="1:7" x14ac:dyDescent="0.45">
      <c r="A2416">
        <v>2419</v>
      </c>
      <c r="B2416" s="4" t="s">
        <v>11</v>
      </c>
      <c r="C2416" t="s">
        <v>4837</v>
      </c>
      <c r="D2416" t="s">
        <v>4838</v>
      </c>
      <c r="E2416" t="s">
        <v>4445</v>
      </c>
      <c r="F2416" t="s">
        <v>418</v>
      </c>
      <c r="G2416" t="s">
        <v>419</v>
      </c>
    </row>
    <row r="2417" spans="1:7" x14ac:dyDescent="0.45">
      <c r="A2417">
        <v>2420</v>
      </c>
      <c r="B2417" s="4" t="s">
        <v>11</v>
      </c>
      <c r="C2417" t="s">
        <v>4839</v>
      </c>
      <c r="D2417" t="s">
        <v>4840</v>
      </c>
      <c r="E2417" t="s">
        <v>4445</v>
      </c>
      <c r="F2417" t="s">
        <v>418</v>
      </c>
      <c r="G2417" t="s">
        <v>419</v>
      </c>
    </row>
    <row r="2418" spans="1:7" x14ac:dyDescent="0.45">
      <c r="A2418">
        <v>2421</v>
      </c>
      <c r="B2418" s="4" t="s">
        <v>11</v>
      </c>
      <c r="C2418" t="s">
        <v>4841</v>
      </c>
      <c r="D2418" t="s">
        <v>4842</v>
      </c>
      <c r="E2418" t="s">
        <v>4576</v>
      </c>
      <c r="F2418" t="s">
        <v>419</v>
      </c>
      <c r="G2418" t="s">
        <v>418</v>
      </c>
    </row>
    <row r="2419" spans="1:7" x14ac:dyDescent="0.45">
      <c r="A2419">
        <v>2422</v>
      </c>
      <c r="B2419" s="4" t="s">
        <v>11</v>
      </c>
      <c r="C2419" t="s">
        <v>4841</v>
      </c>
      <c r="D2419" t="s">
        <v>4843</v>
      </c>
      <c r="E2419" t="s">
        <v>4576</v>
      </c>
      <c r="F2419" t="s">
        <v>419</v>
      </c>
      <c r="G2419" t="s">
        <v>418</v>
      </c>
    </row>
    <row r="2420" spans="1:7" x14ac:dyDescent="0.45">
      <c r="A2420">
        <v>2423</v>
      </c>
      <c r="B2420" s="4" t="s">
        <v>11</v>
      </c>
      <c r="C2420" t="s">
        <v>4812</v>
      </c>
      <c r="D2420" t="s">
        <v>4844</v>
      </c>
      <c r="E2420" t="s">
        <v>4576</v>
      </c>
      <c r="F2420" t="s">
        <v>419</v>
      </c>
      <c r="G2420" t="s">
        <v>418</v>
      </c>
    </row>
    <row r="2421" spans="1:7" x14ac:dyDescent="0.45">
      <c r="A2421">
        <v>2424</v>
      </c>
      <c r="B2421" s="4" t="s">
        <v>11</v>
      </c>
      <c r="C2421" t="s">
        <v>4845</v>
      </c>
      <c r="D2421" t="s">
        <v>4846</v>
      </c>
      <c r="E2421"/>
      <c r="F2421" t="s">
        <v>419</v>
      </c>
      <c r="G2421" t="s">
        <v>418</v>
      </c>
    </row>
    <row r="2422" spans="1:7" x14ac:dyDescent="0.45">
      <c r="A2422">
        <v>2425</v>
      </c>
      <c r="B2422" s="4" t="s">
        <v>11</v>
      </c>
      <c r="C2422" t="s">
        <v>4845</v>
      </c>
      <c r="D2422" t="s">
        <v>4847</v>
      </c>
      <c r="E2422"/>
      <c r="F2422" t="s">
        <v>419</v>
      </c>
      <c r="G2422" t="s">
        <v>418</v>
      </c>
    </row>
    <row r="2423" spans="1:7" x14ac:dyDescent="0.45">
      <c r="A2423">
        <v>2426</v>
      </c>
      <c r="B2423" s="4" t="s">
        <v>11</v>
      </c>
      <c r="C2423" t="s">
        <v>1948</v>
      </c>
      <c r="D2423" t="s">
        <v>4848</v>
      </c>
      <c r="E2423" t="s">
        <v>4849</v>
      </c>
      <c r="F2423" t="s">
        <v>419</v>
      </c>
      <c r="G2423" t="s">
        <v>418</v>
      </c>
    </row>
    <row r="2424" spans="1:7" x14ac:dyDescent="0.45">
      <c r="A2424">
        <v>2427</v>
      </c>
      <c r="B2424" s="4" t="s">
        <v>11</v>
      </c>
      <c r="C2424" t="s">
        <v>1948</v>
      </c>
      <c r="D2424" t="s">
        <v>4850</v>
      </c>
      <c r="E2424" t="s">
        <v>4849</v>
      </c>
      <c r="F2424" t="s">
        <v>419</v>
      </c>
      <c r="G2424" t="s">
        <v>418</v>
      </c>
    </row>
    <row r="2425" spans="1:7" x14ac:dyDescent="0.45">
      <c r="A2425">
        <v>2428</v>
      </c>
      <c r="B2425" s="4" t="s">
        <v>11</v>
      </c>
      <c r="C2425" t="s">
        <v>4851</v>
      </c>
      <c r="D2425" t="s">
        <v>4852</v>
      </c>
      <c r="E2425" t="s">
        <v>4445</v>
      </c>
      <c r="F2425" t="s">
        <v>418</v>
      </c>
      <c r="G2425" t="s">
        <v>419</v>
      </c>
    </row>
    <row r="2426" spans="1:7" x14ac:dyDescent="0.45">
      <c r="A2426">
        <v>2429</v>
      </c>
      <c r="B2426" s="4" t="s">
        <v>11</v>
      </c>
      <c r="C2426" t="s">
        <v>4853</v>
      </c>
      <c r="D2426" t="s">
        <v>4854</v>
      </c>
      <c r="E2426"/>
      <c r="F2426" t="s">
        <v>419</v>
      </c>
      <c r="G2426" t="s">
        <v>418</v>
      </c>
    </row>
    <row r="2427" spans="1:7" x14ac:dyDescent="0.45">
      <c r="A2427">
        <v>2430</v>
      </c>
      <c r="B2427" s="4" t="s">
        <v>11</v>
      </c>
      <c r="C2427" t="s">
        <v>4853</v>
      </c>
      <c r="D2427" t="s">
        <v>4855</v>
      </c>
      <c r="E2427"/>
      <c r="F2427" t="s">
        <v>419</v>
      </c>
      <c r="G2427" t="s">
        <v>418</v>
      </c>
    </row>
    <row r="2428" spans="1:7" x14ac:dyDescent="0.45">
      <c r="A2428">
        <v>2431</v>
      </c>
      <c r="B2428" s="4" t="s">
        <v>11</v>
      </c>
      <c r="C2428" t="s">
        <v>4856</v>
      </c>
      <c r="D2428" t="s">
        <v>4857</v>
      </c>
      <c r="E2428"/>
      <c r="F2428" t="s">
        <v>419</v>
      </c>
      <c r="G2428" t="s">
        <v>418</v>
      </c>
    </row>
    <row r="2429" spans="1:7" x14ac:dyDescent="0.45">
      <c r="A2429">
        <v>2432</v>
      </c>
      <c r="B2429" s="4" t="s">
        <v>11</v>
      </c>
      <c r="C2429" t="s">
        <v>4856</v>
      </c>
      <c r="D2429" t="s">
        <v>4858</v>
      </c>
      <c r="E2429"/>
      <c r="F2429" t="s">
        <v>419</v>
      </c>
      <c r="G2429" t="s">
        <v>418</v>
      </c>
    </row>
    <row r="2430" spans="1:7" x14ac:dyDescent="0.45">
      <c r="A2430">
        <v>2433</v>
      </c>
      <c r="B2430" s="4" t="s">
        <v>11</v>
      </c>
      <c r="C2430" t="s">
        <v>2257</v>
      </c>
      <c r="D2430" t="s">
        <v>4859</v>
      </c>
      <c r="E2430" t="s">
        <v>4445</v>
      </c>
      <c r="F2430" t="s">
        <v>418</v>
      </c>
      <c r="G2430" t="s">
        <v>419</v>
      </c>
    </row>
    <row r="2431" spans="1:7" x14ac:dyDescent="0.45">
      <c r="A2431">
        <v>2434</v>
      </c>
      <c r="B2431" s="4" t="s">
        <v>11</v>
      </c>
      <c r="C2431" t="s">
        <v>4860</v>
      </c>
      <c r="D2431" t="s">
        <v>4861</v>
      </c>
      <c r="E2431" t="s">
        <v>4445</v>
      </c>
      <c r="F2431" t="s">
        <v>419</v>
      </c>
      <c r="G2431" t="s">
        <v>418</v>
      </c>
    </row>
    <row r="2432" spans="1:7" x14ac:dyDescent="0.45">
      <c r="A2432">
        <v>2435</v>
      </c>
      <c r="B2432" s="4" t="s">
        <v>11</v>
      </c>
      <c r="C2432" t="s">
        <v>4504</v>
      </c>
      <c r="D2432" t="s">
        <v>4862</v>
      </c>
      <c r="E2432" t="s">
        <v>4178</v>
      </c>
      <c r="F2432" t="s">
        <v>418</v>
      </c>
      <c r="G2432" t="s">
        <v>419</v>
      </c>
    </row>
    <row r="2433" spans="1:7" x14ac:dyDescent="0.45">
      <c r="A2433">
        <v>2436</v>
      </c>
      <c r="B2433" s="4" t="s">
        <v>11</v>
      </c>
      <c r="C2433" t="s">
        <v>4504</v>
      </c>
      <c r="D2433" t="s">
        <v>4863</v>
      </c>
      <c r="E2433" t="s">
        <v>4178</v>
      </c>
      <c r="F2433" t="s">
        <v>418</v>
      </c>
      <c r="G2433" t="s">
        <v>419</v>
      </c>
    </row>
    <row r="2434" spans="1:7" x14ac:dyDescent="0.45">
      <c r="A2434">
        <v>2437</v>
      </c>
      <c r="B2434" s="4" t="s">
        <v>11</v>
      </c>
      <c r="C2434" t="s">
        <v>4486</v>
      </c>
      <c r="D2434" t="s">
        <v>4864</v>
      </c>
      <c r="E2434" t="s">
        <v>4178</v>
      </c>
      <c r="F2434" t="s">
        <v>418</v>
      </c>
      <c r="G2434" t="s">
        <v>419</v>
      </c>
    </row>
    <row r="2435" spans="1:7" x14ac:dyDescent="0.45">
      <c r="A2435">
        <v>2438</v>
      </c>
      <c r="B2435" s="4" t="s">
        <v>11</v>
      </c>
      <c r="C2435" t="s">
        <v>4486</v>
      </c>
      <c r="D2435" t="s">
        <v>4865</v>
      </c>
      <c r="E2435" t="s">
        <v>4178</v>
      </c>
      <c r="F2435" t="s">
        <v>418</v>
      </c>
      <c r="G2435" t="s">
        <v>419</v>
      </c>
    </row>
    <row r="2436" spans="1:7" x14ac:dyDescent="0.45">
      <c r="A2436">
        <v>2439</v>
      </c>
      <c r="B2436" s="4" t="s">
        <v>11</v>
      </c>
      <c r="C2436" t="s">
        <v>4697</v>
      </c>
      <c r="D2436" t="s">
        <v>4866</v>
      </c>
      <c r="E2436" t="s">
        <v>4445</v>
      </c>
      <c r="F2436" t="s">
        <v>418</v>
      </c>
      <c r="G2436" t="s">
        <v>419</v>
      </c>
    </row>
    <row r="2437" spans="1:7" x14ac:dyDescent="0.45">
      <c r="A2437">
        <v>2440</v>
      </c>
      <c r="B2437" s="4" t="s">
        <v>11</v>
      </c>
      <c r="C2437" t="s">
        <v>4483</v>
      </c>
      <c r="D2437" t="s">
        <v>4867</v>
      </c>
      <c r="E2437" t="s">
        <v>4178</v>
      </c>
      <c r="F2437" t="s">
        <v>419</v>
      </c>
      <c r="G2437" t="s">
        <v>418</v>
      </c>
    </row>
    <row r="2438" spans="1:7" x14ac:dyDescent="0.45">
      <c r="A2438">
        <v>2441</v>
      </c>
      <c r="B2438" s="4" t="s">
        <v>11</v>
      </c>
      <c r="C2438" t="s">
        <v>4483</v>
      </c>
      <c r="D2438" t="s">
        <v>4868</v>
      </c>
      <c r="E2438" t="s">
        <v>4178</v>
      </c>
      <c r="F2438" t="s">
        <v>419</v>
      </c>
      <c r="G2438" t="s">
        <v>418</v>
      </c>
    </row>
    <row r="2439" spans="1:7" x14ac:dyDescent="0.45">
      <c r="A2439">
        <v>2442</v>
      </c>
      <c r="B2439" s="4" t="s">
        <v>11</v>
      </c>
      <c r="C2439" t="s">
        <v>4851</v>
      </c>
      <c r="D2439" t="s">
        <v>4869</v>
      </c>
      <c r="E2439"/>
      <c r="F2439" t="s">
        <v>418</v>
      </c>
      <c r="G2439" t="s">
        <v>419</v>
      </c>
    </row>
    <row r="2440" spans="1:7" x14ac:dyDescent="0.45">
      <c r="A2440">
        <v>2443</v>
      </c>
      <c r="B2440" s="4" t="s">
        <v>11</v>
      </c>
      <c r="C2440" t="s">
        <v>4692</v>
      </c>
      <c r="D2440" t="s">
        <v>4870</v>
      </c>
      <c r="E2440" t="s">
        <v>4576</v>
      </c>
      <c r="F2440" t="s">
        <v>418</v>
      </c>
      <c r="G2440" t="s">
        <v>419</v>
      </c>
    </row>
    <row r="2441" spans="1:7" x14ac:dyDescent="0.45">
      <c r="A2441">
        <v>2444</v>
      </c>
      <c r="B2441" s="4" t="s">
        <v>11</v>
      </c>
      <c r="C2441" t="s">
        <v>4871</v>
      </c>
      <c r="D2441" t="s">
        <v>4872</v>
      </c>
      <c r="E2441" t="s">
        <v>4576</v>
      </c>
      <c r="F2441" t="s">
        <v>419</v>
      </c>
      <c r="G2441" t="s">
        <v>418</v>
      </c>
    </row>
    <row r="2442" spans="1:7" x14ac:dyDescent="0.45">
      <c r="A2442">
        <v>2445</v>
      </c>
      <c r="B2442" s="4" t="s">
        <v>11</v>
      </c>
      <c r="C2442" t="s">
        <v>4871</v>
      </c>
      <c r="D2442" t="s">
        <v>4873</v>
      </c>
      <c r="E2442" t="s">
        <v>4576</v>
      </c>
      <c r="F2442" t="s">
        <v>419</v>
      </c>
      <c r="G2442" t="s">
        <v>418</v>
      </c>
    </row>
    <row r="2443" spans="1:7" x14ac:dyDescent="0.45">
      <c r="A2443">
        <v>2446</v>
      </c>
      <c r="B2443" s="4" t="s">
        <v>11</v>
      </c>
      <c r="C2443" t="s">
        <v>4692</v>
      </c>
      <c r="D2443" t="s">
        <v>4874</v>
      </c>
      <c r="E2443" t="s">
        <v>4576</v>
      </c>
      <c r="F2443" t="s">
        <v>418</v>
      </c>
      <c r="G2443" t="s">
        <v>419</v>
      </c>
    </row>
    <row r="2444" spans="1:7" x14ac:dyDescent="0.45">
      <c r="A2444">
        <v>2447</v>
      </c>
      <c r="B2444" s="4" t="s">
        <v>11</v>
      </c>
      <c r="C2444" t="s">
        <v>4692</v>
      </c>
      <c r="D2444" t="s">
        <v>4875</v>
      </c>
      <c r="E2444" t="s">
        <v>4576</v>
      </c>
      <c r="F2444" t="s">
        <v>418</v>
      </c>
      <c r="G2444" t="s">
        <v>419</v>
      </c>
    </row>
    <row r="2445" spans="1:7" x14ac:dyDescent="0.45">
      <c r="A2445">
        <v>2448</v>
      </c>
      <c r="B2445" s="4" t="s">
        <v>11</v>
      </c>
      <c r="C2445" t="s">
        <v>4682</v>
      </c>
      <c r="D2445" t="s">
        <v>4876</v>
      </c>
      <c r="E2445" t="s">
        <v>932</v>
      </c>
      <c r="F2445" t="s">
        <v>418</v>
      </c>
      <c r="G2445" t="s">
        <v>419</v>
      </c>
    </row>
    <row r="2446" spans="1:7" x14ac:dyDescent="0.45">
      <c r="A2446">
        <v>2449</v>
      </c>
      <c r="B2446" s="4" t="s">
        <v>11</v>
      </c>
      <c r="C2446" t="s">
        <v>4682</v>
      </c>
      <c r="D2446" t="s">
        <v>4877</v>
      </c>
      <c r="E2446" t="s">
        <v>932</v>
      </c>
      <c r="F2446" t="s">
        <v>418</v>
      </c>
      <c r="G2446" t="s">
        <v>419</v>
      </c>
    </row>
    <row r="2447" spans="1:7" x14ac:dyDescent="0.45">
      <c r="A2447">
        <v>2450</v>
      </c>
      <c r="B2447" s="4" t="s">
        <v>11</v>
      </c>
      <c r="C2447" t="s">
        <v>4483</v>
      </c>
      <c r="D2447" t="s">
        <v>4878</v>
      </c>
      <c r="E2447" t="s">
        <v>4178</v>
      </c>
      <c r="F2447" t="s">
        <v>419</v>
      </c>
      <c r="G2447" t="s">
        <v>418</v>
      </c>
    </row>
    <row r="2448" spans="1:7" x14ac:dyDescent="0.45">
      <c r="A2448">
        <v>2451</v>
      </c>
      <c r="B2448" s="4" t="s">
        <v>11</v>
      </c>
      <c r="C2448" t="s">
        <v>4483</v>
      </c>
      <c r="D2448" t="s">
        <v>4879</v>
      </c>
      <c r="E2448" t="s">
        <v>4178</v>
      </c>
      <c r="F2448" t="s">
        <v>419</v>
      </c>
      <c r="G2448" t="s">
        <v>418</v>
      </c>
    </row>
    <row r="2449" spans="1:7" x14ac:dyDescent="0.45">
      <c r="A2449">
        <v>2452</v>
      </c>
      <c r="B2449" s="4" t="s">
        <v>11</v>
      </c>
      <c r="C2449" t="s">
        <v>4880</v>
      </c>
      <c r="D2449" t="s">
        <v>4881</v>
      </c>
      <c r="E2449" t="s">
        <v>4576</v>
      </c>
      <c r="F2449" t="s">
        <v>419</v>
      </c>
      <c r="G2449" t="s">
        <v>418</v>
      </c>
    </row>
    <row r="2450" spans="1:7" x14ac:dyDescent="0.45">
      <c r="A2450">
        <v>2453</v>
      </c>
      <c r="B2450" s="4" t="s">
        <v>11</v>
      </c>
      <c r="C2450" t="s">
        <v>4880</v>
      </c>
      <c r="D2450" t="s">
        <v>4882</v>
      </c>
      <c r="E2450" t="s">
        <v>4576</v>
      </c>
      <c r="F2450" t="s">
        <v>419</v>
      </c>
      <c r="G2450" t="s">
        <v>418</v>
      </c>
    </row>
    <row r="2451" spans="1:7" x14ac:dyDescent="0.45">
      <c r="A2451">
        <v>2454</v>
      </c>
      <c r="B2451" s="4" t="s">
        <v>11</v>
      </c>
      <c r="C2451" t="s">
        <v>4483</v>
      </c>
      <c r="D2451" t="s">
        <v>4883</v>
      </c>
      <c r="E2451" t="s">
        <v>4178</v>
      </c>
      <c r="F2451" t="s">
        <v>419</v>
      </c>
      <c r="G2451" t="s">
        <v>418</v>
      </c>
    </row>
    <row r="2452" spans="1:7" x14ac:dyDescent="0.45">
      <c r="A2452">
        <v>2455</v>
      </c>
      <c r="B2452" s="4" t="s">
        <v>11</v>
      </c>
      <c r="C2452" t="s">
        <v>4483</v>
      </c>
      <c r="D2452" t="s">
        <v>4884</v>
      </c>
      <c r="E2452" t="s">
        <v>4178</v>
      </c>
      <c r="F2452" t="s">
        <v>419</v>
      </c>
      <c r="G2452" t="s">
        <v>418</v>
      </c>
    </row>
    <row r="2453" spans="1:7" x14ac:dyDescent="0.45">
      <c r="A2453">
        <v>2456</v>
      </c>
      <c r="B2453" s="4" t="s">
        <v>11</v>
      </c>
      <c r="C2453" t="s">
        <v>4483</v>
      </c>
      <c r="D2453" t="s">
        <v>4885</v>
      </c>
      <c r="E2453" t="s">
        <v>4178</v>
      </c>
      <c r="F2453" t="s">
        <v>419</v>
      </c>
      <c r="G2453" t="s">
        <v>418</v>
      </c>
    </row>
    <row r="2454" spans="1:7" x14ac:dyDescent="0.45">
      <c r="A2454">
        <v>2457</v>
      </c>
      <c r="B2454" s="4" t="s">
        <v>11</v>
      </c>
      <c r="C2454" t="s">
        <v>4483</v>
      </c>
      <c r="D2454" t="s">
        <v>4886</v>
      </c>
      <c r="E2454" t="s">
        <v>4178</v>
      </c>
      <c r="F2454" t="s">
        <v>419</v>
      </c>
      <c r="G2454" t="s">
        <v>418</v>
      </c>
    </row>
    <row r="2455" spans="1:7" x14ac:dyDescent="0.45">
      <c r="A2455">
        <v>2458</v>
      </c>
      <c r="B2455" s="4" t="s">
        <v>11</v>
      </c>
      <c r="C2455" t="s">
        <v>4887</v>
      </c>
      <c r="D2455" t="s">
        <v>4888</v>
      </c>
      <c r="E2455" t="s">
        <v>4576</v>
      </c>
      <c r="F2455" t="s">
        <v>419</v>
      </c>
      <c r="G2455" t="s">
        <v>418</v>
      </c>
    </row>
    <row r="2456" spans="1:7" x14ac:dyDescent="0.45">
      <c r="A2456">
        <v>2459</v>
      </c>
      <c r="B2456" s="4" t="s">
        <v>11</v>
      </c>
      <c r="C2456" t="s">
        <v>4887</v>
      </c>
      <c r="D2456" t="s">
        <v>4889</v>
      </c>
      <c r="E2456" t="s">
        <v>4576</v>
      </c>
      <c r="F2456" t="s">
        <v>419</v>
      </c>
      <c r="G2456" t="s">
        <v>418</v>
      </c>
    </row>
    <row r="2457" spans="1:7" x14ac:dyDescent="0.45">
      <c r="A2457">
        <v>2460</v>
      </c>
      <c r="B2457" s="4" t="s">
        <v>11</v>
      </c>
      <c r="C2457" t="s">
        <v>4890</v>
      </c>
      <c r="D2457" t="s">
        <v>4891</v>
      </c>
      <c r="E2457" t="s">
        <v>4892</v>
      </c>
      <c r="F2457" t="s">
        <v>419</v>
      </c>
      <c r="G2457" t="s">
        <v>418</v>
      </c>
    </row>
    <row r="2458" spans="1:7" x14ac:dyDescent="0.45">
      <c r="A2458">
        <v>2461</v>
      </c>
      <c r="B2458" s="4" t="s">
        <v>11</v>
      </c>
      <c r="C2458" t="s">
        <v>4890</v>
      </c>
      <c r="D2458" t="s">
        <v>4893</v>
      </c>
      <c r="E2458" t="s">
        <v>4892</v>
      </c>
      <c r="F2458" t="s">
        <v>419</v>
      </c>
      <c r="G2458" t="s">
        <v>418</v>
      </c>
    </row>
    <row r="2459" spans="1:7" x14ac:dyDescent="0.45">
      <c r="A2459">
        <v>2462</v>
      </c>
      <c r="B2459" s="4" t="s">
        <v>11</v>
      </c>
      <c r="C2459" t="s">
        <v>4806</v>
      </c>
      <c r="D2459" t="s">
        <v>4894</v>
      </c>
      <c r="E2459" t="s">
        <v>4445</v>
      </c>
      <c r="F2459" t="s">
        <v>419</v>
      </c>
      <c r="G2459" t="s">
        <v>418</v>
      </c>
    </row>
    <row r="2460" spans="1:7" x14ac:dyDescent="0.45">
      <c r="A2460">
        <v>2463</v>
      </c>
      <c r="B2460" s="4" t="s">
        <v>11</v>
      </c>
      <c r="C2460" t="s">
        <v>4895</v>
      </c>
      <c r="D2460" t="s">
        <v>4896</v>
      </c>
      <c r="E2460" t="s">
        <v>4822</v>
      </c>
      <c r="F2460" t="s">
        <v>418</v>
      </c>
      <c r="G2460" t="s">
        <v>419</v>
      </c>
    </row>
    <row r="2461" spans="1:7" x14ac:dyDescent="0.45">
      <c r="A2461">
        <v>2464</v>
      </c>
      <c r="B2461" s="4" t="s">
        <v>11</v>
      </c>
      <c r="C2461" t="s">
        <v>4860</v>
      </c>
      <c r="D2461" t="s">
        <v>4897</v>
      </c>
      <c r="E2461" t="s">
        <v>4445</v>
      </c>
      <c r="F2461" t="s">
        <v>419</v>
      </c>
      <c r="G2461" t="s">
        <v>418</v>
      </c>
    </row>
    <row r="2462" spans="1:7" x14ac:dyDescent="0.45">
      <c r="A2462">
        <v>2465</v>
      </c>
      <c r="B2462" s="4" t="s">
        <v>11</v>
      </c>
      <c r="C2462" t="s">
        <v>4806</v>
      </c>
      <c r="D2462" t="s">
        <v>4898</v>
      </c>
      <c r="E2462"/>
      <c r="F2462" t="s">
        <v>419</v>
      </c>
      <c r="G2462" t="s">
        <v>418</v>
      </c>
    </row>
    <row r="2463" spans="1:7" x14ac:dyDescent="0.45">
      <c r="A2463">
        <v>2466</v>
      </c>
      <c r="B2463" s="4" t="s">
        <v>11</v>
      </c>
      <c r="C2463" t="s">
        <v>4899</v>
      </c>
      <c r="D2463" t="s">
        <v>4900</v>
      </c>
      <c r="E2463" t="s">
        <v>4178</v>
      </c>
      <c r="F2463" t="s">
        <v>418</v>
      </c>
      <c r="G2463" t="s">
        <v>419</v>
      </c>
    </row>
    <row r="2464" spans="1:7" x14ac:dyDescent="0.45">
      <c r="A2464">
        <v>2467</v>
      </c>
      <c r="B2464" s="4" t="s">
        <v>11</v>
      </c>
      <c r="C2464" t="s">
        <v>4446</v>
      </c>
      <c r="D2464" t="s">
        <v>4901</v>
      </c>
      <c r="E2464"/>
      <c r="F2464" t="s">
        <v>418</v>
      </c>
      <c r="G2464" t="s">
        <v>419</v>
      </c>
    </row>
    <row r="2465" spans="1:7" x14ac:dyDescent="0.45">
      <c r="A2465">
        <v>2468</v>
      </c>
      <c r="B2465" s="4" t="s">
        <v>11</v>
      </c>
      <c r="C2465" t="s">
        <v>4803</v>
      </c>
      <c r="D2465" t="s">
        <v>4902</v>
      </c>
      <c r="E2465" t="s">
        <v>4445</v>
      </c>
      <c r="F2465" t="s">
        <v>418</v>
      </c>
      <c r="G2465" t="s">
        <v>419</v>
      </c>
    </row>
    <row r="2466" spans="1:7" x14ac:dyDescent="0.45">
      <c r="A2466">
        <v>2469</v>
      </c>
      <c r="B2466" s="4" t="s">
        <v>11</v>
      </c>
      <c r="C2466" t="s">
        <v>4803</v>
      </c>
      <c r="D2466" t="s">
        <v>4903</v>
      </c>
      <c r="E2466" t="s">
        <v>4445</v>
      </c>
      <c r="F2466" t="s">
        <v>418</v>
      </c>
      <c r="G2466" t="s">
        <v>419</v>
      </c>
    </row>
    <row r="2467" spans="1:7" x14ac:dyDescent="0.45">
      <c r="A2467">
        <v>2470</v>
      </c>
      <c r="B2467" s="4" t="s">
        <v>11</v>
      </c>
      <c r="C2467" t="s">
        <v>4803</v>
      </c>
      <c r="D2467" t="s">
        <v>4904</v>
      </c>
      <c r="E2467" t="s">
        <v>4445</v>
      </c>
      <c r="F2467" t="s">
        <v>418</v>
      </c>
      <c r="G2467" t="s">
        <v>419</v>
      </c>
    </row>
    <row r="2468" spans="1:7" x14ac:dyDescent="0.45">
      <c r="A2468">
        <v>2471</v>
      </c>
      <c r="B2468" s="4" t="s">
        <v>11</v>
      </c>
      <c r="C2468" t="s">
        <v>4613</v>
      </c>
      <c r="D2468" t="s">
        <v>4905</v>
      </c>
      <c r="E2468" t="s">
        <v>4822</v>
      </c>
      <c r="F2468" t="s">
        <v>419</v>
      </c>
      <c r="G2468" t="s">
        <v>418</v>
      </c>
    </row>
    <row r="2469" spans="1:7" x14ac:dyDescent="0.45">
      <c r="A2469">
        <v>2472</v>
      </c>
      <c r="B2469" s="4" t="s">
        <v>11</v>
      </c>
      <c r="C2469" t="s">
        <v>4895</v>
      </c>
      <c r="D2469" t="s">
        <v>4906</v>
      </c>
      <c r="E2469"/>
      <c r="F2469" t="s">
        <v>418</v>
      </c>
      <c r="G2469" t="s">
        <v>419</v>
      </c>
    </row>
    <row r="2470" spans="1:7" x14ac:dyDescent="0.45">
      <c r="A2470">
        <v>2473</v>
      </c>
      <c r="B2470" s="4" t="s">
        <v>11</v>
      </c>
      <c r="C2470" t="s">
        <v>4907</v>
      </c>
      <c r="D2470" t="s">
        <v>4908</v>
      </c>
      <c r="E2470" t="s">
        <v>4576</v>
      </c>
      <c r="F2470" t="s">
        <v>419</v>
      </c>
      <c r="G2470" t="s">
        <v>418</v>
      </c>
    </row>
    <row r="2471" spans="1:7" x14ac:dyDescent="0.45">
      <c r="A2471">
        <v>2474</v>
      </c>
      <c r="B2471" s="4" t="s">
        <v>11</v>
      </c>
      <c r="C2471" t="s">
        <v>4909</v>
      </c>
      <c r="D2471" t="s">
        <v>4910</v>
      </c>
      <c r="E2471" t="s">
        <v>4178</v>
      </c>
      <c r="F2471" t="s">
        <v>418</v>
      </c>
      <c r="G2471" t="s">
        <v>419</v>
      </c>
    </row>
    <row r="2472" spans="1:7" x14ac:dyDescent="0.45">
      <c r="A2472">
        <v>2475</v>
      </c>
      <c r="B2472" s="4" t="s">
        <v>11</v>
      </c>
      <c r="C2472" t="s">
        <v>4911</v>
      </c>
      <c r="D2472" t="s">
        <v>4912</v>
      </c>
      <c r="E2472" t="s">
        <v>4822</v>
      </c>
      <c r="F2472" t="s">
        <v>419</v>
      </c>
      <c r="G2472" t="s">
        <v>418</v>
      </c>
    </row>
    <row r="2473" spans="1:7" x14ac:dyDescent="0.45">
      <c r="A2473">
        <v>2476</v>
      </c>
      <c r="B2473" s="4" t="s">
        <v>11</v>
      </c>
      <c r="C2473" t="s">
        <v>4911</v>
      </c>
      <c r="D2473" t="s">
        <v>4913</v>
      </c>
      <c r="E2473" t="s">
        <v>4822</v>
      </c>
      <c r="F2473" t="s">
        <v>419</v>
      </c>
      <c r="G2473" t="s">
        <v>418</v>
      </c>
    </row>
    <row r="2474" spans="1:7" x14ac:dyDescent="0.45">
      <c r="A2474">
        <v>2477</v>
      </c>
      <c r="B2474" s="4" t="s">
        <v>11</v>
      </c>
      <c r="C2474" t="s">
        <v>4803</v>
      </c>
      <c r="D2474" t="s">
        <v>4914</v>
      </c>
      <c r="E2474" t="s">
        <v>4822</v>
      </c>
      <c r="F2474" t="s">
        <v>418</v>
      </c>
      <c r="G2474" t="s">
        <v>419</v>
      </c>
    </row>
    <row r="2475" spans="1:7" x14ac:dyDescent="0.45">
      <c r="A2475">
        <v>2478</v>
      </c>
      <c r="B2475" s="4" t="s">
        <v>11</v>
      </c>
      <c r="C2475" t="s">
        <v>4458</v>
      </c>
      <c r="D2475" t="s">
        <v>4915</v>
      </c>
      <c r="E2475" t="s">
        <v>4178</v>
      </c>
      <c r="F2475" t="s">
        <v>419</v>
      </c>
      <c r="G2475" t="s">
        <v>418</v>
      </c>
    </row>
    <row r="2476" spans="1:7" x14ac:dyDescent="0.45">
      <c r="A2476">
        <v>2479</v>
      </c>
      <c r="B2476" s="4" t="s">
        <v>11</v>
      </c>
      <c r="C2476" t="s">
        <v>4613</v>
      </c>
      <c r="D2476" t="s">
        <v>4916</v>
      </c>
      <c r="E2476" t="s">
        <v>4178</v>
      </c>
      <c r="F2476" t="s">
        <v>419</v>
      </c>
      <c r="G2476" t="s">
        <v>418</v>
      </c>
    </row>
    <row r="2477" spans="1:7" x14ac:dyDescent="0.45">
      <c r="A2477">
        <v>2480</v>
      </c>
      <c r="B2477" s="4" t="s">
        <v>11</v>
      </c>
      <c r="C2477" t="s">
        <v>4803</v>
      </c>
      <c r="D2477" t="s">
        <v>4917</v>
      </c>
      <c r="E2477" t="s">
        <v>4822</v>
      </c>
      <c r="F2477" t="s">
        <v>418</v>
      </c>
      <c r="G2477" t="s">
        <v>419</v>
      </c>
    </row>
    <row r="2478" spans="1:7" x14ac:dyDescent="0.45">
      <c r="A2478">
        <v>2481</v>
      </c>
      <c r="B2478" s="4" t="s">
        <v>11</v>
      </c>
      <c r="C2478" t="s">
        <v>4458</v>
      </c>
      <c r="D2478" t="s">
        <v>4918</v>
      </c>
      <c r="E2478"/>
      <c r="F2478" t="s">
        <v>419</v>
      </c>
      <c r="G2478" t="s">
        <v>418</v>
      </c>
    </row>
    <row r="2479" spans="1:7" x14ac:dyDescent="0.45">
      <c r="A2479">
        <v>2482</v>
      </c>
      <c r="B2479" s="4" t="s">
        <v>11</v>
      </c>
      <c r="C2479" t="s">
        <v>4919</v>
      </c>
      <c r="D2479" t="s">
        <v>4920</v>
      </c>
      <c r="E2479"/>
      <c r="F2479" t="s">
        <v>419</v>
      </c>
      <c r="G2479" t="s">
        <v>418</v>
      </c>
    </row>
    <row r="2480" spans="1:7" x14ac:dyDescent="0.45">
      <c r="A2480">
        <v>2483</v>
      </c>
      <c r="B2480" s="4" t="s">
        <v>11</v>
      </c>
      <c r="C2480" t="s">
        <v>4919</v>
      </c>
      <c r="D2480" t="s">
        <v>4921</v>
      </c>
      <c r="E2480"/>
      <c r="F2480" t="s">
        <v>419</v>
      </c>
      <c r="G2480" t="s">
        <v>418</v>
      </c>
    </row>
    <row r="2481" spans="1:7" x14ac:dyDescent="0.45">
      <c r="A2481">
        <v>2484</v>
      </c>
      <c r="B2481" s="4" t="s">
        <v>11</v>
      </c>
      <c r="C2481" t="s">
        <v>4922</v>
      </c>
      <c r="D2481" t="s">
        <v>4923</v>
      </c>
      <c r="E2481" t="s">
        <v>4924</v>
      </c>
      <c r="F2481" t="s">
        <v>419</v>
      </c>
      <c r="G2481" t="s">
        <v>418</v>
      </c>
    </row>
    <row r="2482" spans="1:7" x14ac:dyDescent="0.45">
      <c r="A2482">
        <v>2485</v>
      </c>
      <c r="B2482" s="4" t="s">
        <v>11</v>
      </c>
      <c r="C2482" t="s">
        <v>4922</v>
      </c>
      <c r="D2482" t="s">
        <v>4925</v>
      </c>
      <c r="E2482" t="s">
        <v>4924</v>
      </c>
      <c r="F2482" t="s">
        <v>419</v>
      </c>
      <c r="G2482" t="s">
        <v>418</v>
      </c>
    </row>
    <row r="2483" spans="1:7" x14ac:dyDescent="0.45">
      <c r="A2483">
        <v>2486</v>
      </c>
      <c r="B2483" s="4" t="s">
        <v>11</v>
      </c>
      <c r="C2483" t="s">
        <v>4486</v>
      </c>
      <c r="D2483" t="s">
        <v>4926</v>
      </c>
      <c r="E2483" t="s">
        <v>4927</v>
      </c>
      <c r="F2483" t="s">
        <v>418</v>
      </c>
      <c r="G2483" t="s">
        <v>419</v>
      </c>
    </row>
    <row r="2484" spans="1:7" x14ac:dyDescent="0.45">
      <c r="A2484">
        <v>2487</v>
      </c>
      <c r="B2484" s="4" t="s">
        <v>11</v>
      </c>
      <c r="C2484" t="s">
        <v>4486</v>
      </c>
      <c r="D2484" t="s">
        <v>4928</v>
      </c>
      <c r="E2484" t="s">
        <v>4927</v>
      </c>
      <c r="F2484" t="s">
        <v>418</v>
      </c>
      <c r="G2484" t="s">
        <v>419</v>
      </c>
    </row>
    <row r="2485" spans="1:7" x14ac:dyDescent="0.45">
      <c r="A2485">
        <v>2488</v>
      </c>
      <c r="B2485" s="4" t="s">
        <v>11</v>
      </c>
      <c r="C2485" t="s">
        <v>4483</v>
      </c>
      <c r="D2485" t="s">
        <v>4929</v>
      </c>
      <c r="E2485" t="s">
        <v>4927</v>
      </c>
      <c r="F2485" t="s">
        <v>419</v>
      </c>
      <c r="G2485" t="s">
        <v>418</v>
      </c>
    </row>
    <row r="2486" spans="1:7" x14ac:dyDescent="0.45">
      <c r="A2486">
        <v>2489</v>
      </c>
      <c r="B2486" s="4" t="s">
        <v>11</v>
      </c>
      <c r="C2486" t="s">
        <v>4483</v>
      </c>
      <c r="D2486" t="s">
        <v>4930</v>
      </c>
      <c r="E2486" t="s">
        <v>4927</v>
      </c>
      <c r="F2486" t="s">
        <v>419</v>
      </c>
      <c r="G2486" t="s">
        <v>418</v>
      </c>
    </row>
    <row r="2487" spans="1:7" x14ac:dyDescent="0.45">
      <c r="A2487">
        <v>2490</v>
      </c>
      <c r="B2487" s="4" t="s">
        <v>11</v>
      </c>
      <c r="C2487" t="s">
        <v>4931</v>
      </c>
      <c r="D2487" t="s">
        <v>4932</v>
      </c>
      <c r="E2487" t="s">
        <v>4822</v>
      </c>
      <c r="F2487" t="s">
        <v>418</v>
      </c>
      <c r="G2487" t="s">
        <v>419</v>
      </c>
    </row>
    <row r="2488" spans="1:7" x14ac:dyDescent="0.45">
      <c r="A2488">
        <v>2491</v>
      </c>
      <c r="B2488" s="4" t="s">
        <v>11</v>
      </c>
      <c r="C2488" t="s">
        <v>4933</v>
      </c>
      <c r="D2488" t="s">
        <v>4934</v>
      </c>
      <c r="E2488" t="s">
        <v>4822</v>
      </c>
      <c r="F2488" t="s">
        <v>418</v>
      </c>
      <c r="G2488" t="s">
        <v>419</v>
      </c>
    </row>
    <row r="2489" spans="1:7" x14ac:dyDescent="0.45">
      <c r="A2489">
        <v>2492</v>
      </c>
      <c r="B2489" s="4" t="s">
        <v>11</v>
      </c>
      <c r="C2489" t="s">
        <v>4935</v>
      </c>
      <c r="D2489" t="s">
        <v>4936</v>
      </c>
      <c r="E2489" t="s">
        <v>4822</v>
      </c>
      <c r="F2489" t="s">
        <v>419</v>
      </c>
      <c r="G2489" t="s">
        <v>418</v>
      </c>
    </row>
    <row r="2490" spans="1:7" x14ac:dyDescent="0.45">
      <c r="A2490">
        <v>2493</v>
      </c>
      <c r="B2490" s="4" t="s">
        <v>11</v>
      </c>
      <c r="C2490" t="s">
        <v>4935</v>
      </c>
      <c r="D2490" t="s">
        <v>4937</v>
      </c>
      <c r="E2490" t="s">
        <v>4822</v>
      </c>
      <c r="F2490" t="s">
        <v>419</v>
      </c>
      <c r="G2490" t="s">
        <v>418</v>
      </c>
    </row>
    <row r="2491" spans="1:7" x14ac:dyDescent="0.45">
      <c r="A2491">
        <v>2494</v>
      </c>
      <c r="B2491" s="4" t="s">
        <v>11</v>
      </c>
      <c r="C2491" t="s">
        <v>4938</v>
      </c>
      <c r="D2491" t="s">
        <v>4939</v>
      </c>
      <c r="E2491" t="s">
        <v>4940</v>
      </c>
      <c r="F2491" t="s">
        <v>419</v>
      </c>
      <c r="G2491" t="s">
        <v>418</v>
      </c>
    </row>
    <row r="2492" spans="1:7" x14ac:dyDescent="0.45">
      <c r="A2492">
        <v>2495</v>
      </c>
      <c r="B2492" s="4" t="s">
        <v>11</v>
      </c>
      <c r="C2492" t="s">
        <v>4938</v>
      </c>
      <c r="D2492" t="s">
        <v>4941</v>
      </c>
      <c r="E2492" t="s">
        <v>4940</v>
      </c>
      <c r="F2492" t="s">
        <v>419</v>
      </c>
      <c r="G2492" t="s">
        <v>418</v>
      </c>
    </row>
    <row r="2493" spans="1:7" x14ac:dyDescent="0.45">
      <c r="A2493">
        <v>2496</v>
      </c>
      <c r="B2493" s="4" t="s">
        <v>11</v>
      </c>
      <c r="C2493" t="s">
        <v>4942</v>
      </c>
      <c r="D2493" t="s">
        <v>4943</v>
      </c>
      <c r="E2493" t="s">
        <v>4940</v>
      </c>
      <c r="F2493" t="s">
        <v>419</v>
      </c>
      <c r="G2493" t="s">
        <v>418</v>
      </c>
    </row>
    <row r="2494" spans="1:7" x14ac:dyDescent="0.45">
      <c r="A2494">
        <v>2497</v>
      </c>
      <c r="B2494" s="4" t="s">
        <v>11</v>
      </c>
      <c r="C2494" t="s">
        <v>4942</v>
      </c>
      <c r="D2494" t="s">
        <v>4944</v>
      </c>
      <c r="E2494" t="s">
        <v>4940</v>
      </c>
      <c r="F2494" t="s">
        <v>419</v>
      </c>
      <c r="G2494" t="s">
        <v>418</v>
      </c>
    </row>
    <row r="2495" spans="1:7" x14ac:dyDescent="0.45">
      <c r="A2495">
        <v>2498</v>
      </c>
      <c r="B2495" s="4" t="s">
        <v>11</v>
      </c>
      <c r="C2495" t="s">
        <v>4945</v>
      </c>
      <c r="D2495" t="s">
        <v>4946</v>
      </c>
      <c r="E2495" t="s">
        <v>4940</v>
      </c>
      <c r="F2495" t="s">
        <v>419</v>
      </c>
      <c r="G2495" t="s">
        <v>418</v>
      </c>
    </row>
    <row r="2496" spans="1:7" x14ac:dyDescent="0.45">
      <c r="A2496">
        <v>2499</v>
      </c>
      <c r="B2496" s="4" t="s">
        <v>11</v>
      </c>
      <c r="C2496" t="s">
        <v>4945</v>
      </c>
      <c r="D2496" t="s">
        <v>4947</v>
      </c>
      <c r="E2496" t="s">
        <v>4940</v>
      </c>
      <c r="F2496" t="s">
        <v>419</v>
      </c>
      <c r="G2496" t="s">
        <v>418</v>
      </c>
    </row>
    <row r="2497" spans="1:7" x14ac:dyDescent="0.45">
      <c r="A2497">
        <v>2500</v>
      </c>
      <c r="B2497" s="4" t="s">
        <v>11</v>
      </c>
      <c r="C2497" t="s">
        <v>4544</v>
      </c>
      <c r="D2497" t="s">
        <v>4948</v>
      </c>
      <c r="E2497" t="s">
        <v>4949</v>
      </c>
      <c r="F2497" t="s">
        <v>419</v>
      </c>
      <c r="G2497" t="s">
        <v>418</v>
      </c>
    </row>
    <row r="2498" spans="1:7" x14ac:dyDescent="0.45">
      <c r="A2498">
        <v>2501</v>
      </c>
      <c r="B2498" s="4" t="s">
        <v>11</v>
      </c>
      <c r="C2498" t="s">
        <v>4544</v>
      </c>
      <c r="D2498" t="s">
        <v>4950</v>
      </c>
      <c r="E2498" t="s">
        <v>4949</v>
      </c>
      <c r="F2498" t="s">
        <v>419</v>
      </c>
      <c r="G2498" t="s">
        <v>418</v>
      </c>
    </row>
    <row r="2499" spans="1:7" x14ac:dyDescent="0.45">
      <c r="A2499">
        <v>2502</v>
      </c>
      <c r="B2499" s="4" t="s">
        <v>11</v>
      </c>
      <c r="C2499" t="s">
        <v>4951</v>
      </c>
      <c r="D2499" t="s">
        <v>4952</v>
      </c>
      <c r="E2499" t="s">
        <v>4949</v>
      </c>
      <c r="F2499" t="s">
        <v>419</v>
      </c>
      <c r="G2499" t="s">
        <v>418</v>
      </c>
    </row>
    <row r="2500" spans="1:7" x14ac:dyDescent="0.45">
      <c r="A2500">
        <v>2503</v>
      </c>
      <c r="B2500" s="4" t="s">
        <v>11</v>
      </c>
      <c r="C2500" t="s">
        <v>4951</v>
      </c>
      <c r="D2500" t="s">
        <v>4953</v>
      </c>
      <c r="E2500" t="s">
        <v>4949</v>
      </c>
      <c r="F2500" t="s">
        <v>419</v>
      </c>
      <c r="G2500" t="s">
        <v>418</v>
      </c>
    </row>
    <row r="2501" spans="1:7" x14ac:dyDescent="0.45">
      <c r="A2501">
        <v>2504</v>
      </c>
      <c r="B2501" s="4" t="s">
        <v>11</v>
      </c>
      <c r="C2501" t="s">
        <v>4954</v>
      </c>
      <c r="D2501" t="s">
        <v>4955</v>
      </c>
      <c r="E2501" t="s">
        <v>4949</v>
      </c>
      <c r="F2501" t="s">
        <v>419</v>
      </c>
      <c r="G2501" t="s">
        <v>418</v>
      </c>
    </row>
    <row r="2502" spans="1:7" x14ac:dyDescent="0.45">
      <c r="A2502">
        <v>2505</v>
      </c>
      <c r="B2502" s="4" t="s">
        <v>11</v>
      </c>
      <c r="C2502" t="s">
        <v>4954</v>
      </c>
      <c r="D2502" t="s">
        <v>4956</v>
      </c>
      <c r="E2502" t="s">
        <v>4949</v>
      </c>
      <c r="F2502" t="s">
        <v>419</v>
      </c>
      <c r="G2502" t="s">
        <v>418</v>
      </c>
    </row>
    <row r="2503" spans="1:7" x14ac:dyDescent="0.45">
      <c r="A2503">
        <v>2506</v>
      </c>
      <c r="B2503" s="4" t="s">
        <v>11</v>
      </c>
      <c r="C2503" t="s">
        <v>4511</v>
      </c>
      <c r="D2503" t="s">
        <v>4957</v>
      </c>
      <c r="E2503" t="s">
        <v>4958</v>
      </c>
      <c r="F2503" t="s">
        <v>419</v>
      </c>
      <c r="G2503" t="s">
        <v>418</v>
      </c>
    </row>
    <row r="2504" spans="1:7" x14ac:dyDescent="0.45">
      <c r="A2504">
        <v>2507</v>
      </c>
      <c r="B2504" s="4" t="s">
        <v>11</v>
      </c>
      <c r="C2504" t="s">
        <v>4511</v>
      </c>
      <c r="D2504" t="s">
        <v>4959</v>
      </c>
      <c r="E2504" t="s">
        <v>4960</v>
      </c>
      <c r="F2504" t="s">
        <v>419</v>
      </c>
      <c r="G2504" t="s">
        <v>418</v>
      </c>
    </row>
    <row r="2505" spans="1:7" x14ac:dyDescent="0.45">
      <c r="A2505">
        <v>2508</v>
      </c>
      <c r="B2505" s="4" t="s">
        <v>11</v>
      </c>
      <c r="C2505" t="s">
        <v>2361</v>
      </c>
      <c r="D2505" t="s">
        <v>4961</v>
      </c>
      <c r="E2505" t="s">
        <v>4927</v>
      </c>
      <c r="F2505" t="s">
        <v>419</v>
      </c>
      <c r="G2505" t="s">
        <v>418</v>
      </c>
    </row>
    <row r="2506" spans="1:7" x14ac:dyDescent="0.45">
      <c r="A2506">
        <v>2509</v>
      </c>
      <c r="B2506" s="4" t="s">
        <v>11</v>
      </c>
      <c r="C2506" t="s">
        <v>2361</v>
      </c>
      <c r="D2506" t="s">
        <v>4962</v>
      </c>
      <c r="E2506" t="s">
        <v>4927</v>
      </c>
      <c r="F2506" t="s">
        <v>419</v>
      </c>
      <c r="G2506" t="s">
        <v>418</v>
      </c>
    </row>
    <row r="2507" spans="1:7" x14ac:dyDescent="0.45">
      <c r="A2507">
        <v>2510</v>
      </c>
      <c r="B2507" s="4" t="s">
        <v>11</v>
      </c>
      <c r="C2507" t="s">
        <v>4735</v>
      </c>
      <c r="D2507" t="s">
        <v>4963</v>
      </c>
      <c r="E2507" t="s">
        <v>4964</v>
      </c>
      <c r="F2507" t="s">
        <v>419</v>
      </c>
      <c r="G2507" t="s">
        <v>418</v>
      </c>
    </row>
    <row r="2508" spans="1:7" x14ac:dyDescent="0.45">
      <c r="A2508">
        <v>2511</v>
      </c>
      <c r="B2508" s="4" t="s">
        <v>11</v>
      </c>
      <c r="C2508" t="s">
        <v>4735</v>
      </c>
      <c r="D2508" t="s">
        <v>4965</v>
      </c>
      <c r="E2508" t="s">
        <v>4964</v>
      </c>
      <c r="F2508" t="s">
        <v>419</v>
      </c>
      <c r="G2508" t="s">
        <v>418</v>
      </c>
    </row>
    <row r="2509" spans="1:7" x14ac:dyDescent="0.45">
      <c r="A2509">
        <v>2512</v>
      </c>
      <c r="B2509" s="4" t="s">
        <v>11</v>
      </c>
      <c r="C2509" t="s">
        <v>4966</v>
      </c>
      <c r="D2509" t="s">
        <v>4967</v>
      </c>
      <c r="E2509" t="s">
        <v>4940</v>
      </c>
      <c r="F2509" t="s">
        <v>419</v>
      </c>
      <c r="G2509" t="s">
        <v>418</v>
      </c>
    </row>
    <row r="2510" spans="1:7" x14ac:dyDescent="0.45">
      <c r="A2510">
        <v>2513</v>
      </c>
      <c r="B2510" s="4" t="s">
        <v>11</v>
      </c>
      <c r="C2510" t="s">
        <v>4966</v>
      </c>
      <c r="D2510" t="s">
        <v>4968</v>
      </c>
      <c r="E2510" t="s">
        <v>4940</v>
      </c>
      <c r="F2510" t="s">
        <v>419</v>
      </c>
      <c r="G2510" t="s">
        <v>418</v>
      </c>
    </row>
    <row r="2511" spans="1:7" x14ac:dyDescent="0.45">
      <c r="A2511">
        <v>2514</v>
      </c>
      <c r="B2511" s="4" t="s">
        <v>11</v>
      </c>
      <c r="C2511" t="s">
        <v>2361</v>
      </c>
      <c r="D2511" t="s">
        <v>4969</v>
      </c>
      <c r="E2511" t="s">
        <v>4927</v>
      </c>
      <c r="F2511" t="s">
        <v>419</v>
      </c>
      <c r="G2511" t="s">
        <v>418</v>
      </c>
    </row>
    <row r="2512" spans="1:7" x14ac:dyDescent="0.45">
      <c r="A2512">
        <v>2515</v>
      </c>
      <c r="B2512" s="4" t="s">
        <v>11</v>
      </c>
      <c r="C2512" t="s">
        <v>2361</v>
      </c>
      <c r="D2512" t="s">
        <v>4970</v>
      </c>
      <c r="E2512" t="s">
        <v>4927</v>
      </c>
      <c r="F2512" t="s">
        <v>419</v>
      </c>
      <c r="G2512" t="s">
        <v>418</v>
      </c>
    </row>
    <row r="2513" spans="1:7" x14ac:dyDescent="0.45">
      <c r="A2513">
        <v>2516</v>
      </c>
      <c r="B2513" s="4" t="s">
        <v>11</v>
      </c>
      <c r="C2513" t="s">
        <v>4971</v>
      </c>
      <c r="D2513" t="s">
        <v>4972</v>
      </c>
      <c r="E2513" t="s">
        <v>4927</v>
      </c>
      <c r="F2513" t="s">
        <v>419</v>
      </c>
      <c r="G2513" t="s">
        <v>418</v>
      </c>
    </row>
    <row r="2514" spans="1:7" x14ac:dyDescent="0.45">
      <c r="A2514">
        <v>2517</v>
      </c>
      <c r="B2514" s="4" t="s">
        <v>11</v>
      </c>
      <c r="C2514" t="s">
        <v>4971</v>
      </c>
      <c r="D2514" t="s">
        <v>4973</v>
      </c>
      <c r="E2514" t="s">
        <v>4927</v>
      </c>
      <c r="F2514" t="s">
        <v>419</v>
      </c>
      <c r="G2514" t="s">
        <v>418</v>
      </c>
    </row>
    <row r="2515" spans="1:7" x14ac:dyDescent="0.45">
      <c r="A2515">
        <v>2518</v>
      </c>
      <c r="B2515" s="4" t="s">
        <v>11</v>
      </c>
      <c r="C2515" t="s">
        <v>4971</v>
      </c>
      <c r="D2515" t="s">
        <v>4974</v>
      </c>
      <c r="E2515" t="s">
        <v>4927</v>
      </c>
      <c r="F2515" t="s">
        <v>419</v>
      </c>
      <c r="G2515" t="s">
        <v>418</v>
      </c>
    </row>
    <row r="2516" spans="1:7" x14ac:dyDescent="0.45">
      <c r="A2516">
        <v>2519</v>
      </c>
      <c r="B2516" s="4" t="s">
        <v>11</v>
      </c>
      <c r="C2516" t="s">
        <v>4971</v>
      </c>
      <c r="D2516" t="s">
        <v>4975</v>
      </c>
      <c r="E2516" t="s">
        <v>4927</v>
      </c>
      <c r="F2516" t="s">
        <v>419</v>
      </c>
      <c r="G2516" t="s">
        <v>418</v>
      </c>
    </row>
    <row r="2517" spans="1:7" x14ac:dyDescent="0.45">
      <c r="A2517">
        <v>2520</v>
      </c>
      <c r="B2517" s="4" t="s">
        <v>11</v>
      </c>
      <c r="C2517" t="s">
        <v>4483</v>
      </c>
      <c r="D2517" t="s">
        <v>4976</v>
      </c>
      <c r="E2517" t="s">
        <v>4927</v>
      </c>
      <c r="F2517" t="s">
        <v>419</v>
      </c>
      <c r="G2517" t="s">
        <v>418</v>
      </c>
    </row>
    <row r="2518" spans="1:7" x14ac:dyDescent="0.45">
      <c r="A2518">
        <v>2521</v>
      </c>
      <c r="B2518" s="4" t="s">
        <v>11</v>
      </c>
      <c r="C2518" t="s">
        <v>4483</v>
      </c>
      <c r="D2518" t="s">
        <v>4977</v>
      </c>
      <c r="E2518" t="s">
        <v>4927</v>
      </c>
      <c r="F2518" t="s">
        <v>419</v>
      </c>
      <c r="G2518" t="s">
        <v>418</v>
      </c>
    </row>
    <row r="2519" spans="1:7" x14ac:dyDescent="0.45">
      <c r="A2519">
        <v>2522</v>
      </c>
      <c r="B2519" s="4" t="s">
        <v>11</v>
      </c>
      <c r="C2519" t="s">
        <v>4483</v>
      </c>
      <c r="D2519" t="s">
        <v>4978</v>
      </c>
      <c r="E2519" t="s">
        <v>4927</v>
      </c>
      <c r="F2519" t="s">
        <v>419</v>
      </c>
      <c r="G2519" t="s">
        <v>418</v>
      </c>
    </row>
    <row r="2520" spans="1:7" x14ac:dyDescent="0.45">
      <c r="A2520">
        <v>2523</v>
      </c>
      <c r="B2520" s="4" t="s">
        <v>11</v>
      </c>
      <c r="C2520" t="s">
        <v>4483</v>
      </c>
      <c r="D2520" t="s">
        <v>4979</v>
      </c>
      <c r="E2520" t="s">
        <v>4927</v>
      </c>
      <c r="F2520" t="s">
        <v>419</v>
      </c>
      <c r="G2520" t="s">
        <v>418</v>
      </c>
    </row>
    <row r="2521" spans="1:7" x14ac:dyDescent="0.45">
      <c r="A2521">
        <v>2524</v>
      </c>
      <c r="B2521" s="4" t="s">
        <v>11</v>
      </c>
      <c r="C2521" t="s">
        <v>2383</v>
      </c>
      <c r="D2521" t="s">
        <v>4980</v>
      </c>
      <c r="E2521" t="s">
        <v>4940</v>
      </c>
      <c r="F2521" t="s">
        <v>418</v>
      </c>
      <c r="G2521" t="s">
        <v>419</v>
      </c>
    </row>
    <row r="2522" spans="1:7" x14ac:dyDescent="0.45">
      <c r="A2522">
        <v>2525</v>
      </c>
      <c r="B2522" s="4" t="s">
        <v>11</v>
      </c>
      <c r="C2522" t="s">
        <v>2383</v>
      </c>
      <c r="D2522" t="s">
        <v>4981</v>
      </c>
      <c r="E2522" t="s">
        <v>4940</v>
      </c>
      <c r="F2522" t="s">
        <v>418</v>
      </c>
      <c r="G2522" t="s">
        <v>419</v>
      </c>
    </row>
    <row r="2523" spans="1:7" x14ac:dyDescent="0.45">
      <c r="A2523">
        <v>2526</v>
      </c>
      <c r="B2523" s="4" t="s">
        <v>11</v>
      </c>
      <c r="C2523" t="s">
        <v>4982</v>
      </c>
      <c r="D2523" t="s">
        <v>4983</v>
      </c>
      <c r="E2523" t="s">
        <v>4208</v>
      </c>
      <c r="F2523" t="s">
        <v>418</v>
      </c>
      <c r="G2523" t="s">
        <v>419</v>
      </c>
    </row>
    <row r="2524" spans="1:7" x14ac:dyDescent="0.45">
      <c r="A2524">
        <v>2527</v>
      </c>
      <c r="B2524" s="4" t="s">
        <v>11</v>
      </c>
      <c r="C2524" t="s">
        <v>4982</v>
      </c>
      <c r="D2524" t="s">
        <v>4984</v>
      </c>
      <c r="E2524" t="s">
        <v>4208</v>
      </c>
      <c r="F2524" t="s">
        <v>418</v>
      </c>
      <c r="G2524" t="s">
        <v>419</v>
      </c>
    </row>
    <row r="2525" spans="1:7" x14ac:dyDescent="0.45">
      <c r="A2525">
        <v>2528</v>
      </c>
      <c r="B2525" s="4" t="s">
        <v>11</v>
      </c>
      <c r="C2525" t="s">
        <v>4747</v>
      </c>
      <c r="D2525" t="s">
        <v>4985</v>
      </c>
      <c r="E2525" t="s">
        <v>4576</v>
      </c>
      <c r="F2525" t="s">
        <v>418</v>
      </c>
      <c r="G2525" t="s">
        <v>419</v>
      </c>
    </row>
    <row r="2526" spans="1:7" x14ac:dyDescent="0.45">
      <c r="A2526">
        <v>2529</v>
      </c>
      <c r="B2526" s="4" t="s">
        <v>11</v>
      </c>
      <c r="C2526" t="s">
        <v>4907</v>
      </c>
      <c r="D2526" t="s">
        <v>4986</v>
      </c>
      <c r="E2526" t="s">
        <v>4576</v>
      </c>
      <c r="F2526" t="s">
        <v>419</v>
      </c>
      <c r="G2526" t="s">
        <v>418</v>
      </c>
    </row>
    <row r="2527" spans="1:7" x14ac:dyDescent="0.45">
      <c r="A2527">
        <v>2530</v>
      </c>
      <c r="B2527" s="4" t="s">
        <v>11</v>
      </c>
      <c r="C2527" t="s">
        <v>4987</v>
      </c>
      <c r="D2527" t="s">
        <v>4988</v>
      </c>
      <c r="E2527" t="s">
        <v>4576</v>
      </c>
      <c r="F2527" t="s">
        <v>418</v>
      </c>
      <c r="G2527" t="s">
        <v>419</v>
      </c>
    </row>
    <row r="2528" spans="1:7" x14ac:dyDescent="0.45">
      <c r="A2528">
        <v>2531</v>
      </c>
      <c r="B2528" s="4" t="s">
        <v>11</v>
      </c>
      <c r="C2528" t="s">
        <v>4987</v>
      </c>
      <c r="D2528" t="s">
        <v>4989</v>
      </c>
      <c r="E2528" t="s">
        <v>4576</v>
      </c>
      <c r="F2528" t="s">
        <v>418</v>
      </c>
      <c r="G2528" t="s">
        <v>419</v>
      </c>
    </row>
    <row r="2529" spans="1:7" x14ac:dyDescent="0.45">
      <c r="A2529">
        <v>2532</v>
      </c>
      <c r="B2529" s="4" t="s">
        <v>11</v>
      </c>
      <c r="C2529" t="s">
        <v>4987</v>
      </c>
      <c r="D2529" t="s">
        <v>4990</v>
      </c>
      <c r="E2529" t="s">
        <v>4576</v>
      </c>
      <c r="F2529" t="s">
        <v>418</v>
      </c>
      <c r="G2529" t="s">
        <v>419</v>
      </c>
    </row>
    <row r="2530" spans="1:7" x14ac:dyDescent="0.45">
      <c r="A2530">
        <v>2533</v>
      </c>
      <c r="B2530" s="4" t="s">
        <v>11</v>
      </c>
      <c r="C2530" t="s">
        <v>4987</v>
      </c>
      <c r="D2530" t="s">
        <v>4991</v>
      </c>
      <c r="E2530" t="s">
        <v>4576</v>
      </c>
      <c r="F2530" t="s">
        <v>418</v>
      </c>
      <c r="G2530" t="s">
        <v>419</v>
      </c>
    </row>
    <row r="2531" spans="1:7" x14ac:dyDescent="0.45">
      <c r="A2531">
        <v>2534</v>
      </c>
      <c r="B2531" s="4" t="s">
        <v>11</v>
      </c>
      <c r="C2531" t="s">
        <v>4982</v>
      </c>
      <c r="D2531" t="s">
        <v>4992</v>
      </c>
      <c r="E2531" t="s">
        <v>4208</v>
      </c>
      <c r="F2531" t="s">
        <v>418</v>
      </c>
      <c r="G2531" t="s">
        <v>419</v>
      </c>
    </row>
    <row r="2532" spans="1:7" x14ac:dyDescent="0.45">
      <c r="A2532">
        <v>2535</v>
      </c>
      <c r="B2532" s="4" t="s">
        <v>11</v>
      </c>
      <c r="C2532" t="s">
        <v>4982</v>
      </c>
      <c r="D2532" t="s">
        <v>4993</v>
      </c>
      <c r="E2532" t="s">
        <v>4208</v>
      </c>
      <c r="F2532" t="s">
        <v>418</v>
      </c>
      <c r="G2532" t="s">
        <v>419</v>
      </c>
    </row>
    <row r="2533" spans="1:7" x14ac:dyDescent="0.45">
      <c r="A2533">
        <v>2536</v>
      </c>
      <c r="B2533" s="4" t="s">
        <v>11</v>
      </c>
      <c r="C2533" t="s">
        <v>4994</v>
      </c>
      <c r="D2533" t="s">
        <v>4995</v>
      </c>
      <c r="E2533" t="s">
        <v>4996</v>
      </c>
      <c r="F2533" t="s">
        <v>418</v>
      </c>
      <c r="G2533" t="s">
        <v>419</v>
      </c>
    </row>
    <row r="2534" spans="1:7" x14ac:dyDescent="0.45">
      <c r="A2534">
        <v>2537</v>
      </c>
      <c r="B2534" s="4" t="s">
        <v>11</v>
      </c>
      <c r="C2534" t="s">
        <v>4994</v>
      </c>
      <c r="D2534" t="s">
        <v>4997</v>
      </c>
      <c r="E2534" t="s">
        <v>4996</v>
      </c>
      <c r="F2534" t="s">
        <v>418</v>
      </c>
      <c r="G2534" t="s">
        <v>419</v>
      </c>
    </row>
    <row r="2535" spans="1:7" x14ac:dyDescent="0.45">
      <c r="A2535">
        <v>2538</v>
      </c>
      <c r="B2535" s="4" t="s">
        <v>11</v>
      </c>
      <c r="C2535" t="s">
        <v>4994</v>
      </c>
      <c r="D2535" t="s">
        <v>4998</v>
      </c>
      <c r="E2535" t="s">
        <v>4996</v>
      </c>
      <c r="F2535" t="s">
        <v>418</v>
      </c>
      <c r="G2535" t="s">
        <v>419</v>
      </c>
    </row>
    <row r="2536" spans="1:7" x14ac:dyDescent="0.45">
      <c r="A2536">
        <v>2539</v>
      </c>
      <c r="B2536" s="4" t="s">
        <v>11</v>
      </c>
      <c r="C2536" t="s">
        <v>4994</v>
      </c>
      <c r="D2536" t="s">
        <v>4999</v>
      </c>
      <c r="E2536" t="s">
        <v>4996</v>
      </c>
      <c r="F2536" t="s">
        <v>418</v>
      </c>
      <c r="G2536" t="s">
        <v>419</v>
      </c>
    </row>
    <row r="2537" spans="1:7" x14ac:dyDescent="0.45">
      <c r="A2537">
        <v>2540</v>
      </c>
      <c r="B2537" s="4" t="s">
        <v>11</v>
      </c>
      <c r="C2537" t="s">
        <v>5000</v>
      </c>
      <c r="D2537" t="s">
        <v>5001</v>
      </c>
      <c r="E2537" t="s">
        <v>5002</v>
      </c>
      <c r="F2537" t="s">
        <v>418</v>
      </c>
      <c r="G2537" t="s">
        <v>418</v>
      </c>
    </row>
    <row r="2538" spans="1:7" x14ac:dyDescent="0.45">
      <c r="A2538">
        <v>2541</v>
      </c>
      <c r="B2538" s="4" t="s">
        <v>11</v>
      </c>
      <c r="C2538" t="s">
        <v>5003</v>
      </c>
      <c r="D2538" t="s">
        <v>5004</v>
      </c>
      <c r="E2538" t="s">
        <v>4996</v>
      </c>
      <c r="F2538" t="s">
        <v>418</v>
      </c>
      <c r="G2538" t="s">
        <v>419</v>
      </c>
    </row>
    <row r="2539" spans="1:7" x14ac:dyDescent="0.45">
      <c r="A2539">
        <v>2542</v>
      </c>
      <c r="B2539" s="4" t="s">
        <v>11</v>
      </c>
      <c r="C2539" t="s">
        <v>2409</v>
      </c>
      <c r="D2539" t="s">
        <v>5005</v>
      </c>
      <c r="E2539" t="s">
        <v>5006</v>
      </c>
      <c r="F2539" t="s">
        <v>418</v>
      </c>
      <c r="G2539" t="s">
        <v>419</v>
      </c>
    </row>
    <row r="2540" spans="1:7" x14ac:dyDescent="0.45">
      <c r="A2540">
        <v>2543</v>
      </c>
      <c r="B2540" s="4" t="s">
        <v>11</v>
      </c>
      <c r="C2540" t="s">
        <v>2412</v>
      </c>
      <c r="D2540" t="s">
        <v>5007</v>
      </c>
      <c r="E2540" t="s">
        <v>5006</v>
      </c>
      <c r="F2540" t="s">
        <v>418</v>
      </c>
      <c r="G2540" t="s">
        <v>419</v>
      </c>
    </row>
    <row r="2541" spans="1:7" x14ac:dyDescent="0.45">
      <c r="A2541">
        <v>2544</v>
      </c>
      <c r="B2541" s="4" t="s">
        <v>11</v>
      </c>
      <c r="C2541" t="s">
        <v>2414</v>
      </c>
      <c r="D2541" t="s">
        <v>5008</v>
      </c>
      <c r="E2541" t="s">
        <v>5009</v>
      </c>
      <c r="F2541" t="s">
        <v>418</v>
      </c>
      <c r="G2541" t="s">
        <v>419</v>
      </c>
    </row>
    <row r="2542" spans="1:7" x14ac:dyDescent="0.45">
      <c r="A2542">
        <v>2545</v>
      </c>
      <c r="B2542" s="4" t="s">
        <v>11</v>
      </c>
      <c r="C2542" t="s">
        <v>2417</v>
      </c>
      <c r="D2542" t="s">
        <v>5010</v>
      </c>
      <c r="E2542" t="s">
        <v>5011</v>
      </c>
      <c r="F2542" t="s">
        <v>419</v>
      </c>
      <c r="G2542" t="s">
        <v>418</v>
      </c>
    </row>
    <row r="2543" spans="1:7" x14ac:dyDescent="0.45">
      <c r="A2543">
        <v>2546</v>
      </c>
      <c r="B2543" s="4" t="s">
        <v>11</v>
      </c>
      <c r="C2543" t="s">
        <v>2420</v>
      </c>
      <c r="D2543" t="s">
        <v>5012</v>
      </c>
      <c r="E2543" t="s">
        <v>4168</v>
      </c>
      <c r="F2543" t="s">
        <v>418</v>
      </c>
      <c r="G2543" t="s">
        <v>419</v>
      </c>
    </row>
    <row r="2544" spans="1:7" x14ac:dyDescent="0.45">
      <c r="A2544">
        <v>2547</v>
      </c>
      <c r="B2544" s="4" t="s">
        <v>11</v>
      </c>
      <c r="C2544" t="s">
        <v>2423</v>
      </c>
      <c r="D2544" t="s">
        <v>5013</v>
      </c>
      <c r="E2544" t="s">
        <v>5006</v>
      </c>
      <c r="F2544" t="s">
        <v>418</v>
      </c>
      <c r="G2544" t="s">
        <v>419</v>
      </c>
    </row>
    <row r="2545" spans="1:7" x14ac:dyDescent="0.45">
      <c r="A2545">
        <v>2548</v>
      </c>
      <c r="B2545" s="4" t="s">
        <v>11</v>
      </c>
      <c r="C2545" t="s">
        <v>2425</v>
      </c>
      <c r="D2545" t="s">
        <v>5014</v>
      </c>
      <c r="E2545" t="s">
        <v>4168</v>
      </c>
      <c r="F2545" t="s">
        <v>418</v>
      </c>
      <c r="G2545" t="s">
        <v>419</v>
      </c>
    </row>
    <row r="2546" spans="1:7" x14ac:dyDescent="0.45">
      <c r="A2546">
        <v>2549</v>
      </c>
      <c r="B2546" s="4" t="s">
        <v>11</v>
      </c>
      <c r="C2546" t="s">
        <v>2427</v>
      </c>
      <c r="D2546" t="s">
        <v>5015</v>
      </c>
      <c r="E2546" t="s">
        <v>4168</v>
      </c>
      <c r="F2546" t="s">
        <v>418</v>
      </c>
      <c r="G2546" t="s">
        <v>419</v>
      </c>
    </row>
    <row r="2547" spans="1:7" x14ac:dyDescent="0.45">
      <c r="A2547">
        <v>2550</v>
      </c>
      <c r="B2547" s="4" t="s">
        <v>11</v>
      </c>
      <c r="C2547" t="s">
        <v>2423</v>
      </c>
      <c r="D2547" t="s">
        <v>5016</v>
      </c>
      <c r="E2547" t="s">
        <v>5006</v>
      </c>
      <c r="F2547" t="s">
        <v>418</v>
      </c>
      <c r="G2547" t="s">
        <v>419</v>
      </c>
    </row>
    <row r="2548" spans="1:7" x14ac:dyDescent="0.45">
      <c r="A2548">
        <v>2551</v>
      </c>
      <c r="B2548" s="4" t="s">
        <v>11</v>
      </c>
      <c r="C2548" t="s">
        <v>2430</v>
      </c>
      <c r="D2548" t="s">
        <v>5017</v>
      </c>
      <c r="E2548" t="s">
        <v>4168</v>
      </c>
      <c r="F2548" t="s">
        <v>418</v>
      </c>
      <c r="G2548" t="s">
        <v>419</v>
      </c>
    </row>
    <row r="2549" spans="1:7" x14ac:dyDescent="0.45">
      <c r="A2549">
        <v>2552</v>
      </c>
      <c r="B2549" s="4" t="s">
        <v>11</v>
      </c>
      <c r="C2549" t="s">
        <v>2432</v>
      </c>
      <c r="D2549" t="s">
        <v>5018</v>
      </c>
      <c r="E2549" t="s">
        <v>5006</v>
      </c>
      <c r="F2549" t="s">
        <v>419</v>
      </c>
      <c r="G2549" t="s">
        <v>418</v>
      </c>
    </row>
    <row r="2550" spans="1:7" x14ac:dyDescent="0.45">
      <c r="A2550">
        <v>2553</v>
      </c>
      <c r="B2550" s="4" t="s">
        <v>11</v>
      </c>
      <c r="C2550" t="s">
        <v>2434</v>
      </c>
      <c r="D2550" t="s">
        <v>5019</v>
      </c>
      <c r="E2550" t="s">
        <v>4168</v>
      </c>
      <c r="F2550" t="s">
        <v>419</v>
      </c>
      <c r="G2550" t="s">
        <v>418</v>
      </c>
    </row>
    <row r="2551" spans="1:7" x14ac:dyDescent="0.45">
      <c r="A2551">
        <v>2554</v>
      </c>
      <c r="B2551" s="4" t="s">
        <v>11</v>
      </c>
      <c r="C2551" t="s">
        <v>2436</v>
      </c>
      <c r="D2551" t="s">
        <v>5020</v>
      </c>
      <c r="E2551" t="s">
        <v>4168</v>
      </c>
      <c r="F2551" t="s">
        <v>419</v>
      </c>
      <c r="G2551" t="s">
        <v>418</v>
      </c>
    </row>
    <row r="2552" spans="1:7" x14ac:dyDescent="0.45">
      <c r="A2552">
        <v>2555</v>
      </c>
      <c r="B2552" s="4" t="s">
        <v>11</v>
      </c>
      <c r="C2552" t="s">
        <v>2438</v>
      </c>
      <c r="D2552" t="s">
        <v>5021</v>
      </c>
      <c r="E2552" t="s">
        <v>4168</v>
      </c>
      <c r="F2552" t="s">
        <v>419</v>
      </c>
      <c r="G2552" t="s">
        <v>418</v>
      </c>
    </row>
    <row r="2553" spans="1:7" x14ac:dyDescent="0.45">
      <c r="A2553">
        <v>2556</v>
      </c>
      <c r="B2553" s="4" t="s">
        <v>11</v>
      </c>
      <c r="C2553" t="s">
        <v>2440</v>
      </c>
      <c r="D2553" t="s">
        <v>5022</v>
      </c>
      <c r="E2553" t="s">
        <v>4168</v>
      </c>
      <c r="F2553" t="s">
        <v>418</v>
      </c>
      <c r="G2553" t="s">
        <v>419</v>
      </c>
    </row>
    <row r="2554" spans="1:7" x14ac:dyDescent="0.45">
      <c r="A2554">
        <v>2557</v>
      </c>
      <c r="B2554" s="4" t="s">
        <v>11</v>
      </c>
      <c r="C2554" t="s">
        <v>2420</v>
      </c>
      <c r="D2554" t="s">
        <v>5023</v>
      </c>
      <c r="E2554" t="s">
        <v>4168</v>
      </c>
      <c r="F2554" t="s">
        <v>418</v>
      </c>
      <c r="G2554" t="s">
        <v>419</v>
      </c>
    </row>
    <row r="2555" spans="1:7" x14ac:dyDescent="0.45">
      <c r="A2555">
        <v>2558</v>
      </c>
      <c r="B2555" s="4" t="s">
        <v>11</v>
      </c>
      <c r="C2555" t="s">
        <v>2443</v>
      </c>
      <c r="D2555" t="s">
        <v>5024</v>
      </c>
      <c r="E2555" t="s">
        <v>5025</v>
      </c>
      <c r="F2555" t="s">
        <v>418</v>
      </c>
      <c r="G2555" t="s">
        <v>419</v>
      </c>
    </row>
    <row r="2556" spans="1:7" x14ac:dyDescent="0.45">
      <c r="A2556">
        <v>2559</v>
      </c>
      <c r="B2556" s="4" t="s">
        <v>11</v>
      </c>
      <c r="C2556" t="s">
        <v>2446</v>
      </c>
      <c r="D2556" t="s">
        <v>5026</v>
      </c>
      <c r="E2556" t="s">
        <v>4168</v>
      </c>
      <c r="F2556" t="s">
        <v>419</v>
      </c>
      <c r="G2556" t="s">
        <v>418</v>
      </c>
    </row>
    <row r="2557" spans="1:7" x14ac:dyDescent="0.45">
      <c r="A2557">
        <v>2560</v>
      </c>
      <c r="B2557" s="4" t="s">
        <v>11</v>
      </c>
      <c r="C2557" t="s">
        <v>2448</v>
      </c>
      <c r="D2557" t="s">
        <v>5027</v>
      </c>
      <c r="E2557" t="s">
        <v>4168</v>
      </c>
      <c r="F2557" t="s">
        <v>418</v>
      </c>
      <c r="G2557" t="s">
        <v>419</v>
      </c>
    </row>
    <row r="2558" spans="1:7" x14ac:dyDescent="0.45">
      <c r="A2558">
        <v>2561</v>
      </c>
      <c r="B2558" s="4" t="s">
        <v>11</v>
      </c>
      <c r="C2558" t="s">
        <v>2450</v>
      </c>
      <c r="D2558" t="s">
        <v>5028</v>
      </c>
      <c r="E2558" t="s">
        <v>4168</v>
      </c>
      <c r="F2558" t="s">
        <v>418</v>
      </c>
      <c r="G2558" t="s">
        <v>419</v>
      </c>
    </row>
    <row r="2559" spans="1:7" x14ac:dyDescent="0.45">
      <c r="A2559">
        <v>2562</v>
      </c>
      <c r="B2559" s="4" t="s">
        <v>11</v>
      </c>
      <c r="C2559" t="s">
        <v>2452</v>
      </c>
      <c r="D2559" t="s">
        <v>5029</v>
      </c>
      <c r="E2559" t="s">
        <v>5006</v>
      </c>
      <c r="F2559" t="s">
        <v>418</v>
      </c>
      <c r="G2559" t="s">
        <v>419</v>
      </c>
    </row>
    <row r="2560" spans="1:7" x14ac:dyDescent="0.45">
      <c r="A2560">
        <v>2563</v>
      </c>
      <c r="B2560" s="4" t="s">
        <v>11</v>
      </c>
      <c r="C2560" t="s">
        <v>2454</v>
      </c>
      <c r="D2560" t="s">
        <v>5030</v>
      </c>
      <c r="E2560" t="s">
        <v>4168</v>
      </c>
      <c r="F2560" t="s">
        <v>418</v>
      </c>
      <c r="G2560" t="s">
        <v>419</v>
      </c>
    </row>
    <row r="2561" spans="1:7" x14ac:dyDescent="0.45">
      <c r="A2561">
        <v>2564</v>
      </c>
      <c r="B2561" s="4" t="s">
        <v>11</v>
      </c>
      <c r="C2561" t="s">
        <v>2450</v>
      </c>
      <c r="D2561" t="s">
        <v>5031</v>
      </c>
      <c r="E2561" t="s">
        <v>4168</v>
      </c>
      <c r="F2561" t="s">
        <v>418</v>
      </c>
      <c r="G2561" t="s">
        <v>419</v>
      </c>
    </row>
    <row r="2562" spans="1:7" x14ac:dyDescent="0.45">
      <c r="A2562">
        <v>2565</v>
      </c>
      <c r="B2562" s="4" t="s">
        <v>11</v>
      </c>
      <c r="C2562" t="s">
        <v>2452</v>
      </c>
      <c r="D2562" t="s">
        <v>5032</v>
      </c>
      <c r="E2562" t="s">
        <v>5006</v>
      </c>
      <c r="F2562" t="s">
        <v>418</v>
      </c>
      <c r="G2562" t="s">
        <v>419</v>
      </c>
    </row>
    <row r="2563" spans="1:7" x14ac:dyDescent="0.45">
      <c r="A2563">
        <v>2566</v>
      </c>
      <c r="B2563" s="4" t="s">
        <v>11</v>
      </c>
      <c r="C2563" t="s">
        <v>2432</v>
      </c>
      <c r="D2563" t="s">
        <v>5033</v>
      </c>
      <c r="E2563" t="s">
        <v>5006</v>
      </c>
      <c r="F2563" t="s">
        <v>419</v>
      </c>
      <c r="G2563" t="s">
        <v>418</v>
      </c>
    </row>
    <row r="2564" spans="1:7" x14ac:dyDescent="0.45">
      <c r="A2564">
        <v>2567</v>
      </c>
      <c r="B2564" s="4" t="s">
        <v>11</v>
      </c>
      <c r="C2564" t="s">
        <v>2423</v>
      </c>
      <c r="D2564" t="s">
        <v>5034</v>
      </c>
      <c r="E2564" t="s">
        <v>5006</v>
      </c>
      <c r="F2564" t="s">
        <v>418</v>
      </c>
      <c r="G2564" t="s">
        <v>419</v>
      </c>
    </row>
    <row r="2565" spans="1:7" x14ac:dyDescent="0.45">
      <c r="A2565">
        <v>2568</v>
      </c>
      <c r="B2565" s="4" t="s">
        <v>11</v>
      </c>
      <c r="C2565" t="s">
        <v>2460</v>
      </c>
      <c r="D2565" t="s">
        <v>5035</v>
      </c>
      <c r="E2565" t="s">
        <v>4168</v>
      </c>
      <c r="F2565" t="s">
        <v>418</v>
      </c>
      <c r="G2565" t="s">
        <v>418</v>
      </c>
    </row>
    <row r="2566" spans="1:7" x14ac:dyDescent="0.45">
      <c r="A2566">
        <v>2569</v>
      </c>
      <c r="B2566" s="4" t="s">
        <v>11</v>
      </c>
      <c r="C2566" t="s">
        <v>2448</v>
      </c>
      <c r="D2566" t="s">
        <v>5036</v>
      </c>
      <c r="E2566" t="s">
        <v>4168</v>
      </c>
      <c r="F2566" t="s">
        <v>418</v>
      </c>
      <c r="G2566" t="s">
        <v>419</v>
      </c>
    </row>
    <row r="2567" spans="1:7" x14ac:dyDescent="0.45">
      <c r="A2567">
        <v>2570</v>
      </c>
      <c r="B2567" s="4" t="s">
        <v>11</v>
      </c>
      <c r="C2567" t="s">
        <v>2463</v>
      </c>
      <c r="D2567" t="s">
        <v>5037</v>
      </c>
      <c r="E2567" t="s">
        <v>5038</v>
      </c>
      <c r="F2567" t="s">
        <v>418</v>
      </c>
      <c r="G2567" t="s">
        <v>419</v>
      </c>
    </row>
    <row r="2568" spans="1:7" x14ac:dyDescent="0.45">
      <c r="A2568">
        <v>2571</v>
      </c>
      <c r="B2568" s="4" t="s">
        <v>11</v>
      </c>
      <c r="C2568" t="s">
        <v>2466</v>
      </c>
      <c r="D2568" t="s">
        <v>5039</v>
      </c>
      <c r="E2568" t="s">
        <v>5006</v>
      </c>
      <c r="F2568" t="s">
        <v>418</v>
      </c>
      <c r="G2568" t="s">
        <v>419</v>
      </c>
    </row>
    <row r="2569" spans="1:7" x14ac:dyDescent="0.45">
      <c r="A2569">
        <v>2572</v>
      </c>
      <c r="B2569" s="4" t="s">
        <v>11</v>
      </c>
      <c r="C2569" t="s">
        <v>2468</v>
      </c>
      <c r="D2569" t="s">
        <v>5040</v>
      </c>
      <c r="E2569" t="s">
        <v>5011</v>
      </c>
      <c r="F2569" t="s">
        <v>418</v>
      </c>
      <c r="G2569" t="s">
        <v>419</v>
      </c>
    </row>
    <row r="2570" spans="1:7" x14ac:dyDescent="0.45">
      <c r="A2570">
        <v>2573</v>
      </c>
      <c r="B2570" s="4" t="s">
        <v>11</v>
      </c>
      <c r="C2570" t="s">
        <v>2470</v>
      </c>
      <c r="D2570" t="s">
        <v>5041</v>
      </c>
      <c r="E2570" t="s">
        <v>4168</v>
      </c>
      <c r="F2570" t="s">
        <v>418</v>
      </c>
      <c r="G2570" t="s">
        <v>419</v>
      </c>
    </row>
    <row r="2571" spans="1:7" x14ac:dyDescent="0.45">
      <c r="A2571">
        <v>2574</v>
      </c>
      <c r="B2571" s="4" t="s">
        <v>11</v>
      </c>
      <c r="C2571" t="s">
        <v>2472</v>
      </c>
      <c r="D2571" t="s">
        <v>5042</v>
      </c>
      <c r="E2571" t="s">
        <v>4168</v>
      </c>
      <c r="F2571" t="s">
        <v>419</v>
      </c>
      <c r="G2571" t="s">
        <v>418</v>
      </c>
    </row>
    <row r="2572" spans="1:7" x14ac:dyDescent="0.45">
      <c r="A2572">
        <v>2575</v>
      </c>
      <c r="B2572" s="4" t="s">
        <v>11</v>
      </c>
      <c r="C2572" t="s">
        <v>2474</v>
      </c>
      <c r="D2572" t="s">
        <v>5043</v>
      </c>
      <c r="E2572" t="s">
        <v>4168</v>
      </c>
      <c r="F2572" t="s">
        <v>418</v>
      </c>
      <c r="G2572" t="s">
        <v>419</v>
      </c>
    </row>
    <row r="2573" spans="1:7" x14ac:dyDescent="0.45">
      <c r="A2573">
        <v>2576</v>
      </c>
      <c r="B2573" s="4" t="s">
        <v>11</v>
      </c>
      <c r="C2573" t="s">
        <v>2476</v>
      </c>
      <c r="D2573" t="s">
        <v>5044</v>
      </c>
      <c r="E2573" t="s">
        <v>4168</v>
      </c>
      <c r="F2573" t="s">
        <v>419</v>
      </c>
      <c r="G2573" t="s">
        <v>418</v>
      </c>
    </row>
    <row r="2574" spans="1:7" x14ac:dyDescent="0.45">
      <c r="A2574">
        <v>2577</v>
      </c>
      <c r="B2574" s="4" t="s">
        <v>11</v>
      </c>
      <c r="C2574" t="s">
        <v>2478</v>
      </c>
      <c r="D2574" t="s">
        <v>5045</v>
      </c>
      <c r="E2574" t="s">
        <v>4168</v>
      </c>
      <c r="F2574" t="s">
        <v>418</v>
      </c>
      <c r="G2574" t="s">
        <v>419</v>
      </c>
    </row>
    <row r="2575" spans="1:7" x14ac:dyDescent="0.45">
      <c r="A2575">
        <v>2578</v>
      </c>
      <c r="B2575" s="4" t="s">
        <v>11</v>
      </c>
      <c r="C2575" t="s">
        <v>2480</v>
      </c>
      <c r="D2575" t="s">
        <v>5046</v>
      </c>
      <c r="E2575" t="s">
        <v>4168</v>
      </c>
      <c r="F2575" t="s">
        <v>419</v>
      </c>
      <c r="G2575" t="s">
        <v>418</v>
      </c>
    </row>
    <row r="2576" spans="1:7" x14ac:dyDescent="0.45">
      <c r="A2576">
        <v>2579</v>
      </c>
      <c r="B2576" s="4" t="s">
        <v>11</v>
      </c>
      <c r="C2576" t="s">
        <v>2482</v>
      </c>
      <c r="D2576" t="s">
        <v>5047</v>
      </c>
      <c r="E2576" t="s">
        <v>4168</v>
      </c>
      <c r="F2576" t="s">
        <v>418</v>
      </c>
      <c r="G2576" t="s">
        <v>419</v>
      </c>
    </row>
    <row r="2577" spans="1:7" x14ac:dyDescent="0.45">
      <c r="A2577">
        <v>2580</v>
      </c>
      <c r="B2577" s="4" t="s">
        <v>11</v>
      </c>
      <c r="C2577" t="s">
        <v>2482</v>
      </c>
      <c r="D2577" t="s">
        <v>5048</v>
      </c>
      <c r="E2577" t="s">
        <v>4168</v>
      </c>
      <c r="F2577" t="s">
        <v>418</v>
      </c>
      <c r="G2577" t="s">
        <v>419</v>
      </c>
    </row>
    <row r="2578" spans="1:7" x14ac:dyDescent="0.45">
      <c r="A2578">
        <v>2581</v>
      </c>
      <c r="B2578" s="4" t="s">
        <v>11</v>
      </c>
      <c r="C2578" t="s">
        <v>2446</v>
      </c>
      <c r="D2578" t="s">
        <v>5049</v>
      </c>
      <c r="E2578" t="s">
        <v>4168</v>
      </c>
      <c r="F2578" t="s">
        <v>419</v>
      </c>
      <c r="G2578" t="s">
        <v>418</v>
      </c>
    </row>
    <row r="2579" spans="1:7" x14ac:dyDescent="0.45">
      <c r="A2579">
        <v>2582</v>
      </c>
      <c r="B2579" s="4" t="s">
        <v>11</v>
      </c>
      <c r="C2579" t="s">
        <v>2486</v>
      </c>
      <c r="D2579" t="s">
        <v>5050</v>
      </c>
      <c r="E2579" t="s">
        <v>4168</v>
      </c>
      <c r="F2579" t="s">
        <v>419</v>
      </c>
      <c r="G2579" t="s">
        <v>418</v>
      </c>
    </row>
    <row r="2580" spans="1:7" x14ac:dyDescent="0.45">
      <c r="A2580">
        <v>2583</v>
      </c>
      <c r="B2580" s="4" t="s">
        <v>11</v>
      </c>
      <c r="C2580" t="s">
        <v>2488</v>
      </c>
      <c r="D2580" t="s">
        <v>5051</v>
      </c>
      <c r="E2580" t="s">
        <v>4168</v>
      </c>
      <c r="F2580" t="s">
        <v>419</v>
      </c>
      <c r="G2580" t="s">
        <v>418</v>
      </c>
    </row>
    <row r="2581" spans="1:7" x14ac:dyDescent="0.45">
      <c r="A2581">
        <v>2584</v>
      </c>
      <c r="B2581" s="4" t="s">
        <v>11</v>
      </c>
      <c r="C2581" t="s">
        <v>2474</v>
      </c>
      <c r="D2581" t="s">
        <v>5052</v>
      </c>
      <c r="E2581" t="s">
        <v>4168</v>
      </c>
      <c r="F2581" t="s">
        <v>418</v>
      </c>
      <c r="G2581" t="s">
        <v>419</v>
      </c>
    </row>
    <row r="2582" spans="1:7" x14ac:dyDescent="0.45">
      <c r="A2582">
        <v>2585</v>
      </c>
      <c r="B2582" s="4" t="s">
        <v>11</v>
      </c>
      <c r="C2582" t="s">
        <v>2432</v>
      </c>
      <c r="D2582" t="s">
        <v>5053</v>
      </c>
      <c r="E2582" t="s">
        <v>5006</v>
      </c>
      <c r="F2582" t="s">
        <v>419</v>
      </c>
      <c r="G2582" t="s">
        <v>418</v>
      </c>
    </row>
    <row r="2583" spans="1:7" x14ac:dyDescent="0.45">
      <c r="A2583">
        <v>2586</v>
      </c>
      <c r="B2583" s="4" t="s">
        <v>11</v>
      </c>
      <c r="C2583" t="s">
        <v>2452</v>
      </c>
      <c r="D2583" t="s">
        <v>5054</v>
      </c>
      <c r="E2583" t="s">
        <v>5006</v>
      </c>
      <c r="F2583" t="s">
        <v>418</v>
      </c>
      <c r="G2583" t="s">
        <v>419</v>
      </c>
    </row>
    <row r="2584" spans="1:7" x14ac:dyDescent="0.45">
      <c r="A2584">
        <v>2587</v>
      </c>
      <c r="B2584" s="4" t="s">
        <v>11</v>
      </c>
      <c r="C2584" t="s">
        <v>2452</v>
      </c>
      <c r="D2584" t="s">
        <v>5055</v>
      </c>
      <c r="E2584" t="s">
        <v>5006</v>
      </c>
      <c r="F2584" t="s">
        <v>418</v>
      </c>
      <c r="G2584" t="s">
        <v>419</v>
      </c>
    </row>
    <row r="2585" spans="1:7" x14ac:dyDescent="0.45">
      <c r="A2585">
        <v>2588</v>
      </c>
      <c r="B2585" s="4" t="s">
        <v>11</v>
      </c>
      <c r="C2585" t="s">
        <v>2432</v>
      </c>
      <c r="D2585" t="s">
        <v>5056</v>
      </c>
      <c r="E2585" t="s">
        <v>5006</v>
      </c>
      <c r="F2585" t="s">
        <v>419</v>
      </c>
      <c r="G2585" t="s">
        <v>418</v>
      </c>
    </row>
    <row r="2586" spans="1:7" x14ac:dyDescent="0.45">
      <c r="A2586">
        <v>2589</v>
      </c>
      <c r="B2586" s="4" t="s">
        <v>11</v>
      </c>
      <c r="C2586" t="s">
        <v>2495</v>
      </c>
      <c r="D2586" t="s">
        <v>5057</v>
      </c>
      <c r="E2586" t="s">
        <v>5058</v>
      </c>
      <c r="F2586" t="s">
        <v>419</v>
      </c>
      <c r="G2586" t="s">
        <v>418</v>
      </c>
    </row>
    <row r="2587" spans="1:7" x14ac:dyDescent="0.45">
      <c r="A2587">
        <v>2590</v>
      </c>
      <c r="B2587" s="4" t="s">
        <v>11</v>
      </c>
      <c r="C2587" t="s">
        <v>2498</v>
      </c>
      <c r="D2587" t="s">
        <v>5059</v>
      </c>
      <c r="E2587" t="s">
        <v>5006</v>
      </c>
      <c r="F2587" t="s">
        <v>418</v>
      </c>
      <c r="G2587" t="s">
        <v>419</v>
      </c>
    </row>
    <row r="2588" spans="1:7" x14ac:dyDescent="0.45">
      <c r="A2588">
        <v>2591</v>
      </c>
      <c r="B2588" s="4" t="s">
        <v>11</v>
      </c>
      <c r="C2588" t="s">
        <v>2498</v>
      </c>
      <c r="D2588" t="s">
        <v>5060</v>
      </c>
      <c r="E2588" t="s">
        <v>5006</v>
      </c>
      <c r="F2588" t="s">
        <v>418</v>
      </c>
      <c r="G2588" t="s">
        <v>419</v>
      </c>
    </row>
    <row r="2589" spans="1:7" x14ac:dyDescent="0.45">
      <c r="A2589">
        <v>2592</v>
      </c>
      <c r="B2589" s="4" t="s">
        <v>11</v>
      </c>
      <c r="C2589" t="s">
        <v>2432</v>
      </c>
      <c r="D2589" t="s">
        <v>5061</v>
      </c>
      <c r="E2589" t="s">
        <v>5006</v>
      </c>
      <c r="F2589" t="s">
        <v>419</v>
      </c>
      <c r="G2589" t="s">
        <v>418</v>
      </c>
    </row>
    <row r="2590" spans="1:7" x14ac:dyDescent="0.45">
      <c r="A2590">
        <v>2593</v>
      </c>
      <c r="B2590" s="4" t="s">
        <v>11</v>
      </c>
      <c r="C2590" t="s">
        <v>2488</v>
      </c>
      <c r="D2590" t="s">
        <v>5062</v>
      </c>
      <c r="E2590" t="s">
        <v>4168</v>
      </c>
      <c r="F2590" t="s">
        <v>419</v>
      </c>
      <c r="G2590" t="s">
        <v>418</v>
      </c>
    </row>
    <row r="2591" spans="1:7" x14ac:dyDescent="0.45">
      <c r="A2591">
        <v>2594</v>
      </c>
      <c r="B2591" s="4" t="s">
        <v>11</v>
      </c>
      <c r="C2591" t="s">
        <v>2503</v>
      </c>
      <c r="D2591" t="s">
        <v>5063</v>
      </c>
      <c r="E2591" t="s">
        <v>4168</v>
      </c>
      <c r="F2591" t="s">
        <v>419</v>
      </c>
      <c r="G2591" t="s">
        <v>418</v>
      </c>
    </row>
    <row r="2592" spans="1:7" x14ac:dyDescent="0.45">
      <c r="A2592">
        <v>2595</v>
      </c>
      <c r="B2592" s="4" t="s">
        <v>11</v>
      </c>
      <c r="C2592" t="s">
        <v>1323</v>
      </c>
      <c r="D2592" t="s">
        <v>5064</v>
      </c>
      <c r="E2592" t="s">
        <v>4168</v>
      </c>
      <c r="F2592" t="s">
        <v>418</v>
      </c>
      <c r="G2592" t="s">
        <v>419</v>
      </c>
    </row>
    <row r="2593" spans="1:7" x14ac:dyDescent="0.45">
      <c r="A2593">
        <v>2596</v>
      </c>
      <c r="B2593" s="4" t="s">
        <v>11</v>
      </c>
      <c r="C2593" t="s">
        <v>1323</v>
      </c>
      <c r="D2593" t="s">
        <v>5065</v>
      </c>
      <c r="E2593" t="s">
        <v>4168</v>
      </c>
      <c r="F2593" t="s">
        <v>418</v>
      </c>
      <c r="G2593" t="s">
        <v>419</v>
      </c>
    </row>
    <row r="2594" spans="1:7" x14ac:dyDescent="0.45">
      <c r="A2594">
        <v>2597</v>
      </c>
      <c r="B2594" s="4" t="s">
        <v>11</v>
      </c>
      <c r="C2594" t="s">
        <v>1334</v>
      </c>
      <c r="D2594" t="s">
        <v>5066</v>
      </c>
      <c r="E2594" t="s">
        <v>4168</v>
      </c>
      <c r="F2594" t="s">
        <v>419</v>
      </c>
      <c r="G2594" t="s">
        <v>418</v>
      </c>
    </row>
    <row r="2595" spans="1:7" x14ac:dyDescent="0.45">
      <c r="A2595">
        <v>2598</v>
      </c>
      <c r="B2595" s="4" t="s">
        <v>11</v>
      </c>
      <c r="C2595" t="s">
        <v>2508</v>
      </c>
      <c r="D2595" t="s">
        <v>5067</v>
      </c>
      <c r="E2595" t="s">
        <v>4168</v>
      </c>
      <c r="F2595" t="s">
        <v>419</v>
      </c>
      <c r="G2595" t="s">
        <v>418</v>
      </c>
    </row>
    <row r="2596" spans="1:7" x14ac:dyDescent="0.45">
      <c r="A2596">
        <v>2599</v>
      </c>
      <c r="B2596" s="4" t="s">
        <v>11</v>
      </c>
      <c r="C2596" t="s">
        <v>2510</v>
      </c>
      <c r="D2596" t="s">
        <v>5068</v>
      </c>
      <c r="E2596" t="s">
        <v>5006</v>
      </c>
      <c r="F2596" t="s">
        <v>418</v>
      </c>
      <c r="G2596" t="s">
        <v>419</v>
      </c>
    </row>
    <row r="2597" spans="1:7" x14ac:dyDescent="0.45">
      <c r="A2597">
        <v>2600</v>
      </c>
      <c r="B2597" s="4" t="s">
        <v>11</v>
      </c>
      <c r="C2597" t="s">
        <v>2512</v>
      </c>
      <c r="D2597" t="s">
        <v>5069</v>
      </c>
      <c r="E2597" t="s">
        <v>4168</v>
      </c>
      <c r="F2597" t="s">
        <v>419</v>
      </c>
      <c r="G2597" t="s">
        <v>418</v>
      </c>
    </row>
    <row r="2598" spans="1:7" x14ac:dyDescent="0.45">
      <c r="A2598">
        <v>2601</v>
      </c>
      <c r="B2598" s="4" t="s">
        <v>11</v>
      </c>
      <c r="C2598" t="s">
        <v>2514</v>
      </c>
      <c r="D2598" t="s">
        <v>5070</v>
      </c>
      <c r="E2598" t="s">
        <v>4168</v>
      </c>
      <c r="F2598" t="s">
        <v>419</v>
      </c>
      <c r="G2598" t="s">
        <v>418</v>
      </c>
    </row>
    <row r="2599" spans="1:7" x14ac:dyDescent="0.45">
      <c r="A2599">
        <v>2602</v>
      </c>
      <c r="B2599" s="4" t="s">
        <v>11</v>
      </c>
      <c r="C2599" t="s">
        <v>2452</v>
      </c>
      <c r="D2599" t="s">
        <v>5071</v>
      </c>
      <c r="E2599" t="s">
        <v>5006</v>
      </c>
      <c r="F2599" t="s">
        <v>418</v>
      </c>
      <c r="G2599" t="s">
        <v>419</v>
      </c>
    </row>
    <row r="2600" spans="1:7" x14ac:dyDescent="0.45">
      <c r="A2600">
        <v>2603</v>
      </c>
      <c r="B2600" s="4" t="s">
        <v>11</v>
      </c>
      <c r="C2600" t="s">
        <v>2517</v>
      </c>
      <c r="D2600" t="s">
        <v>5072</v>
      </c>
      <c r="E2600" t="s">
        <v>5058</v>
      </c>
      <c r="F2600" t="s">
        <v>419</v>
      </c>
      <c r="G2600" t="s">
        <v>418</v>
      </c>
    </row>
    <row r="2601" spans="1:7" x14ac:dyDescent="0.45">
      <c r="A2601">
        <v>2604</v>
      </c>
      <c r="B2601" s="4" t="s">
        <v>11</v>
      </c>
      <c r="C2601" t="s">
        <v>2519</v>
      </c>
      <c r="D2601" t="s">
        <v>5073</v>
      </c>
      <c r="E2601" t="s">
        <v>5058</v>
      </c>
      <c r="F2601" t="s">
        <v>418</v>
      </c>
      <c r="G2601" t="s">
        <v>419</v>
      </c>
    </row>
    <row r="2602" spans="1:7" x14ac:dyDescent="0.45">
      <c r="A2602">
        <v>2605</v>
      </c>
      <c r="B2602" s="4" t="s">
        <v>11</v>
      </c>
      <c r="C2602" t="s">
        <v>2521</v>
      </c>
      <c r="D2602" t="s">
        <v>5074</v>
      </c>
      <c r="E2602" t="s">
        <v>5038</v>
      </c>
      <c r="F2602" t="s">
        <v>418</v>
      </c>
      <c r="G2602" t="s">
        <v>419</v>
      </c>
    </row>
    <row r="2603" spans="1:7" x14ac:dyDescent="0.45">
      <c r="A2603">
        <v>2606</v>
      </c>
      <c r="B2603" s="4" t="s">
        <v>11</v>
      </c>
      <c r="C2603" t="s">
        <v>2523</v>
      </c>
      <c r="D2603" t="s">
        <v>5075</v>
      </c>
      <c r="E2603" t="s">
        <v>5025</v>
      </c>
      <c r="F2603" t="s">
        <v>419</v>
      </c>
      <c r="G2603" t="s">
        <v>418</v>
      </c>
    </row>
    <row r="2604" spans="1:7" x14ac:dyDescent="0.45">
      <c r="A2604">
        <v>2607</v>
      </c>
      <c r="B2604" s="4" t="s">
        <v>11</v>
      </c>
      <c r="C2604" t="s">
        <v>2525</v>
      </c>
      <c r="D2604" t="s">
        <v>5076</v>
      </c>
      <c r="E2604" t="s">
        <v>5058</v>
      </c>
      <c r="F2604" t="s">
        <v>419</v>
      </c>
      <c r="G2604" t="s">
        <v>418</v>
      </c>
    </row>
    <row r="2605" spans="1:7" x14ac:dyDescent="0.45">
      <c r="A2605">
        <v>2608</v>
      </c>
      <c r="B2605" s="4" t="s">
        <v>11</v>
      </c>
      <c r="C2605" t="s">
        <v>2527</v>
      </c>
      <c r="D2605" t="s">
        <v>5077</v>
      </c>
      <c r="E2605" t="s">
        <v>5038</v>
      </c>
      <c r="F2605" t="s">
        <v>418</v>
      </c>
      <c r="G2605" t="s">
        <v>419</v>
      </c>
    </row>
    <row r="2606" spans="1:7" x14ac:dyDescent="0.45">
      <c r="A2606">
        <v>2609</v>
      </c>
      <c r="B2606" s="4" t="s">
        <v>11</v>
      </c>
      <c r="C2606" t="s">
        <v>2423</v>
      </c>
      <c r="D2606" t="s">
        <v>5078</v>
      </c>
      <c r="E2606" t="s">
        <v>5006</v>
      </c>
      <c r="F2606" t="s">
        <v>418</v>
      </c>
      <c r="G2606" t="s">
        <v>419</v>
      </c>
    </row>
    <row r="2607" spans="1:7" x14ac:dyDescent="0.45">
      <c r="A2607">
        <v>2610</v>
      </c>
      <c r="B2607" s="4" t="s">
        <v>11</v>
      </c>
      <c r="C2607" t="s">
        <v>2530</v>
      </c>
      <c r="D2607" t="s">
        <v>5079</v>
      </c>
      <c r="E2607" t="s">
        <v>5080</v>
      </c>
      <c r="F2607" t="s">
        <v>419</v>
      </c>
      <c r="G2607" t="s">
        <v>418</v>
      </c>
    </row>
    <row r="2608" spans="1:7" x14ac:dyDescent="0.45">
      <c r="A2608">
        <v>2611</v>
      </c>
      <c r="B2608" s="4" t="s">
        <v>11</v>
      </c>
      <c r="C2608" t="s">
        <v>2533</v>
      </c>
      <c r="D2608" t="s">
        <v>5081</v>
      </c>
      <c r="E2608" t="s">
        <v>5058</v>
      </c>
      <c r="F2608" t="s">
        <v>418</v>
      </c>
      <c r="G2608" t="s">
        <v>419</v>
      </c>
    </row>
    <row r="2609" spans="1:7" x14ac:dyDescent="0.45">
      <c r="A2609">
        <v>2612</v>
      </c>
      <c r="B2609" s="4" t="s">
        <v>11</v>
      </c>
      <c r="C2609" t="s">
        <v>2423</v>
      </c>
      <c r="D2609" t="s">
        <v>5082</v>
      </c>
      <c r="E2609" t="s">
        <v>5006</v>
      </c>
      <c r="F2609" t="s">
        <v>418</v>
      </c>
      <c r="G2609" t="s">
        <v>419</v>
      </c>
    </row>
    <row r="2610" spans="1:7" x14ac:dyDescent="0.45">
      <c r="A2610">
        <v>2613</v>
      </c>
      <c r="B2610" s="4" t="s">
        <v>11</v>
      </c>
      <c r="C2610" t="s">
        <v>2536</v>
      </c>
      <c r="D2610" t="s">
        <v>5083</v>
      </c>
      <c r="E2610" t="s">
        <v>5006</v>
      </c>
      <c r="F2610" t="s">
        <v>418</v>
      </c>
      <c r="G2610" t="s">
        <v>419</v>
      </c>
    </row>
    <row r="2611" spans="1:7" x14ac:dyDescent="0.45">
      <c r="A2611">
        <v>2614</v>
      </c>
      <c r="B2611" s="4" t="s">
        <v>11</v>
      </c>
      <c r="C2611" t="s">
        <v>2538</v>
      </c>
      <c r="D2611" t="s">
        <v>5084</v>
      </c>
      <c r="E2611" t="s">
        <v>5025</v>
      </c>
      <c r="F2611" t="s">
        <v>418</v>
      </c>
      <c r="G2611" t="s">
        <v>419</v>
      </c>
    </row>
    <row r="2612" spans="1:7" x14ac:dyDescent="0.45">
      <c r="A2612">
        <v>2615</v>
      </c>
      <c r="B2612" s="4" t="s">
        <v>11</v>
      </c>
      <c r="C2612" t="s">
        <v>2540</v>
      </c>
      <c r="D2612" t="s">
        <v>5085</v>
      </c>
      <c r="E2612" t="s">
        <v>5086</v>
      </c>
      <c r="F2612" t="s">
        <v>418</v>
      </c>
      <c r="G2612" t="s">
        <v>419</v>
      </c>
    </row>
    <row r="2613" spans="1:7" x14ac:dyDescent="0.45">
      <c r="A2613">
        <v>2616</v>
      </c>
      <c r="B2613" s="4" t="s">
        <v>11</v>
      </c>
      <c r="C2613" t="s">
        <v>2543</v>
      </c>
      <c r="D2613" t="s">
        <v>5087</v>
      </c>
      <c r="E2613" t="s">
        <v>5006</v>
      </c>
      <c r="F2613" t="s">
        <v>418</v>
      </c>
      <c r="G2613" t="s">
        <v>419</v>
      </c>
    </row>
    <row r="2614" spans="1:7" x14ac:dyDescent="0.45">
      <c r="A2614">
        <v>2617</v>
      </c>
      <c r="B2614" s="4" t="s">
        <v>11</v>
      </c>
      <c r="C2614" t="s">
        <v>2545</v>
      </c>
      <c r="D2614" t="s">
        <v>5088</v>
      </c>
      <c r="E2614" t="s">
        <v>5086</v>
      </c>
      <c r="F2614" t="s">
        <v>418</v>
      </c>
      <c r="G2614" t="s">
        <v>419</v>
      </c>
    </row>
    <row r="2615" spans="1:7" x14ac:dyDescent="0.45">
      <c r="A2615">
        <v>2618</v>
      </c>
      <c r="B2615" s="4" t="s">
        <v>11</v>
      </c>
      <c r="C2615" t="s">
        <v>2547</v>
      </c>
      <c r="D2615" t="s">
        <v>5089</v>
      </c>
      <c r="E2615" t="s">
        <v>5090</v>
      </c>
      <c r="F2615" t="s">
        <v>419</v>
      </c>
      <c r="G2615" t="s">
        <v>418</v>
      </c>
    </row>
    <row r="2616" spans="1:7" x14ac:dyDescent="0.45">
      <c r="A2616">
        <v>2619</v>
      </c>
      <c r="B2616" s="4" t="s">
        <v>11</v>
      </c>
      <c r="C2616" t="s">
        <v>2550</v>
      </c>
      <c r="D2616" t="s">
        <v>5091</v>
      </c>
      <c r="E2616" t="s">
        <v>5090</v>
      </c>
      <c r="F2616" t="s">
        <v>418</v>
      </c>
      <c r="G2616" t="s">
        <v>419</v>
      </c>
    </row>
    <row r="2617" spans="1:7" x14ac:dyDescent="0.45">
      <c r="A2617">
        <v>2620</v>
      </c>
      <c r="B2617" s="4" t="s">
        <v>11</v>
      </c>
      <c r="C2617" t="s">
        <v>2552</v>
      </c>
      <c r="D2617" t="s">
        <v>5092</v>
      </c>
      <c r="E2617" t="s">
        <v>5090</v>
      </c>
      <c r="F2617" t="s">
        <v>419</v>
      </c>
      <c r="G2617" t="s">
        <v>418</v>
      </c>
    </row>
    <row r="2618" spans="1:7" x14ac:dyDescent="0.45">
      <c r="A2618">
        <v>2621</v>
      </c>
      <c r="B2618" s="4" t="s">
        <v>11</v>
      </c>
      <c r="C2618" t="s">
        <v>2554</v>
      </c>
      <c r="D2618" t="s">
        <v>5093</v>
      </c>
      <c r="E2618" t="s">
        <v>5025</v>
      </c>
      <c r="F2618" t="s">
        <v>418</v>
      </c>
      <c r="G2618" t="s">
        <v>419</v>
      </c>
    </row>
    <row r="2619" spans="1:7" x14ac:dyDescent="0.45">
      <c r="A2619">
        <v>2622</v>
      </c>
      <c r="B2619" s="4" t="s">
        <v>11</v>
      </c>
      <c r="C2619" t="s">
        <v>2556</v>
      </c>
      <c r="D2619" t="s">
        <v>5094</v>
      </c>
      <c r="E2619" t="s">
        <v>5090</v>
      </c>
      <c r="F2619" t="s">
        <v>418</v>
      </c>
      <c r="G2619" t="s">
        <v>419</v>
      </c>
    </row>
    <row r="2620" spans="1:7" x14ac:dyDescent="0.45">
      <c r="A2620">
        <v>2623</v>
      </c>
      <c r="B2620" s="4" t="s">
        <v>11</v>
      </c>
      <c r="C2620" t="s">
        <v>2558</v>
      </c>
      <c r="D2620" t="s">
        <v>5095</v>
      </c>
      <c r="E2620" t="s">
        <v>5090</v>
      </c>
      <c r="F2620" t="s">
        <v>418</v>
      </c>
      <c r="G2620" t="s">
        <v>419</v>
      </c>
    </row>
    <row r="2621" spans="1:7" x14ac:dyDescent="0.45">
      <c r="A2621">
        <v>2624</v>
      </c>
      <c r="B2621" s="4" t="s">
        <v>11</v>
      </c>
      <c r="C2621" t="s">
        <v>2560</v>
      </c>
      <c r="D2621" t="s">
        <v>5096</v>
      </c>
      <c r="E2621" t="s">
        <v>5090</v>
      </c>
      <c r="F2621" t="s">
        <v>418</v>
      </c>
      <c r="G2621" t="s">
        <v>419</v>
      </c>
    </row>
    <row r="2622" spans="1:7" x14ac:dyDescent="0.45">
      <c r="A2622">
        <v>2625</v>
      </c>
      <c r="B2622" s="4" t="s">
        <v>11</v>
      </c>
      <c r="C2622" t="s">
        <v>2562</v>
      </c>
      <c r="D2622" t="s">
        <v>5097</v>
      </c>
      <c r="E2622" t="s">
        <v>5086</v>
      </c>
      <c r="F2622" t="s">
        <v>418</v>
      </c>
      <c r="G2622" t="s">
        <v>419</v>
      </c>
    </row>
    <row r="2623" spans="1:7" x14ac:dyDescent="0.45">
      <c r="A2623">
        <v>2626</v>
      </c>
      <c r="B2623" s="4" t="s">
        <v>11</v>
      </c>
      <c r="C2623" t="s">
        <v>2564</v>
      </c>
      <c r="D2623" t="s">
        <v>5098</v>
      </c>
      <c r="E2623" t="s">
        <v>5086</v>
      </c>
      <c r="F2623" t="s">
        <v>419</v>
      </c>
      <c r="G2623" t="s">
        <v>418</v>
      </c>
    </row>
    <row r="2624" spans="1:7" x14ac:dyDescent="0.45">
      <c r="A2624">
        <v>2627</v>
      </c>
      <c r="B2624" s="4" t="s">
        <v>11</v>
      </c>
      <c r="C2624" t="s">
        <v>2566</v>
      </c>
      <c r="D2624" t="s">
        <v>5099</v>
      </c>
      <c r="E2624" t="s">
        <v>5086</v>
      </c>
      <c r="F2624" t="s">
        <v>418</v>
      </c>
      <c r="G2624" t="s">
        <v>419</v>
      </c>
    </row>
    <row r="2625" spans="1:7" x14ac:dyDescent="0.45">
      <c r="A2625">
        <v>2628</v>
      </c>
      <c r="B2625" s="4" t="s">
        <v>11</v>
      </c>
      <c r="C2625" t="s">
        <v>2568</v>
      </c>
      <c r="D2625" t="s">
        <v>5100</v>
      </c>
      <c r="E2625" t="s">
        <v>5086</v>
      </c>
      <c r="F2625" t="s">
        <v>418</v>
      </c>
      <c r="G2625" t="s">
        <v>419</v>
      </c>
    </row>
    <row r="2626" spans="1:7" x14ac:dyDescent="0.45">
      <c r="A2626">
        <v>2629</v>
      </c>
      <c r="B2626" s="4" t="s">
        <v>11</v>
      </c>
      <c r="C2626" t="s">
        <v>2570</v>
      </c>
      <c r="D2626" t="s">
        <v>5101</v>
      </c>
      <c r="E2626" t="s">
        <v>5086</v>
      </c>
      <c r="F2626" t="s">
        <v>418</v>
      </c>
      <c r="G2626" t="s">
        <v>419</v>
      </c>
    </row>
    <row r="2627" spans="1:7" x14ac:dyDescent="0.45">
      <c r="A2627">
        <v>2630</v>
      </c>
      <c r="B2627" s="4" t="s">
        <v>11</v>
      </c>
      <c r="C2627" t="s">
        <v>2572</v>
      </c>
      <c r="D2627" t="s">
        <v>5102</v>
      </c>
      <c r="E2627" t="s">
        <v>5025</v>
      </c>
      <c r="F2627" t="s">
        <v>419</v>
      </c>
      <c r="G2627" t="s">
        <v>418</v>
      </c>
    </row>
    <row r="2628" spans="1:7" x14ac:dyDescent="0.45">
      <c r="A2628">
        <v>2631</v>
      </c>
      <c r="B2628" s="4" t="s">
        <v>11</v>
      </c>
      <c r="C2628" t="s">
        <v>2574</v>
      </c>
      <c r="D2628" t="s">
        <v>5103</v>
      </c>
      <c r="E2628" t="s">
        <v>5025</v>
      </c>
      <c r="F2628" t="s">
        <v>419</v>
      </c>
      <c r="G2628" t="s">
        <v>418</v>
      </c>
    </row>
    <row r="2629" spans="1:7" x14ac:dyDescent="0.45">
      <c r="A2629">
        <v>2632</v>
      </c>
      <c r="B2629" s="4" t="s">
        <v>11</v>
      </c>
      <c r="C2629" t="s">
        <v>2576</v>
      </c>
      <c r="D2629" t="s">
        <v>5104</v>
      </c>
      <c r="E2629" t="s">
        <v>5011</v>
      </c>
      <c r="F2629" t="s">
        <v>418</v>
      </c>
      <c r="G2629" t="s">
        <v>419</v>
      </c>
    </row>
    <row r="2630" spans="1:7" x14ac:dyDescent="0.45">
      <c r="A2630">
        <v>2633</v>
      </c>
      <c r="B2630" s="4" t="s">
        <v>11</v>
      </c>
      <c r="C2630" t="s">
        <v>2576</v>
      </c>
      <c r="D2630" t="s">
        <v>5105</v>
      </c>
      <c r="E2630" t="s">
        <v>5011</v>
      </c>
      <c r="F2630" t="s">
        <v>418</v>
      </c>
      <c r="G2630" t="s">
        <v>419</v>
      </c>
    </row>
    <row r="2631" spans="1:7" x14ac:dyDescent="0.45">
      <c r="A2631">
        <v>2634</v>
      </c>
      <c r="B2631" s="4" t="s">
        <v>11</v>
      </c>
      <c r="C2631" t="s">
        <v>2579</v>
      </c>
      <c r="D2631" t="s">
        <v>5106</v>
      </c>
      <c r="E2631" t="s">
        <v>4168</v>
      </c>
      <c r="F2631" t="s">
        <v>419</v>
      </c>
      <c r="G2631" t="s">
        <v>418</v>
      </c>
    </row>
    <row r="2632" spans="1:7" x14ac:dyDescent="0.45">
      <c r="A2632">
        <v>2635</v>
      </c>
      <c r="B2632" s="4" t="s">
        <v>11</v>
      </c>
      <c r="C2632" t="s">
        <v>2581</v>
      </c>
      <c r="D2632" t="s">
        <v>5107</v>
      </c>
      <c r="E2632" t="s">
        <v>4168</v>
      </c>
      <c r="F2632" t="s">
        <v>419</v>
      </c>
      <c r="G2632" t="s">
        <v>418</v>
      </c>
    </row>
    <row r="2633" spans="1:7" x14ac:dyDescent="0.45">
      <c r="A2633">
        <v>2636</v>
      </c>
      <c r="B2633" s="4" t="s">
        <v>11</v>
      </c>
      <c r="C2633" t="s">
        <v>2583</v>
      </c>
      <c r="D2633" t="s">
        <v>5108</v>
      </c>
      <c r="E2633" t="s">
        <v>5090</v>
      </c>
      <c r="F2633" t="s">
        <v>419</v>
      </c>
      <c r="G2633" t="s">
        <v>418</v>
      </c>
    </row>
    <row r="2634" spans="1:7" x14ac:dyDescent="0.45">
      <c r="A2634">
        <v>2637</v>
      </c>
      <c r="B2634" s="4" t="s">
        <v>11</v>
      </c>
      <c r="C2634" t="s">
        <v>2585</v>
      </c>
      <c r="D2634" t="s">
        <v>5109</v>
      </c>
      <c r="E2634" t="s">
        <v>5058</v>
      </c>
      <c r="F2634" t="s">
        <v>419</v>
      </c>
      <c r="G2634" t="s">
        <v>418</v>
      </c>
    </row>
    <row r="2635" spans="1:7" x14ac:dyDescent="0.45">
      <c r="A2635">
        <v>2638</v>
      </c>
      <c r="B2635" s="4" t="s">
        <v>11</v>
      </c>
      <c r="C2635" t="s">
        <v>2587</v>
      </c>
      <c r="D2635" t="s">
        <v>5110</v>
      </c>
      <c r="E2635" t="s">
        <v>4168</v>
      </c>
      <c r="F2635" t="s">
        <v>419</v>
      </c>
      <c r="G2635" t="s">
        <v>418</v>
      </c>
    </row>
    <row r="2636" spans="1:7" x14ac:dyDescent="0.45">
      <c r="A2636">
        <v>2639</v>
      </c>
      <c r="B2636" s="4" t="s">
        <v>11</v>
      </c>
      <c r="C2636" t="s">
        <v>2434</v>
      </c>
      <c r="D2636" t="s">
        <v>5111</v>
      </c>
      <c r="E2636" t="s">
        <v>4168</v>
      </c>
      <c r="F2636" t="s">
        <v>419</v>
      </c>
      <c r="G2636" t="s">
        <v>418</v>
      </c>
    </row>
    <row r="2637" spans="1:7" x14ac:dyDescent="0.45">
      <c r="A2637">
        <v>2640</v>
      </c>
      <c r="B2637" s="4" t="s">
        <v>11</v>
      </c>
      <c r="C2637" t="s">
        <v>2436</v>
      </c>
      <c r="D2637" t="s">
        <v>5112</v>
      </c>
      <c r="E2637" t="s">
        <v>4168</v>
      </c>
      <c r="F2637" t="s">
        <v>419</v>
      </c>
      <c r="G2637" t="s">
        <v>418</v>
      </c>
    </row>
    <row r="2638" spans="1:7" x14ac:dyDescent="0.45">
      <c r="A2638">
        <v>2641</v>
      </c>
      <c r="B2638" s="4" t="s">
        <v>11</v>
      </c>
      <c r="C2638" t="s">
        <v>2591</v>
      </c>
      <c r="D2638" t="s">
        <v>5113</v>
      </c>
      <c r="E2638" t="s">
        <v>5114</v>
      </c>
      <c r="F2638" t="s">
        <v>418</v>
      </c>
      <c r="G2638" t="s">
        <v>419</v>
      </c>
    </row>
    <row r="2639" spans="1:7" x14ac:dyDescent="0.45">
      <c r="A2639">
        <v>2642</v>
      </c>
      <c r="B2639" s="4" t="s">
        <v>11</v>
      </c>
      <c r="C2639" t="s">
        <v>2594</v>
      </c>
      <c r="D2639" t="s">
        <v>5115</v>
      </c>
      <c r="E2639" t="s">
        <v>5114</v>
      </c>
      <c r="F2639" t="s">
        <v>418</v>
      </c>
      <c r="G2639" t="s">
        <v>419</v>
      </c>
    </row>
    <row r="2640" spans="1:7" x14ac:dyDescent="0.45">
      <c r="A2640">
        <v>2643</v>
      </c>
      <c r="B2640" s="4" t="s">
        <v>11</v>
      </c>
      <c r="C2640" t="s">
        <v>2596</v>
      </c>
      <c r="D2640" t="s">
        <v>5116</v>
      </c>
      <c r="E2640" t="s">
        <v>5114</v>
      </c>
      <c r="F2640" t="s">
        <v>418</v>
      </c>
      <c r="G2640" t="s">
        <v>419</v>
      </c>
    </row>
    <row r="2641" spans="1:7" x14ac:dyDescent="0.45">
      <c r="A2641">
        <v>2644</v>
      </c>
      <c r="B2641" s="4" t="s">
        <v>11</v>
      </c>
      <c r="C2641" t="s">
        <v>2598</v>
      </c>
      <c r="D2641" t="s">
        <v>5117</v>
      </c>
      <c r="E2641" t="s">
        <v>5114</v>
      </c>
      <c r="F2641" t="s">
        <v>418</v>
      </c>
      <c r="G2641" t="s">
        <v>419</v>
      </c>
    </row>
    <row r="2642" spans="1:7" x14ac:dyDescent="0.45">
      <c r="A2642">
        <v>2645</v>
      </c>
      <c r="B2642" s="4" t="s">
        <v>11</v>
      </c>
      <c r="C2642" t="s">
        <v>2600</v>
      </c>
      <c r="D2642" t="s">
        <v>5118</v>
      </c>
      <c r="E2642" t="s">
        <v>5114</v>
      </c>
      <c r="F2642" t="s">
        <v>418</v>
      </c>
      <c r="G2642" t="s">
        <v>419</v>
      </c>
    </row>
    <row r="2643" spans="1:7" x14ac:dyDescent="0.45">
      <c r="A2643">
        <v>2646</v>
      </c>
      <c r="B2643" s="4" t="s">
        <v>11</v>
      </c>
      <c r="C2643" t="s">
        <v>2602</v>
      </c>
      <c r="D2643" t="s">
        <v>5119</v>
      </c>
      <c r="E2643" t="s">
        <v>5006</v>
      </c>
      <c r="F2643" t="s">
        <v>419</v>
      </c>
      <c r="G2643" t="s">
        <v>418</v>
      </c>
    </row>
    <row r="2644" spans="1:7" x14ac:dyDescent="0.45">
      <c r="A2644">
        <v>2647</v>
      </c>
      <c r="B2644" s="4" t="s">
        <v>11</v>
      </c>
      <c r="C2644" t="s">
        <v>2602</v>
      </c>
      <c r="D2644" t="s">
        <v>5120</v>
      </c>
      <c r="E2644" t="s">
        <v>5006</v>
      </c>
      <c r="F2644" t="s">
        <v>419</v>
      </c>
      <c r="G2644" t="s">
        <v>418</v>
      </c>
    </row>
    <row r="2645" spans="1:7" x14ac:dyDescent="0.45">
      <c r="A2645">
        <v>2648</v>
      </c>
      <c r="B2645" s="4" t="s">
        <v>11</v>
      </c>
      <c r="C2645" t="s">
        <v>2602</v>
      </c>
      <c r="D2645" t="s">
        <v>5121</v>
      </c>
      <c r="E2645" t="s">
        <v>5006</v>
      </c>
      <c r="F2645" t="s">
        <v>419</v>
      </c>
      <c r="G2645" t="s">
        <v>418</v>
      </c>
    </row>
    <row r="2646" spans="1:7" x14ac:dyDescent="0.45">
      <c r="A2646">
        <v>2649</v>
      </c>
      <c r="B2646" s="4" t="s">
        <v>11</v>
      </c>
      <c r="C2646" t="s">
        <v>2602</v>
      </c>
      <c r="D2646" t="s">
        <v>5122</v>
      </c>
      <c r="E2646" t="s">
        <v>5006</v>
      </c>
      <c r="F2646" t="s">
        <v>419</v>
      </c>
      <c r="G2646" t="s">
        <v>418</v>
      </c>
    </row>
    <row r="2647" spans="1:7" x14ac:dyDescent="0.45">
      <c r="A2647">
        <v>2650</v>
      </c>
      <c r="B2647" s="4" t="s">
        <v>11</v>
      </c>
      <c r="C2647" t="s">
        <v>2602</v>
      </c>
      <c r="D2647" t="s">
        <v>5123</v>
      </c>
      <c r="E2647" t="s">
        <v>5006</v>
      </c>
      <c r="F2647" t="s">
        <v>419</v>
      </c>
      <c r="G2647" t="s">
        <v>418</v>
      </c>
    </row>
    <row r="2648" spans="1:7" x14ac:dyDescent="0.45">
      <c r="A2648">
        <v>2651</v>
      </c>
      <c r="B2648" s="4" t="s">
        <v>11</v>
      </c>
      <c r="C2648" t="s">
        <v>2608</v>
      </c>
      <c r="D2648" t="s">
        <v>5124</v>
      </c>
      <c r="E2648" t="s">
        <v>5114</v>
      </c>
      <c r="F2648" t="s">
        <v>418</v>
      </c>
      <c r="G2648" t="s">
        <v>419</v>
      </c>
    </row>
    <row r="2649" spans="1:7" x14ac:dyDescent="0.45">
      <c r="A2649">
        <v>2652</v>
      </c>
      <c r="B2649" s="4" t="s">
        <v>11</v>
      </c>
      <c r="C2649" t="s">
        <v>2610</v>
      </c>
      <c r="D2649" t="s">
        <v>5125</v>
      </c>
      <c r="E2649" t="s">
        <v>5114</v>
      </c>
      <c r="F2649" t="s">
        <v>418</v>
      </c>
      <c r="G2649" t="s">
        <v>419</v>
      </c>
    </row>
    <row r="2650" spans="1:7" x14ac:dyDescent="0.45">
      <c r="A2650">
        <v>2653</v>
      </c>
      <c r="B2650" s="4" t="s">
        <v>11</v>
      </c>
      <c r="C2650" t="s">
        <v>2612</v>
      </c>
      <c r="D2650" t="s">
        <v>5126</v>
      </c>
      <c r="E2650" t="s">
        <v>5114</v>
      </c>
      <c r="F2650" t="s">
        <v>418</v>
      </c>
      <c r="G2650" t="s">
        <v>419</v>
      </c>
    </row>
    <row r="2651" spans="1:7" x14ac:dyDescent="0.45">
      <c r="A2651">
        <v>2654</v>
      </c>
      <c r="B2651" s="4" t="s">
        <v>11</v>
      </c>
      <c r="C2651" t="s">
        <v>2614</v>
      </c>
      <c r="D2651" t="s">
        <v>5127</v>
      </c>
      <c r="E2651" t="s">
        <v>5114</v>
      </c>
      <c r="F2651" t="s">
        <v>418</v>
      </c>
      <c r="G2651" t="s">
        <v>419</v>
      </c>
    </row>
    <row r="2652" spans="1:7" x14ac:dyDescent="0.45">
      <c r="A2652">
        <v>2655</v>
      </c>
      <c r="B2652" s="4" t="s">
        <v>11</v>
      </c>
      <c r="C2652" t="s">
        <v>2616</v>
      </c>
      <c r="D2652" t="s">
        <v>5128</v>
      </c>
      <c r="E2652" t="s">
        <v>5006</v>
      </c>
      <c r="F2652" t="s">
        <v>419</v>
      </c>
      <c r="G2652" t="s">
        <v>418</v>
      </c>
    </row>
    <row r="2653" spans="1:7" x14ac:dyDescent="0.45">
      <c r="A2653">
        <v>2656</v>
      </c>
      <c r="B2653" s="4" t="s">
        <v>11</v>
      </c>
      <c r="C2653" t="s">
        <v>2616</v>
      </c>
      <c r="D2653" t="s">
        <v>5129</v>
      </c>
      <c r="E2653" t="s">
        <v>5006</v>
      </c>
      <c r="F2653" t="s">
        <v>419</v>
      </c>
      <c r="G2653" t="s">
        <v>418</v>
      </c>
    </row>
    <row r="2654" spans="1:7" x14ac:dyDescent="0.45">
      <c r="A2654">
        <v>2657</v>
      </c>
      <c r="B2654" s="4" t="s">
        <v>11</v>
      </c>
      <c r="C2654" t="s">
        <v>2616</v>
      </c>
      <c r="D2654" t="s">
        <v>5130</v>
      </c>
      <c r="E2654" t="s">
        <v>5006</v>
      </c>
      <c r="F2654" t="s">
        <v>419</v>
      </c>
      <c r="G2654" t="s">
        <v>418</v>
      </c>
    </row>
    <row r="2655" spans="1:7" x14ac:dyDescent="0.45">
      <c r="A2655">
        <v>2658</v>
      </c>
      <c r="B2655" s="4" t="s">
        <v>11</v>
      </c>
      <c r="C2655" t="s">
        <v>2616</v>
      </c>
      <c r="D2655" t="s">
        <v>5131</v>
      </c>
      <c r="E2655" t="s">
        <v>5006</v>
      </c>
      <c r="F2655" t="s">
        <v>419</v>
      </c>
      <c r="G2655" t="s">
        <v>418</v>
      </c>
    </row>
    <row r="2656" spans="1:7" x14ac:dyDescent="0.45">
      <c r="A2656">
        <v>2659</v>
      </c>
      <c r="B2656" s="4" t="s">
        <v>11</v>
      </c>
      <c r="C2656" t="s">
        <v>2616</v>
      </c>
      <c r="D2656" t="s">
        <v>5132</v>
      </c>
      <c r="E2656" t="s">
        <v>5006</v>
      </c>
      <c r="F2656" t="s">
        <v>419</v>
      </c>
      <c r="G2656" t="s">
        <v>418</v>
      </c>
    </row>
    <row r="2657" spans="1:7" x14ac:dyDescent="0.45">
      <c r="A2657">
        <v>2660</v>
      </c>
      <c r="B2657" s="4" t="s">
        <v>11</v>
      </c>
      <c r="C2657" t="s">
        <v>2622</v>
      </c>
      <c r="D2657" t="s">
        <v>5133</v>
      </c>
      <c r="E2657" t="s">
        <v>5006</v>
      </c>
      <c r="F2657" t="s">
        <v>418</v>
      </c>
      <c r="G2657" t="s">
        <v>419</v>
      </c>
    </row>
    <row r="2658" spans="1:7" x14ac:dyDescent="0.45">
      <c r="A2658">
        <v>2661</v>
      </c>
      <c r="B2658" s="4" t="s">
        <v>11</v>
      </c>
      <c r="C2658" t="s">
        <v>2624</v>
      </c>
      <c r="D2658" t="s">
        <v>5134</v>
      </c>
      <c r="E2658" t="s">
        <v>5135</v>
      </c>
      <c r="F2658" t="s">
        <v>419</v>
      </c>
      <c r="G2658" t="s">
        <v>418</v>
      </c>
    </row>
    <row r="2659" spans="1:7" x14ac:dyDescent="0.45">
      <c r="A2659">
        <v>2662</v>
      </c>
      <c r="B2659" s="4" t="s">
        <v>11</v>
      </c>
      <c r="C2659" t="s">
        <v>2624</v>
      </c>
      <c r="D2659" t="s">
        <v>5136</v>
      </c>
      <c r="E2659" t="s">
        <v>5135</v>
      </c>
      <c r="F2659" t="s">
        <v>419</v>
      </c>
      <c r="G2659" t="s">
        <v>418</v>
      </c>
    </row>
    <row r="2660" spans="1:7" x14ac:dyDescent="0.45">
      <c r="A2660">
        <v>2663</v>
      </c>
      <c r="B2660" s="4" t="s">
        <v>11</v>
      </c>
      <c r="C2660" t="s">
        <v>2628</v>
      </c>
      <c r="D2660" t="s">
        <v>5137</v>
      </c>
      <c r="E2660" t="s">
        <v>5138</v>
      </c>
      <c r="F2660" t="s">
        <v>418</v>
      </c>
      <c r="G2660" t="s">
        <v>419</v>
      </c>
    </row>
    <row r="2661" spans="1:7" x14ac:dyDescent="0.45">
      <c r="A2661">
        <v>2664</v>
      </c>
      <c r="B2661" s="4" t="s">
        <v>11</v>
      </c>
      <c r="C2661" t="s">
        <v>2631</v>
      </c>
      <c r="D2661" t="s">
        <v>5139</v>
      </c>
      <c r="E2661" t="s">
        <v>5138</v>
      </c>
      <c r="F2661" t="s">
        <v>418</v>
      </c>
      <c r="G2661" t="s">
        <v>419</v>
      </c>
    </row>
    <row r="2662" spans="1:7" x14ac:dyDescent="0.45">
      <c r="A2662">
        <v>2665</v>
      </c>
      <c r="B2662" s="4" t="s">
        <v>11</v>
      </c>
      <c r="C2662" t="s">
        <v>2633</v>
      </c>
      <c r="D2662" t="s">
        <v>5140</v>
      </c>
      <c r="E2662" t="s">
        <v>5141</v>
      </c>
      <c r="F2662" t="s">
        <v>418</v>
      </c>
      <c r="G2662" t="s">
        <v>419</v>
      </c>
    </row>
    <row r="2663" spans="1:7" x14ac:dyDescent="0.45">
      <c r="A2663">
        <v>2666</v>
      </c>
      <c r="B2663" s="4" t="s">
        <v>11</v>
      </c>
      <c r="C2663" t="s">
        <v>2636</v>
      </c>
      <c r="D2663" t="s">
        <v>5142</v>
      </c>
      <c r="E2663" t="s">
        <v>5143</v>
      </c>
      <c r="F2663" t="s">
        <v>418</v>
      </c>
      <c r="G2663" t="s">
        <v>419</v>
      </c>
    </row>
    <row r="2664" spans="1:7" x14ac:dyDescent="0.45">
      <c r="A2664">
        <v>2667</v>
      </c>
      <c r="B2664" s="4" t="s">
        <v>11</v>
      </c>
      <c r="C2664" t="s">
        <v>2639</v>
      </c>
      <c r="D2664" t="s">
        <v>5144</v>
      </c>
      <c r="E2664" t="s">
        <v>5143</v>
      </c>
      <c r="F2664" t="s">
        <v>419</v>
      </c>
      <c r="G2664" t="s">
        <v>418</v>
      </c>
    </row>
    <row r="2665" spans="1:7" x14ac:dyDescent="0.45">
      <c r="A2665">
        <v>2668</v>
      </c>
      <c r="B2665" s="4" t="s">
        <v>11</v>
      </c>
      <c r="C2665" t="s">
        <v>2641</v>
      </c>
      <c r="D2665" t="s">
        <v>5145</v>
      </c>
      <c r="E2665" t="s">
        <v>5114</v>
      </c>
      <c r="F2665" t="s">
        <v>419</v>
      </c>
      <c r="G2665" t="s">
        <v>418</v>
      </c>
    </row>
    <row r="2666" spans="1:7" x14ac:dyDescent="0.45">
      <c r="A2666">
        <v>2669</v>
      </c>
      <c r="B2666" s="4" t="s">
        <v>11</v>
      </c>
      <c r="C2666" t="s">
        <v>2641</v>
      </c>
      <c r="D2666" t="s">
        <v>5146</v>
      </c>
      <c r="E2666" t="s">
        <v>5114</v>
      </c>
      <c r="F2666" t="s">
        <v>419</v>
      </c>
      <c r="G2666" t="s">
        <v>418</v>
      </c>
    </row>
    <row r="2667" spans="1:7" x14ac:dyDescent="0.45">
      <c r="A2667">
        <v>2670</v>
      </c>
      <c r="B2667" s="4" t="s">
        <v>11</v>
      </c>
      <c r="C2667" t="s">
        <v>2644</v>
      </c>
      <c r="D2667" t="s">
        <v>5147</v>
      </c>
      <c r="E2667" t="s">
        <v>5114</v>
      </c>
      <c r="F2667" t="s">
        <v>418</v>
      </c>
      <c r="G2667" t="s">
        <v>419</v>
      </c>
    </row>
    <row r="2668" spans="1:7" x14ac:dyDescent="0.45">
      <c r="A2668">
        <v>2671</v>
      </c>
      <c r="B2668" s="4" t="s">
        <v>11</v>
      </c>
      <c r="C2668" t="s">
        <v>2646</v>
      </c>
      <c r="D2668" t="s">
        <v>5148</v>
      </c>
      <c r="E2668" t="s">
        <v>5114</v>
      </c>
      <c r="F2668" t="s">
        <v>418</v>
      </c>
      <c r="G2668" t="s">
        <v>419</v>
      </c>
    </row>
    <row r="2669" spans="1:7" x14ac:dyDescent="0.45">
      <c r="A2669">
        <v>2672</v>
      </c>
      <c r="B2669" s="4" t="s">
        <v>11</v>
      </c>
      <c r="C2669" t="s">
        <v>2438</v>
      </c>
      <c r="D2669" t="s">
        <v>5149</v>
      </c>
      <c r="E2669" t="s">
        <v>5143</v>
      </c>
      <c r="F2669" t="s">
        <v>419</v>
      </c>
      <c r="G2669" t="s">
        <v>418</v>
      </c>
    </row>
    <row r="2670" spans="1:7" x14ac:dyDescent="0.45">
      <c r="A2670">
        <v>2673</v>
      </c>
      <c r="B2670" s="4" t="s">
        <v>11</v>
      </c>
      <c r="C2670" t="s">
        <v>2450</v>
      </c>
      <c r="D2670" t="s">
        <v>5150</v>
      </c>
      <c r="E2670" t="s">
        <v>5143</v>
      </c>
      <c r="F2670" t="s">
        <v>418</v>
      </c>
      <c r="G2670" t="s">
        <v>419</v>
      </c>
    </row>
    <row r="2671" spans="1:7" x14ac:dyDescent="0.45">
      <c r="A2671">
        <v>2674</v>
      </c>
      <c r="B2671" s="4" t="s">
        <v>11</v>
      </c>
      <c r="C2671" t="s">
        <v>2650</v>
      </c>
      <c r="D2671" t="s">
        <v>5151</v>
      </c>
      <c r="E2671" t="s">
        <v>5143</v>
      </c>
      <c r="F2671" t="s">
        <v>419</v>
      </c>
      <c r="G2671" t="s">
        <v>418</v>
      </c>
    </row>
    <row r="2672" spans="1:7" x14ac:dyDescent="0.45">
      <c r="A2672">
        <v>2675</v>
      </c>
      <c r="B2672" s="4" t="s">
        <v>11</v>
      </c>
      <c r="C2672" t="s">
        <v>2628</v>
      </c>
      <c r="D2672" t="s">
        <v>5152</v>
      </c>
      <c r="E2672" t="s">
        <v>5143</v>
      </c>
      <c r="F2672" t="s">
        <v>418</v>
      </c>
      <c r="G2672" t="s">
        <v>419</v>
      </c>
    </row>
    <row r="2673" spans="1:7" x14ac:dyDescent="0.45">
      <c r="A2673">
        <v>2676</v>
      </c>
      <c r="B2673" s="4" t="s">
        <v>11</v>
      </c>
      <c r="C2673" t="s">
        <v>2650</v>
      </c>
      <c r="D2673" t="s">
        <v>5153</v>
      </c>
      <c r="E2673" t="s">
        <v>5143</v>
      </c>
      <c r="F2673" t="s">
        <v>419</v>
      </c>
      <c r="G2673" t="s">
        <v>418</v>
      </c>
    </row>
    <row r="2674" spans="1:7" x14ac:dyDescent="0.45">
      <c r="A2674">
        <v>2677</v>
      </c>
      <c r="B2674" s="4" t="s">
        <v>11</v>
      </c>
      <c r="C2674" t="s">
        <v>2654</v>
      </c>
      <c r="D2674" t="s">
        <v>5154</v>
      </c>
      <c r="E2674" t="s">
        <v>5143</v>
      </c>
      <c r="F2674" t="s">
        <v>418</v>
      </c>
      <c r="G2674" t="s">
        <v>419</v>
      </c>
    </row>
    <row r="2675" spans="1:7" x14ac:dyDescent="0.45">
      <c r="A2675">
        <v>2678</v>
      </c>
      <c r="B2675" s="4" t="s">
        <v>11</v>
      </c>
      <c r="C2675" t="s">
        <v>2656</v>
      </c>
      <c r="D2675" t="s">
        <v>5155</v>
      </c>
      <c r="E2675" t="s">
        <v>5143</v>
      </c>
      <c r="F2675" t="s">
        <v>419</v>
      </c>
      <c r="G2675" t="s">
        <v>418</v>
      </c>
    </row>
    <row r="2676" spans="1:7" x14ac:dyDescent="0.45">
      <c r="A2676">
        <v>2679</v>
      </c>
      <c r="B2676" s="4" t="s">
        <v>11</v>
      </c>
      <c r="C2676" t="s">
        <v>2658</v>
      </c>
      <c r="D2676" t="s">
        <v>5156</v>
      </c>
      <c r="E2676" t="s">
        <v>5143</v>
      </c>
      <c r="F2676" t="s">
        <v>418</v>
      </c>
      <c r="G2676" t="s">
        <v>419</v>
      </c>
    </row>
    <row r="2677" spans="1:7" x14ac:dyDescent="0.45">
      <c r="A2677">
        <v>2680</v>
      </c>
      <c r="B2677" s="4" t="s">
        <v>11</v>
      </c>
      <c r="C2677" t="s">
        <v>2644</v>
      </c>
      <c r="D2677" t="s">
        <v>5157</v>
      </c>
      <c r="E2677" t="s">
        <v>5114</v>
      </c>
      <c r="F2677" t="s">
        <v>418</v>
      </c>
      <c r="G2677" t="s">
        <v>419</v>
      </c>
    </row>
    <row r="2678" spans="1:7" x14ac:dyDescent="0.45">
      <c r="A2678">
        <v>2681</v>
      </c>
      <c r="B2678" s="4" t="s">
        <v>11</v>
      </c>
      <c r="C2678" t="s">
        <v>2661</v>
      </c>
      <c r="D2678" t="s">
        <v>5158</v>
      </c>
      <c r="E2678" t="s">
        <v>5006</v>
      </c>
      <c r="F2678" t="s">
        <v>418</v>
      </c>
      <c r="G2678" t="s">
        <v>419</v>
      </c>
    </row>
    <row r="2679" spans="1:7" x14ac:dyDescent="0.45">
      <c r="A2679">
        <v>2682</v>
      </c>
      <c r="B2679" s="4" t="s">
        <v>11</v>
      </c>
      <c r="C2679" t="s">
        <v>2644</v>
      </c>
      <c r="D2679" t="s">
        <v>5159</v>
      </c>
      <c r="E2679" t="s">
        <v>5114</v>
      </c>
      <c r="F2679" t="s">
        <v>418</v>
      </c>
      <c r="G2679" t="s">
        <v>419</v>
      </c>
    </row>
    <row r="2680" spans="1:7" x14ac:dyDescent="0.45">
      <c r="A2680">
        <v>2683</v>
      </c>
      <c r="B2680" s="4" t="s">
        <v>11</v>
      </c>
      <c r="C2680" t="s">
        <v>2661</v>
      </c>
      <c r="D2680" t="s">
        <v>5160</v>
      </c>
      <c r="E2680" t="s">
        <v>5006</v>
      </c>
      <c r="F2680" t="s">
        <v>418</v>
      </c>
      <c r="G2680" t="s">
        <v>419</v>
      </c>
    </row>
    <row r="2681" spans="1:7" x14ac:dyDescent="0.45">
      <c r="A2681">
        <v>2684</v>
      </c>
      <c r="B2681" s="4" t="s">
        <v>11</v>
      </c>
      <c r="C2681" t="s">
        <v>2644</v>
      </c>
      <c r="D2681" t="s">
        <v>5161</v>
      </c>
      <c r="E2681" t="s">
        <v>5114</v>
      </c>
      <c r="F2681" t="s">
        <v>418</v>
      </c>
      <c r="G2681" t="s">
        <v>419</v>
      </c>
    </row>
    <row r="2682" spans="1:7" x14ac:dyDescent="0.45">
      <c r="A2682">
        <v>2685</v>
      </c>
      <c r="B2682" s="4" t="s">
        <v>11</v>
      </c>
      <c r="C2682" t="s">
        <v>2661</v>
      </c>
      <c r="D2682" t="s">
        <v>5162</v>
      </c>
      <c r="E2682" t="s">
        <v>5006</v>
      </c>
      <c r="F2682" t="s">
        <v>418</v>
      </c>
      <c r="G2682" t="s">
        <v>419</v>
      </c>
    </row>
    <row r="2683" spans="1:7" x14ac:dyDescent="0.45">
      <c r="A2683">
        <v>2686</v>
      </c>
      <c r="B2683" s="4" t="s">
        <v>11</v>
      </c>
      <c r="C2683" t="s">
        <v>2644</v>
      </c>
      <c r="D2683" t="s">
        <v>5163</v>
      </c>
      <c r="E2683" t="s">
        <v>5114</v>
      </c>
      <c r="F2683" t="s">
        <v>418</v>
      </c>
      <c r="G2683" t="s">
        <v>419</v>
      </c>
    </row>
    <row r="2684" spans="1:7" x14ac:dyDescent="0.45">
      <c r="A2684">
        <v>2687</v>
      </c>
      <c r="B2684" s="4" t="s">
        <v>11</v>
      </c>
      <c r="C2684" t="s">
        <v>2661</v>
      </c>
      <c r="D2684" t="s">
        <v>5164</v>
      </c>
      <c r="E2684" t="s">
        <v>5006</v>
      </c>
      <c r="F2684" t="s">
        <v>418</v>
      </c>
      <c r="G2684" t="s">
        <v>419</v>
      </c>
    </row>
    <row r="2685" spans="1:7" x14ac:dyDescent="0.45">
      <c r="A2685">
        <v>2688</v>
      </c>
      <c r="B2685" s="4" t="s">
        <v>11</v>
      </c>
      <c r="C2685" t="s">
        <v>2644</v>
      </c>
      <c r="D2685" t="s">
        <v>5165</v>
      </c>
      <c r="E2685" t="s">
        <v>5114</v>
      </c>
      <c r="F2685" t="s">
        <v>418</v>
      </c>
      <c r="G2685" t="s">
        <v>419</v>
      </c>
    </row>
    <row r="2686" spans="1:7" x14ac:dyDescent="0.45">
      <c r="A2686">
        <v>2689</v>
      </c>
      <c r="B2686" s="4" t="s">
        <v>11</v>
      </c>
      <c r="C2686" t="s">
        <v>2661</v>
      </c>
      <c r="D2686" t="s">
        <v>5166</v>
      </c>
      <c r="E2686" t="s">
        <v>5006</v>
      </c>
      <c r="F2686" t="s">
        <v>418</v>
      </c>
      <c r="G2686" t="s">
        <v>419</v>
      </c>
    </row>
    <row r="2687" spans="1:7" x14ac:dyDescent="0.45">
      <c r="A2687">
        <v>2690</v>
      </c>
      <c r="B2687" s="4" t="s">
        <v>11</v>
      </c>
      <c r="C2687" t="s">
        <v>2656</v>
      </c>
      <c r="D2687" t="s">
        <v>5167</v>
      </c>
      <c r="E2687" t="s">
        <v>5143</v>
      </c>
      <c r="F2687" t="s">
        <v>419</v>
      </c>
      <c r="G2687" t="s">
        <v>418</v>
      </c>
    </row>
    <row r="2688" spans="1:7" x14ac:dyDescent="0.45">
      <c r="A2688">
        <v>2691</v>
      </c>
      <c r="B2688" s="4" t="s">
        <v>11</v>
      </c>
      <c r="C2688" t="s">
        <v>2631</v>
      </c>
      <c r="D2688" t="s">
        <v>5168</v>
      </c>
      <c r="E2688" t="s">
        <v>5143</v>
      </c>
      <c r="F2688" t="s">
        <v>418</v>
      </c>
      <c r="G2688" t="s">
        <v>419</v>
      </c>
    </row>
    <row r="2689" spans="1:7" x14ac:dyDescent="0.45">
      <c r="A2689">
        <v>2692</v>
      </c>
      <c r="B2689" s="4" t="s">
        <v>11</v>
      </c>
      <c r="C2689" t="s">
        <v>2644</v>
      </c>
      <c r="D2689" t="s">
        <v>5169</v>
      </c>
      <c r="E2689" t="s">
        <v>5114</v>
      </c>
      <c r="F2689" t="s">
        <v>418</v>
      </c>
      <c r="G2689" t="s">
        <v>419</v>
      </c>
    </row>
    <row r="2690" spans="1:7" x14ac:dyDescent="0.45">
      <c r="A2690">
        <v>2693</v>
      </c>
      <c r="B2690" s="4" t="s">
        <v>11</v>
      </c>
      <c r="C2690" t="s">
        <v>2674</v>
      </c>
      <c r="D2690" t="s">
        <v>5170</v>
      </c>
      <c r="E2690" t="s">
        <v>5114</v>
      </c>
      <c r="F2690" t="s">
        <v>418</v>
      </c>
      <c r="G2690" t="s">
        <v>419</v>
      </c>
    </row>
    <row r="2691" spans="1:7" x14ac:dyDescent="0.45">
      <c r="A2691">
        <v>2694</v>
      </c>
      <c r="B2691" s="4" t="s">
        <v>11</v>
      </c>
      <c r="C2691" t="s">
        <v>2644</v>
      </c>
      <c r="D2691" t="s">
        <v>5171</v>
      </c>
      <c r="E2691" t="s">
        <v>5114</v>
      </c>
      <c r="F2691" t="s">
        <v>418</v>
      </c>
      <c r="G2691" t="s">
        <v>419</v>
      </c>
    </row>
    <row r="2692" spans="1:7" x14ac:dyDescent="0.45">
      <c r="A2692">
        <v>2695</v>
      </c>
      <c r="B2692" s="4" t="s">
        <v>11</v>
      </c>
      <c r="C2692" t="s">
        <v>2677</v>
      </c>
      <c r="D2692" t="s">
        <v>5172</v>
      </c>
      <c r="E2692" t="s">
        <v>5173</v>
      </c>
      <c r="F2692" t="s">
        <v>418</v>
      </c>
      <c r="G2692" t="s">
        <v>419</v>
      </c>
    </row>
    <row r="2693" spans="1:7" x14ac:dyDescent="0.45">
      <c r="A2693">
        <v>2696</v>
      </c>
      <c r="B2693" s="4" t="s">
        <v>11</v>
      </c>
      <c r="C2693" t="s">
        <v>2680</v>
      </c>
      <c r="D2693" t="s">
        <v>5174</v>
      </c>
      <c r="E2693" t="s">
        <v>5175</v>
      </c>
      <c r="F2693" t="s">
        <v>418</v>
      </c>
      <c r="G2693" t="s">
        <v>419</v>
      </c>
    </row>
    <row r="2694" spans="1:7" x14ac:dyDescent="0.45">
      <c r="A2694">
        <v>2697</v>
      </c>
      <c r="B2694" s="4" t="s">
        <v>11</v>
      </c>
      <c r="C2694" t="s">
        <v>2683</v>
      </c>
      <c r="D2694" t="s">
        <v>5176</v>
      </c>
      <c r="E2694" t="s">
        <v>5114</v>
      </c>
      <c r="F2694" t="s">
        <v>418</v>
      </c>
      <c r="G2694" t="s">
        <v>419</v>
      </c>
    </row>
    <row r="2695" spans="1:7" x14ac:dyDescent="0.45">
      <c r="A2695">
        <v>2698</v>
      </c>
      <c r="B2695" s="4" t="s">
        <v>11</v>
      </c>
      <c r="C2695" t="s">
        <v>2641</v>
      </c>
      <c r="D2695" t="s">
        <v>5177</v>
      </c>
      <c r="E2695" t="s">
        <v>5114</v>
      </c>
      <c r="F2695" t="s">
        <v>419</v>
      </c>
      <c r="G2695" t="s">
        <v>418</v>
      </c>
    </row>
    <row r="2696" spans="1:7" x14ac:dyDescent="0.45">
      <c r="A2696">
        <v>2699</v>
      </c>
      <c r="B2696" s="4" t="s">
        <v>11</v>
      </c>
      <c r="C2696" t="s">
        <v>2686</v>
      </c>
      <c r="D2696" t="s">
        <v>5178</v>
      </c>
      <c r="E2696" t="s">
        <v>5114</v>
      </c>
      <c r="F2696" t="s">
        <v>418</v>
      </c>
      <c r="G2696" t="s">
        <v>419</v>
      </c>
    </row>
    <row r="2697" spans="1:7" x14ac:dyDescent="0.45">
      <c r="A2697">
        <v>2700</v>
      </c>
      <c r="B2697" s="4" t="s">
        <v>11</v>
      </c>
      <c r="C2697" t="s">
        <v>2688</v>
      </c>
      <c r="D2697" t="s">
        <v>5179</v>
      </c>
      <c r="E2697" t="s">
        <v>5114</v>
      </c>
      <c r="F2697" t="s">
        <v>418</v>
      </c>
      <c r="G2697" t="s">
        <v>419</v>
      </c>
    </row>
    <row r="2698" spans="1:7" x14ac:dyDescent="0.45">
      <c r="A2698">
        <v>2701</v>
      </c>
      <c r="B2698" s="4" t="s">
        <v>11</v>
      </c>
      <c r="C2698" t="s">
        <v>2683</v>
      </c>
      <c r="D2698" t="s">
        <v>5180</v>
      </c>
      <c r="E2698" t="s">
        <v>5114</v>
      </c>
      <c r="F2698" t="s">
        <v>418</v>
      </c>
      <c r="G2698" t="s">
        <v>419</v>
      </c>
    </row>
    <row r="2699" spans="1:7" x14ac:dyDescent="0.45">
      <c r="A2699">
        <v>2702</v>
      </c>
      <c r="B2699" s="4" t="s">
        <v>11</v>
      </c>
      <c r="C2699" t="s">
        <v>2691</v>
      </c>
      <c r="D2699" t="s">
        <v>5181</v>
      </c>
      <c r="E2699" t="s">
        <v>5114</v>
      </c>
      <c r="F2699" t="s">
        <v>418</v>
      </c>
      <c r="G2699" t="s">
        <v>419</v>
      </c>
    </row>
    <row r="2700" spans="1:7" x14ac:dyDescent="0.45">
      <c r="A2700">
        <v>2703</v>
      </c>
      <c r="B2700" s="4" t="s">
        <v>11</v>
      </c>
      <c r="C2700" t="s">
        <v>2683</v>
      </c>
      <c r="D2700" t="s">
        <v>5182</v>
      </c>
      <c r="E2700" t="s">
        <v>5114</v>
      </c>
      <c r="F2700" t="s">
        <v>418</v>
      </c>
      <c r="G2700" t="s">
        <v>419</v>
      </c>
    </row>
    <row r="2701" spans="1:7" x14ac:dyDescent="0.45">
      <c r="A2701">
        <v>2704</v>
      </c>
      <c r="B2701" s="4" t="s">
        <v>11</v>
      </c>
      <c r="C2701" t="s">
        <v>2694</v>
      </c>
      <c r="D2701" t="s">
        <v>5183</v>
      </c>
      <c r="E2701" t="s">
        <v>5114</v>
      </c>
      <c r="F2701" t="s">
        <v>418</v>
      </c>
      <c r="G2701" t="s">
        <v>419</v>
      </c>
    </row>
    <row r="2702" spans="1:7" x14ac:dyDescent="0.45">
      <c r="A2702">
        <v>2705</v>
      </c>
      <c r="B2702" s="4" t="s">
        <v>11</v>
      </c>
      <c r="C2702" t="s">
        <v>2683</v>
      </c>
      <c r="D2702" t="s">
        <v>5184</v>
      </c>
      <c r="E2702" t="s">
        <v>5114</v>
      </c>
      <c r="F2702" t="s">
        <v>418</v>
      </c>
      <c r="G2702" t="s">
        <v>419</v>
      </c>
    </row>
    <row r="2703" spans="1:7" x14ac:dyDescent="0.45">
      <c r="A2703">
        <v>2706</v>
      </c>
      <c r="B2703" s="4" t="s">
        <v>11</v>
      </c>
      <c r="C2703" t="s">
        <v>2697</v>
      </c>
      <c r="D2703" t="s">
        <v>5185</v>
      </c>
      <c r="E2703" t="s">
        <v>5114</v>
      </c>
      <c r="F2703" t="s">
        <v>418</v>
      </c>
      <c r="G2703" t="s">
        <v>419</v>
      </c>
    </row>
    <row r="2704" spans="1:7" x14ac:dyDescent="0.45">
      <c r="A2704">
        <v>2707</v>
      </c>
      <c r="B2704" s="4" t="s">
        <v>11</v>
      </c>
      <c r="C2704" t="s">
        <v>2683</v>
      </c>
      <c r="D2704" t="s">
        <v>5186</v>
      </c>
      <c r="E2704" t="s">
        <v>5114</v>
      </c>
      <c r="F2704" t="s">
        <v>418</v>
      </c>
      <c r="G2704" t="s">
        <v>419</v>
      </c>
    </row>
    <row r="2705" spans="1:7" x14ac:dyDescent="0.45">
      <c r="A2705">
        <v>2708</v>
      </c>
      <c r="B2705" s="4" t="s">
        <v>11</v>
      </c>
      <c r="C2705" t="s">
        <v>2700</v>
      </c>
      <c r="D2705" t="s">
        <v>5187</v>
      </c>
      <c r="E2705" t="s">
        <v>5114</v>
      </c>
      <c r="F2705" t="s">
        <v>418</v>
      </c>
      <c r="G2705" t="s">
        <v>419</v>
      </c>
    </row>
    <row r="2706" spans="1:7" x14ac:dyDescent="0.45">
      <c r="A2706">
        <v>2709</v>
      </c>
      <c r="B2706" s="4" t="s">
        <v>11</v>
      </c>
      <c r="C2706" t="s">
        <v>2683</v>
      </c>
      <c r="D2706" t="s">
        <v>5188</v>
      </c>
      <c r="E2706" t="s">
        <v>5114</v>
      </c>
      <c r="F2706" t="s">
        <v>418</v>
      </c>
      <c r="G2706" t="s">
        <v>419</v>
      </c>
    </row>
    <row r="2707" spans="1:7" x14ac:dyDescent="0.45">
      <c r="A2707">
        <v>2710</v>
      </c>
      <c r="B2707" s="4" t="s">
        <v>11</v>
      </c>
      <c r="C2707" t="s">
        <v>2703</v>
      </c>
      <c r="D2707" t="s">
        <v>5189</v>
      </c>
      <c r="E2707" t="s">
        <v>5175</v>
      </c>
      <c r="F2707" t="s">
        <v>418</v>
      </c>
      <c r="G2707" t="s">
        <v>419</v>
      </c>
    </row>
    <row r="2708" spans="1:7" x14ac:dyDescent="0.45">
      <c r="A2708">
        <v>2711</v>
      </c>
      <c r="B2708" s="4" t="s">
        <v>11</v>
      </c>
      <c r="C2708" t="s">
        <v>2683</v>
      </c>
      <c r="D2708" t="s">
        <v>5190</v>
      </c>
      <c r="E2708" t="s">
        <v>5114</v>
      </c>
      <c r="F2708" t="s">
        <v>418</v>
      </c>
      <c r="G2708" t="s">
        <v>419</v>
      </c>
    </row>
    <row r="2709" spans="1:7" x14ac:dyDescent="0.45">
      <c r="A2709">
        <v>2712</v>
      </c>
      <c r="B2709" s="4" t="s">
        <v>11</v>
      </c>
      <c r="C2709" t="s">
        <v>2706</v>
      </c>
      <c r="D2709" t="s">
        <v>5191</v>
      </c>
      <c r="E2709" t="s">
        <v>5175</v>
      </c>
      <c r="F2709" t="s">
        <v>418</v>
      </c>
      <c r="G2709" t="s">
        <v>419</v>
      </c>
    </row>
    <row r="2710" spans="1:7" x14ac:dyDescent="0.45">
      <c r="A2710">
        <v>2713</v>
      </c>
      <c r="B2710" s="4" t="s">
        <v>11</v>
      </c>
      <c r="C2710" t="s">
        <v>2683</v>
      </c>
      <c r="D2710" t="s">
        <v>5192</v>
      </c>
      <c r="E2710" t="s">
        <v>5114</v>
      </c>
      <c r="F2710" t="s">
        <v>418</v>
      </c>
      <c r="G2710" t="s">
        <v>419</v>
      </c>
    </row>
    <row r="2711" spans="1:7" x14ac:dyDescent="0.45">
      <c r="A2711">
        <v>2714</v>
      </c>
      <c r="B2711" s="4" t="s">
        <v>11</v>
      </c>
      <c r="C2711" t="s">
        <v>2709</v>
      </c>
      <c r="D2711" t="s">
        <v>5193</v>
      </c>
      <c r="E2711" t="s">
        <v>5114</v>
      </c>
      <c r="F2711" t="s">
        <v>418</v>
      </c>
      <c r="G2711" t="s">
        <v>419</v>
      </c>
    </row>
    <row r="2712" spans="1:7" x14ac:dyDescent="0.45">
      <c r="A2712">
        <v>2715</v>
      </c>
      <c r="B2712" s="4" t="s">
        <v>11</v>
      </c>
      <c r="C2712" t="s">
        <v>2624</v>
      </c>
      <c r="D2712" t="s">
        <v>5194</v>
      </c>
      <c r="E2712" t="s">
        <v>4168</v>
      </c>
      <c r="F2712" t="s">
        <v>419</v>
      </c>
      <c r="G2712" t="s">
        <v>418</v>
      </c>
    </row>
    <row r="2713" spans="1:7" x14ac:dyDescent="0.45">
      <c r="A2713">
        <v>2716</v>
      </c>
      <c r="B2713" s="4" t="s">
        <v>11</v>
      </c>
      <c r="C2713" t="s">
        <v>2712</v>
      </c>
      <c r="D2713" t="s">
        <v>5195</v>
      </c>
      <c r="E2713" t="s">
        <v>4168</v>
      </c>
      <c r="F2713" t="s">
        <v>418</v>
      </c>
      <c r="G2713" t="s">
        <v>419</v>
      </c>
    </row>
    <row r="2714" spans="1:7" x14ac:dyDescent="0.45">
      <c r="A2714">
        <v>2717</v>
      </c>
      <c r="B2714" s="4" t="s">
        <v>11</v>
      </c>
      <c r="C2714" t="s">
        <v>2450</v>
      </c>
      <c r="D2714" t="s">
        <v>5196</v>
      </c>
      <c r="E2714" t="s">
        <v>4168</v>
      </c>
      <c r="F2714" t="s">
        <v>418</v>
      </c>
      <c r="G2714" t="s">
        <v>419</v>
      </c>
    </row>
    <row r="2715" spans="1:7" x14ac:dyDescent="0.45">
      <c r="A2715">
        <v>2718</v>
      </c>
      <c r="B2715" s="4" t="s">
        <v>11</v>
      </c>
      <c r="C2715" t="s">
        <v>2450</v>
      </c>
      <c r="D2715" t="s">
        <v>5197</v>
      </c>
      <c r="E2715" t="s">
        <v>4168</v>
      </c>
      <c r="F2715" t="s">
        <v>418</v>
      </c>
      <c r="G2715" t="s">
        <v>419</v>
      </c>
    </row>
    <row r="2716" spans="1:7" x14ac:dyDescent="0.45">
      <c r="A2716">
        <v>2719</v>
      </c>
      <c r="B2716" s="4" t="s">
        <v>11</v>
      </c>
      <c r="C2716" t="s">
        <v>2716</v>
      </c>
      <c r="D2716" t="s">
        <v>5198</v>
      </c>
      <c r="E2716" t="s">
        <v>5175</v>
      </c>
      <c r="F2716" t="s">
        <v>418</v>
      </c>
      <c r="G2716" t="s">
        <v>419</v>
      </c>
    </row>
    <row r="2717" spans="1:7" x14ac:dyDescent="0.45">
      <c r="A2717">
        <v>2720</v>
      </c>
      <c r="B2717" s="4" t="s">
        <v>11</v>
      </c>
      <c r="C2717" t="s">
        <v>2718</v>
      </c>
      <c r="D2717" t="s">
        <v>5199</v>
      </c>
      <c r="E2717" t="s">
        <v>5175</v>
      </c>
      <c r="F2717" t="s">
        <v>418</v>
      </c>
      <c r="G2717" t="s">
        <v>419</v>
      </c>
    </row>
    <row r="2718" spans="1:7" x14ac:dyDescent="0.45">
      <c r="A2718">
        <v>2721</v>
      </c>
      <c r="B2718" s="4" t="s">
        <v>11</v>
      </c>
      <c r="C2718" t="s">
        <v>2641</v>
      </c>
      <c r="D2718" t="s">
        <v>5200</v>
      </c>
      <c r="E2718" t="s">
        <v>5114</v>
      </c>
      <c r="F2718" t="s">
        <v>419</v>
      </c>
      <c r="G2718" t="s">
        <v>418</v>
      </c>
    </row>
    <row r="2719" spans="1:7" x14ac:dyDescent="0.45">
      <c r="A2719">
        <v>2722</v>
      </c>
      <c r="B2719" s="4" t="s">
        <v>11</v>
      </c>
      <c r="C2719" t="s">
        <v>2438</v>
      </c>
      <c r="D2719" t="s">
        <v>5201</v>
      </c>
      <c r="E2719" t="s">
        <v>5114</v>
      </c>
      <c r="F2719" t="s">
        <v>419</v>
      </c>
      <c r="G2719" t="s">
        <v>418</v>
      </c>
    </row>
    <row r="2720" spans="1:7" x14ac:dyDescent="0.45">
      <c r="A2720">
        <v>2723</v>
      </c>
      <c r="B2720" s="4" t="s">
        <v>11</v>
      </c>
      <c r="C2720" t="s">
        <v>2438</v>
      </c>
      <c r="D2720" t="s">
        <v>5202</v>
      </c>
      <c r="E2720" t="s">
        <v>5114</v>
      </c>
      <c r="F2720" t="s">
        <v>419</v>
      </c>
      <c r="G2720" t="s">
        <v>418</v>
      </c>
    </row>
    <row r="2721" spans="1:7" x14ac:dyDescent="0.45">
      <c r="A2721">
        <v>2724</v>
      </c>
      <c r="B2721" s="4" t="s">
        <v>11</v>
      </c>
      <c r="C2721" t="s">
        <v>2438</v>
      </c>
      <c r="D2721" t="s">
        <v>5203</v>
      </c>
      <c r="E2721" t="s">
        <v>5114</v>
      </c>
      <c r="F2721" t="s">
        <v>419</v>
      </c>
      <c r="G2721" t="s">
        <v>418</v>
      </c>
    </row>
    <row r="2722" spans="1:7" x14ac:dyDescent="0.45">
      <c r="A2722">
        <v>2725</v>
      </c>
      <c r="B2722" s="4" t="s">
        <v>11</v>
      </c>
      <c r="C2722" t="s">
        <v>2438</v>
      </c>
      <c r="D2722" t="s">
        <v>5204</v>
      </c>
      <c r="E2722" t="s">
        <v>5114</v>
      </c>
      <c r="F2722" t="s">
        <v>419</v>
      </c>
      <c r="G2722" t="s">
        <v>418</v>
      </c>
    </row>
    <row r="2723" spans="1:7" x14ac:dyDescent="0.45">
      <c r="A2723">
        <v>2726</v>
      </c>
      <c r="B2723" s="4" t="s">
        <v>11</v>
      </c>
      <c r="C2723" t="s">
        <v>2438</v>
      </c>
      <c r="D2723" t="s">
        <v>5205</v>
      </c>
      <c r="E2723" t="s">
        <v>5114</v>
      </c>
      <c r="F2723" t="s">
        <v>419</v>
      </c>
      <c r="G2723" t="s">
        <v>418</v>
      </c>
    </row>
    <row r="2724" spans="1:7" x14ac:dyDescent="0.45">
      <c r="A2724">
        <v>2727</v>
      </c>
      <c r="B2724" s="4" t="s">
        <v>11</v>
      </c>
      <c r="C2724" t="s">
        <v>2438</v>
      </c>
      <c r="D2724" t="s">
        <v>5206</v>
      </c>
      <c r="E2724" t="s">
        <v>5114</v>
      </c>
      <c r="F2724" t="s">
        <v>419</v>
      </c>
      <c r="G2724" t="s">
        <v>418</v>
      </c>
    </row>
    <row r="2725" spans="1:7" x14ac:dyDescent="0.45">
      <c r="A2725">
        <v>2728</v>
      </c>
      <c r="B2725" s="4" t="s">
        <v>11</v>
      </c>
      <c r="C2725" t="s">
        <v>2438</v>
      </c>
      <c r="D2725" t="s">
        <v>5207</v>
      </c>
      <c r="E2725" t="s">
        <v>5114</v>
      </c>
      <c r="F2725" t="s">
        <v>419</v>
      </c>
      <c r="G2725" t="s">
        <v>418</v>
      </c>
    </row>
    <row r="2726" spans="1:7" x14ac:dyDescent="0.45">
      <c r="A2726">
        <v>2729</v>
      </c>
      <c r="B2726" s="4" t="s">
        <v>11</v>
      </c>
      <c r="C2726" t="s">
        <v>2438</v>
      </c>
      <c r="D2726" t="s">
        <v>5208</v>
      </c>
      <c r="E2726" t="s">
        <v>5114</v>
      </c>
      <c r="F2726" t="s">
        <v>419</v>
      </c>
      <c r="G2726" t="s">
        <v>418</v>
      </c>
    </row>
    <row r="2727" spans="1:7" x14ac:dyDescent="0.45">
      <c r="A2727">
        <v>2730</v>
      </c>
      <c r="B2727" s="4" t="s">
        <v>11</v>
      </c>
      <c r="C2727" t="s">
        <v>2729</v>
      </c>
      <c r="D2727" t="s">
        <v>5209</v>
      </c>
      <c r="E2727" t="s">
        <v>5175</v>
      </c>
      <c r="F2727" t="s">
        <v>418</v>
      </c>
      <c r="G2727" t="s">
        <v>419</v>
      </c>
    </row>
    <row r="2728" spans="1:7" x14ac:dyDescent="0.45">
      <c r="A2728">
        <v>2731</v>
      </c>
      <c r="B2728" s="4" t="s">
        <v>11</v>
      </c>
      <c r="C2728" t="s">
        <v>2731</v>
      </c>
      <c r="D2728" t="s">
        <v>5210</v>
      </c>
      <c r="E2728" t="s">
        <v>5175</v>
      </c>
      <c r="F2728" t="s">
        <v>418</v>
      </c>
      <c r="G2728" t="s">
        <v>419</v>
      </c>
    </row>
    <row r="2729" spans="1:7" x14ac:dyDescent="0.45">
      <c r="A2729">
        <v>2732</v>
      </c>
      <c r="B2729" s="4" t="s">
        <v>11</v>
      </c>
      <c r="C2729" t="s">
        <v>2733</v>
      </c>
      <c r="D2729" t="s">
        <v>5211</v>
      </c>
      <c r="E2729" t="s">
        <v>5114</v>
      </c>
      <c r="F2729" t="s">
        <v>419</v>
      </c>
      <c r="G2729" t="s">
        <v>418</v>
      </c>
    </row>
    <row r="2730" spans="1:7" x14ac:dyDescent="0.45">
      <c r="A2730">
        <v>2733</v>
      </c>
      <c r="B2730" s="4" t="s">
        <v>11</v>
      </c>
      <c r="C2730" t="s">
        <v>2733</v>
      </c>
      <c r="D2730" t="s">
        <v>5212</v>
      </c>
      <c r="E2730" t="s">
        <v>5114</v>
      </c>
      <c r="F2730" t="s">
        <v>419</v>
      </c>
      <c r="G2730" t="s">
        <v>418</v>
      </c>
    </row>
    <row r="2731" spans="1:7" x14ac:dyDescent="0.45">
      <c r="A2731">
        <v>2734</v>
      </c>
      <c r="B2731" s="4" t="s">
        <v>11</v>
      </c>
      <c r="C2731" t="s">
        <v>2733</v>
      </c>
      <c r="D2731" t="s">
        <v>5213</v>
      </c>
      <c r="E2731" t="s">
        <v>5114</v>
      </c>
      <c r="F2731" t="s">
        <v>419</v>
      </c>
      <c r="G2731" t="s">
        <v>418</v>
      </c>
    </row>
    <row r="2732" spans="1:7" x14ac:dyDescent="0.45">
      <c r="A2732">
        <v>2735</v>
      </c>
      <c r="B2732" s="4" t="s">
        <v>11</v>
      </c>
      <c r="C2732" t="s">
        <v>2733</v>
      </c>
      <c r="D2732" t="s">
        <v>5214</v>
      </c>
      <c r="E2732" t="s">
        <v>5114</v>
      </c>
      <c r="F2732" t="s">
        <v>419</v>
      </c>
      <c r="G2732" t="s">
        <v>418</v>
      </c>
    </row>
    <row r="2733" spans="1:7" x14ac:dyDescent="0.45">
      <c r="A2733">
        <v>2736</v>
      </c>
      <c r="B2733" s="4" t="s">
        <v>11</v>
      </c>
      <c r="C2733" t="s">
        <v>2733</v>
      </c>
      <c r="D2733" t="s">
        <v>5215</v>
      </c>
      <c r="E2733" t="s">
        <v>5114</v>
      </c>
      <c r="F2733" t="s">
        <v>419</v>
      </c>
      <c r="G2733" t="s">
        <v>418</v>
      </c>
    </row>
    <row r="2734" spans="1:7" x14ac:dyDescent="0.45">
      <c r="A2734">
        <v>2737</v>
      </c>
      <c r="B2734" s="4" t="s">
        <v>11</v>
      </c>
      <c r="C2734" t="s">
        <v>2733</v>
      </c>
      <c r="D2734" t="s">
        <v>5216</v>
      </c>
      <c r="E2734" t="s">
        <v>5114</v>
      </c>
      <c r="F2734" t="s">
        <v>419</v>
      </c>
      <c r="G2734" t="s">
        <v>418</v>
      </c>
    </row>
    <row r="2735" spans="1:7" x14ac:dyDescent="0.45">
      <c r="A2735">
        <v>2738</v>
      </c>
      <c r="B2735" s="4" t="s">
        <v>11</v>
      </c>
      <c r="C2735" t="s">
        <v>2733</v>
      </c>
      <c r="D2735" t="s">
        <v>5217</v>
      </c>
      <c r="E2735" t="s">
        <v>5114</v>
      </c>
      <c r="F2735" t="s">
        <v>419</v>
      </c>
      <c r="G2735" t="s">
        <v>418</v>
      </c>
    </row>
    <row r="2736" spans="1:7" x14ac:dyDescent="0.45">
      <c r="A2736">
        <v>2739</v>
      </c>
      <c r="B2736" s="4" t="s">
        <v>11</v>
      </c>
      <c r="C2736" t="s">
        <v>2733</v>
      </c>
      <c r="D2736" t="s">
        <v>5218</v>
      </c>
      <c r="E2736" t="s">
        <v>5114</v>
      </c>
      <c r="F2736" t="s">
        <v>419</v>
      </c>
      <c r="G2736" t="s">
        <v>418</v>
      </c>
    </row>
    <row r="2737" spans="1:7" x14ac:dyDescent="0.45">
      <c r="A2737">
        <v>2740</v>
      </c>
      <c r="B2737" s="4" t="s">
        <v>11</v>
      </c>
      <c r="C2737" t="s">
        <v>2742</v>
      </c>
      <c r="D2737" t="s">
        <v>5219</v>
      </c>
      <c r="E2737" t="s">
        <v>5175</v>
      </c>
      <c r="F2737" t="s">
        <v>419</v>
      </c>
      <c r="G2737" t="s">
        <v>418</v>
      </c>
    </row>
    <row r="2738" spans="1:7" x14ac:dyDescent="0.45">
      <c r="A2738">
        <v>2741</v>
      </c>
      <c r="B2738" s="4" t="s">
        <v>11</v>
      </c>
      <c r="C2738" t="s">
        <v>2744</v>
      </c>
      <c r="D2738" t="s">
        <v>5220</v>
      </c>
      <c r="E2738" t="s">
        <v>5175</v>
      </c>
      <c r="F2738" t="s">
        <v>419</v>
      </c>
      <c r="G2738" t="s">
        <v>418</v>
      </c>
    </row>
    <row r="2739" spans="1:7" x14ac:dyDescent="0.45">
      <c r="A2739">
        <v>2742</v>
      </c>
      <c r="B2739" s="4" t="s">
        <v>11</v>
      </c>
      <c r="C2739" t="s">
        <v>2746</v>
      </c>
      <c r="D2739" t="s">
        <v>5221</v>
      </c>
      <c r="E2739" t="s">
        <v>5175</v>
      </c>
      <c r="F2739" t="s">
        <v>419</v>
      </c>
      <c r="G2739" t="s">
        <v>418</v>
      </c>
    </row>
    <row r="2740" spans="1:7" x14ac:dyDescent="0.45">
      <c r="A2740">
        <v>2743</v>
      </c>
      <c r="B2740" s="4" t="s">
        <v>11</v>
      </c>
      <c r="C2740" t="s">
        <v>2748</v>
      </c>
      <c r="D2740" t="s">
        <v>5222</v>
      </c>
      <c r="E2740" t="s">
        <v>5175</v>
      </c>
      <c r="F2740" t="s">
        <v>419</v>
      </c>
      <c r="G2740" t="s">
        <v>418</v>
      </c>
    </row>
    <row r="2741" spans="1:7" x14ac:dyDescent="0.45">
      <c r="A2741">
        <v>2744</v>
      </c>
      <c r="B2741" s="4" t="s">
        <v>11</v>
      </c>
      <c r="C2741" t="s">
        <v>2641</v>
      </c>
      <c r="D2741" t="s">
        <v>5223</v>
      </c>
      <c r="E2741" t="s">
        <v>5114</v>
      </c>
      <c r="F2741" t="s">
        <v>419</v>
      </c>
      <c r="G2741" t="s">
        <v>418</v>
      </c>
    </row>
    <row r="2742" spans="1:7" x14ac:dyDescent="0.45">
      <c r="A2742">
        <v>2745</v>
      </c>
      <c r="B2742" s="4" t="s">
        <v>11</v>
      </c>
      <c r="C2742" t="s">
        <v>2641</v>
      </c>
      <c r="D2742" t="s">
        <v>5224</v>
      </c>
      <c r="E2742" t="s">
        <v>5114</v>
      </c>
      <c r="F2742" t="s">
        <v>419</v>
      </c>
      <c r="G2742" t="s">
        <v>418</v>
      </c>
    </row>
    <row r="2743" spans="1:7" x14ac:dyDescent="0.45">
      <c r="A2743">
        <v>2746</v>
      </c>
      <c r="B2743" s="4" t="s">
        <v>11</v>
      </c>
      <c r="C2743" t="s">
        <v>2641</v>
      </c>
      <c r="D2743" t="s">
        <v>5225</v>
      </c>
      <c r="E2743" t="s">
        <v>5114</v>
      </c>
      <c r="F2743" t="s">
        <v>419</v>
      </c>
      <c r="G2743" t="s">
        <v>418</v>
      </c>
    </row>
    <row r="2744" spans="1:7" x14ac:dyDescent="0.45">
      <c r="A2744">
        <v>2747</v>
      </c>
      <c r="B2744" s="4" t="s">
        <v>11</v>
      </c>
      <c r="C2744" t="s">
        <v>2641</v>
      </c>
      <c r="D2744" t="s">
        <v>5226</v>
      </c>
      <c r="E2744" t="s">
        <v>5114</v>
      </c>
      <c r="F2744" t="s">
        <v>419</v>
      </c>
      <c r="G2744" t="s">
        <v>418</v>
      </c>
    </row>
    <row r="2745" spans="1:7" x14ac:dyDescent="0.45">
      <c r="A2745">
        <v>2748</v>
      </c>
      <c r="B2745" s="4" t="s">
        <v>11</v>
      </c>
      <c r="C2745" t="s">
        <v>2754</v>
      </c>
      <c r="D2745" t="s">
        <v>5227</v>
      </c>
      <c r="E2745" t="s">
        <v>5114</v>
      </c>
      <c r="F2745" t="s">
        <v>419</v>
      </c>
      <c r="G2745" t="s">
        <v>418</v>
      </c>
    </row>
    <row r="2746" spans="1:7" x14ac:dyDescent="0.45">
      <c r="A2746">
        <v>2749</v>
      </c>
      <c r="B2746" s="4" t="s">
        <v>11</v>
      </c>
      <c r="C2746" t="s">
        <v>2754</v>
      </c>
      <c r="D2746" t="s">
        <v>5228</v>
      </c>
      <c r="E2746" t="s">
        <v>5114</v>
      </c>
      <c r="F2746" t="s">
        <v>419</v>
      </c>
      <c r="G2746" t="s">
        <v>418</v>
      </c>
    </row>
    <row r="2747" spans="1:7" x14ac:dyDescent="0.45">
      <c r="A2747">
        <v>2750</v>
      </c>
      <c r="B2747" s="4" t="s">
        <v>11</v>
      </c>
      <c r="C2747" t="s">
        <v>2754</v>
      </c>
      <c r="D2747" t="s">
        <v>5229</v>
      </c>
      <c r="E2747" t="s">
        <v>5114</v>
      </c>
      <c r="F2747" t="s">
        <v>419</v>
      </c>
      <c r="G2747" t="s">
        <v>418</v>
      </c>
    </row>
    <row r="2748" spans="1:7" x14ac:dyDescent="0.45">
      <c r="A2748">
        <v>2751</v>
      </c>
      <c r="B2748" s="4" t="s">
        <v>11</v>
      </c>
      <c r="C2748" t="s">
        <v>2754</v>
      </c>
      <c r="D2748" t="s">
        <v>5230</v>
      </c>
      <c r="E2748" t="s">
        <v>5114</v>
      </c>
      <c r="F2748" t="s">
        <v>419</v>
      </c>
      <c r="G2748" t="s">
        <v>418</v>
      </c>
    </row>
    <row r="2749" spans="1:7" x14ac:dyDescent="0.45">
      <c r="A2749">
        <v>2752</v>
      </c>
      <c r="B2749" s="4" t="s">
        <v>11</v>
      </c>
      <c r="C2749" t="s">
        <v>2754</v>
      </c>
      <c r="D2749" t="s">
        <v>5231</v>
      </c>
      <c r="E2749" t="s">
        <v>5114</v>
      </c>
      <c r="F2749" t="s">
        <v>419</v>
      </c>
      <c r="G2749" t="s">
        <v>418</v>
      </c>
    </row>
    <row r="2750" spans="1:7" x14ac:dyDescent="0.45">
      <c r="A2750">
        <v>2753</v>
      </c>
      <c r="B2750" s="4" t="s">
        <v>11</v>
      </c>
      <c r="C2750" t="s">
        <v>2754</v>
      </c>
      <c r="D2750" t="s">
        <v>5232</v>
      </c>
      <c r="E2750" t="s">
        <v>5114</v>
      </c>
      <c r="F2750" t="s">
        <v>419</v>
      </c>
      <c r="G2750" t="s">
        <v>418</v>
      </c>
    </row>
    <row r="2751" spans="1:7" x14ac:dyDescent="0.45">
      <c r="A2751">
        <v>2754</v>
      </c>
      <c r="B2751" s="4" t="s">
        <v>11</v>
      </c>
      <c r="C2751" t="s">
        <v>2754</v>
      </c>
      <c r="D2751" t="s">
        <v>5233</v>
      </c>
      <c r="E2751" t="s">
        <v>5114</v>
      </c>
      <c r="F2751" t="s">
        <v>419</v>
      </c>
      <c r="G2751" t="s">
        <v>418</v>
      </c>
    </row>
    <row r="2752" spans="1:7" x14ac:dyDescent="0.45">
      <c r="A2752">
        <v>2755</v>
      </c>
      <c r="B2752" s="4" t="s">
        <v>11</v>
      </c>
      <c r="C2752" t="s">
        <v>2754</v>
      </c>
      <c r="D2752" t="s">
        <v>5234</v>
      </c>
      <c r="E2752" t="s">
        <v>5114</v>
      </c>
      <c r="F2752" t="s">
        <v>419</v>
      </c>
      <c r="G2752" t="s">
        <v>418</v>
      </c>
    </row>
    <row r="2753" spans="1:7" x14ac:dyDescent="0.45">
      <c r="A2753">
        <v>2756</v>
      </c>
      <c r="B2753" s="4" t="s">
        <v>11</v>
      </c>
      <c r="C2753" t="s">
        <v>2763</v>
      </c>
      <c r="D2753" t="s">
        <v>5235</v>
      </c>
      <c r="E2753" t="s">
        <v>5114</v>
      </c>
      <c r="F2753" t="s">
        <v>419</v>
      </c>
      <c r="G2753" t="s">
        <v>418</v>
      </c>
    </row>
    <row r="2754" spans="1:7" x14ac:dyDescent="0.45">
      <c r="A2754">
        <v>2757</v>
      </c>
      <c r="B2754" s="4" t="s">
        <v>11</v>
      </c>
      <c r="C2754" t="s">
        <v>2765</v>
      </c>
      <c r="D2754" t="s">
        <v>5236</v>
      </c>
      <c r="E2754" t="s">
        <v>5114</v>
      </c>
      <c r="F2754" t="s">
        <v>419</v>
      </c>
      <c r="G2754" t="s">
        <v>418</v>
      </c>
    </row>
    <row r="2755" spans="1:7" x14ac:dyDescent="0.45">
      <c r="A2755">
        <v>2758</v>
      </c>
      <c r="B2755" s="4" t="s">
        <v>11</v>
      </c>
      <c r="C2755" t="s">
        <v>2767</v>
      </c>
      <c r="D2755" t="s">
        <v>5237</v>
      </c>
      <c r="E2755" t="s">
        <v>5025</v>
      </c>
      <c r="F2755" t="s">
        <v>418</v>
      </c>
      <c r="G2755" t="s">
        <v>419</v>
      </c>
    </row>
    <row r="2756" spans="1:7" x14ac:dyDescent="0.45">
      <c r="A2756">
        <v>2759</v>
      </c>
      <c r="B2756" s="4" t="s">
        <v>11</v>
      </c>
      <c r="C2756" t="s">
        <v>2767</v>
      </c>
      <c r="D2756" t="s">
        <v>5238</v>
      </c>
      <c r="E2756" t="s">
        <v>5090</v>
      </c>
      <c r="F2756" t="s">
        <v>418</v>
      </c>
      <c r="G2756" t="s">
        <v>419</v>
      </c>
    </row>
    <row r="2757" spans="1:7" x14ac:dyDescent="0.45">
      <c r="A2757">
        <v>2760</v>
      </c>
      <c r="B2757" s="4" t="s">
        <v>11</v>
      </c>
      <c r="C2757" t="s">
        <v>2770</v>
      </c>
      <c r="D2757" t="s">
        <v>5239</v>
      </c>
      <c r="E2757" t="s">
        <v>5086</v>
      </c>
      <c r="F2757" t="s">
        <v>418</v>
      </c>
      <c r="G2757" t="s">
        <v>419</v>
      </c>
    </row>
    <row r="2758" spans="1:7" x14ac:dyDescent="0.45">
      <c r="A2758">
        <v>2761</v>
      </c>
      <c r="B2758" s="4" t="s">
        <v>11</v>
      </c>
      <c r="C2758" t="s">
        <v>2772</v>
      </c>
      <c r="D2758" t="s">
        <v>5240</v>
      </c>
      <c r="E2758" t="s">
        <v>5086</v>
      </c>
      <c r="F2758" t="s">
        <v>418</v>
      </c>
      <c r="G2758" t="s">
        <v>419</v>
      </c>
    </row>
    <row r="2759" spans="1:7" x14ac:dyDescent="0.45">
      <c r="A2759">
        <v>2762</v>
      </c>
      <c r="B2759" s="4" t="s">
        <v>11</v>
      </c>
      <c r="C2759" t="s">
        <v>2774</v>
      </c>
      <c r="D2759" t="s">
        <v>5241</v>
      </c>
      <c r="E2759" t="s">
        <v>5090</v>
      </c>
      <c r="F2759" t="s">
        <v>418</v>
      </c>
      <c r="G2759" t="s">
        <v>419</v>
      </c>
    </row>
    <row r="2760" spans="1:7" x14ac:dyDescent="0.45">
      <c r="A2760">
        <v>2763</v>
      </c>
      <c r="B2760" s="4" t="s">
        <v>11</v>
      </c>
      <c r="C2760" t="s">
        <v>2450</v>
      </c>
      <c r="D2760" t="s">
        <v>5242</v>
      </c>
      <c r="E2760" t="s">
        <v>5243</v>
      </c>
      <c r="F2760" t="s">
        <v>418</v>
      </c>
      <c r="G2760" t="s">
        <v>419</v>
      </c>
    </row>
    <row r="2761" spans="1:7" x14ac:dyDescent="0.45">
      <c r="A2761">
        <v>2764</v>
      </c>
      <c r="B2761" s="4" t="s">
        <v>11</v>
      </c>
      <c r="C2761" t="s">
        <v>2779</v>
      </c>
      <c r="D2761" t="s">
        <v>5244</v>
      </c>
      <c r="E2761" t="s">
        <v>5245</v>
      </c>
      <c r="F2761" t="s">
        <v>418</v>
      </c>
      <c r="G2761" t="s">
        <v>419</v>
      </c>
    </row>
    <row r="2762" spans="1:7" x14ac:dyDescent="0.45">
      <c r="A2762">
        <v>2765</v>
      </c>
      <c r="B2762" s="4" t="s">
        <v>11</v>
      </c>
      <c r="C2762" t="s">
        <v>2450</v>
      </c>
      <c r="D2762" t="s">
        <v>5246</v>
      </c>
      <c r="E2762" t="s">
        <v>5247</v>
      </c>
      <c r="F2762" t="s">
        <v>418</v>
      </c>
      <c r="G2762" t="s">
        <v>419</v>
      </c>
    </row>
    <row r="2763" spans="1:7" x14ac:dyDescent="0.45">
      <c r="A2763">
        <v>2766</v>
      </c>
      <c r="B2763" s="4" t="s">
        <v>11</v>
      </c>
      <c r="C2763" t="s">
        <v>2779</v>
      </c>
      <c r="D2763" t="s">
        <v>5248</v>
      </c>
      <c r="E2763" t="s">
        <v>5245</v>
      </c>
      <c r="F2763" t="s">
        <v>418</v>
      </c>
      <c r="G2763" t="s">
        <v>419</v>
      </c>
    </row>
    <row r="2764" spans="1:7" x14ac:dyDescent="0.45">
      <c r="A2764">
        <v>2767</v>
      </c>
      <c r="B2764" s="4" t="s">
        <v>11</v>
      </c>
      <c r="C2764" t="s">
        <v>2450</v>
      </c>
      <c r="D2764" t="s">
        <v>5249</v>
      </c>
      <c r="E2764" t="s">
        <v>5250</v>
      </c>
      <c r="F2764" t="s">
        <v>418</v>
      </c>
      <c r="G2764" t="s">
        <v>419</v>
      </c>
    </row>
    <row r="2765" spans="1:7" x14ac:dyDescent="0.45">
      <c r="A2765">
        <v>2768</v>
      </c>
      <c r="B2765" s="4" t="s">
        <v>11</v>
      </c>
      <c r="C2765" t="s">
        <v>2450</v>
      </c>
      <c r="D2765" t="s">
        <v>5251</v>
      </c>
      <c r="E2765"/>
      <c r="F2765" t="s">
        <v>418</v>
      </c>
      <c r="G2765" t="s">
        <v>419</v>
      </c>
    </row>
    <row r="2766" spans="1:7" x14ac:dyDescent="0.45">
      <c r="A2766">
        <v>2769</v>
      </c>
      <c r="B2766" s="4" t="s">
        <v>11</v>
      </c>
      <c r="C2766" t="s">
        <v>2624</v>
      </c>
      <c r="D2766" t="s">
        <v>5252</v>
      </c>
      <c r="E2766" t="s">
        <v>5245</v>
      </c>
      <c r="F2766" t="s">
        <v>419</v>
      </c>
      <c r="G2766" t="s">
        <v>418</v>
      </c>
    </row>
    <row r="2767" spans="1:7" x14ac:dyDescent="0.45">
      <c r="A2767">
        <v>2770</v>
      </c>
      <c r="B2767" s="4" t="s">
        <v>11</v>
      </c>
      <c r="C2767" t="s">
        <v>505</v>
      </c>
      <c r="D2767" t="s">
        <v>5253</v>
      </c>
      <c r="E2767" t="s">
        <v>5245</v>
      </c>
      <c r="F2767" t="s">
        <v>418</v>
      </c>
      <c r="G2767" t="s">
        <v>418</v>
      </c>
    </row>
    <row r="2768" spans="1:7" x14ac:dyDescent="0.45">
      <c r="A2768">
        <v>2771</v>
      </c>
      <c r="B2768" s="4" t="s">
        <v>11</v>
      </c>
      <c r="C2768" t="s">
        <v>3085</v>
      </c>
      <c r="D2768" t="s">
        <v>5254</v>
      </c>
      <c r="E2768" t="s">
        <v>4247</v>
      </c>
      <c r="F2768" t="s">
        <v>419</v>
      </c>
      <c r="G2768" t="s">
        <v>418</v>
      </c>
    </row>
    <row r="2769" spans="1:7" x14ac:dyDescent="0.45">
      <c r="A2769">
        <v>2772</v>
      </c>
      <c r="B2769" s="4" t="s">
        <v>11</v>
      </c>
      <c r="C2769" t="s">
        <v>5255</v>
      </c>
      <c r="D2769" t="s">
        <v>5256</v>
      </c>
      <c r="E2769" t="s">
        <v>4247</v>
      </c>
      <c r="F2769" t="s">
        <v>419</v>
      </c>
      <c r="G2769" t="s">
        <v>418</v>
      </c>
    </row>
    <row r="2770" spans="1:7" x14ac:dyDescent="0.45">
      <c r="A2770">
        <v>2773</v>
      </c>
      <c r="B2770" s="4" t="s">
        <v>11</v>
      </c>
      <c r="C2770" t="s">
        <v>2797</v>
      </c>
      <c r="D2770" t="s">
        <v>5257</v>
      </c>
      <c r="E2770" t="s">
        <v>5258</v>
      </c>
      <c r="F2770" t="s">
        <v>418</v>
      </c>
      <c r="G2770" t="s">
        <v>419</v>
      </c>
    </row>
    <row r="2771" spans="1:7" x14ac:dyDescent="0.45">
      <c r="A2771">
        <v>2774</v>
      </c>
      <c r="B2771" s="4" t="s">
        <v>11</v>
      </c>
      <c r="C2771" t="s">
        <v>2800</v>
      </c>
      <c r="D2771" t="s">
        <v>5259</v>
      </c>
      <c r="E2771" t="s">
        <v>4247</v>
      </c>
      <c r="F2771" t="s">
        <v>418</v>
      </c>
      <c r="G2771" t="s">
        <v>419</v>
      </c>
    </row>
    <row r="2772" spans="1:7" x14ac:dyDescent="0.45">
      <c r="A2772">
        <v>2775</v>
      </c>
      <c r="B2772" s="4" t="s">
        <v>11</v>
      </c>
      <c r="C2772" t="s">
        <v>2802</v>
      </c>
      <c r="D2772" t="s">
        <v>5260</v>
      </c>
      <c r="E2772" t="s">
        <v>5261</v>
      </c>
      <c r="F2772" t="s">
        <v>419</v>
      </c>
      <c r="G2772" t="s">
        <v>418</v>
      </c>
    </row>
    <row r="2773" spans="1:7" x14ac:dyDescent="0.45">
      <c r="A2773">
        <v>2776</v>
      </c>
      <c r="B2773" s="4" t="s">
        <v>11</v>
      </c>
      <c r="C2773" t="s">
        <v>2805</v>
      </c>
      <c r="D2773" t="s">
        <v>5262</v>
      </c>
      <c r="E2773" t="s">
        <v>5263</v>
      </c>
      <c r="F2773" t="s">
        <v>419</v>
      </c>
      <c r="G2773" t="s">
        <v>418</v>
      </c>
    </row>
    <row r="2774" spans="1:7" x14ac:dyDescent="0.45">
      <c r="A2774">
        <v>2777</v>
      </c>
      <c r="B2774" s="4" t="s">
        <v>11</v>
      </c>
      <c r="C2774" t="s">
        <v>2808</v>
      </c>
      <c r="D2774" t="s">
        <v>5264</v>
      </c>
      <c r="E2774" t="s">
        <v>5265</v>
      </c>
      <c r="F2774" t="s">
        <v>419</v>
      </c>
      <c r="G2774" t="s">
        <v>418</v>
      </c>
    </row>
    <row r="2775" spans="1:7" x14ac:dyDescent="0.45">
      <c r="A2775">
        <v>2778</v>
      </c>
      <c r="B2775" s="4" t="s">
        <v>11</v>
      </c>
      <c r="C2775" t="s">
        <v>2811</v>
      </c>
      <c r="D2775" t="s">
        <v>5266</v>
      </c>
      <c r="E2775" t="s">
        <v>5261</v>
      </c>
      <c r="F2775" t="s">
        <v>418</v>
      </c>
      <c r="G2775" t="s">
        <v>419</v>
      </c>
    </row>
    <row r="2776" spans="1:7" x14ac:dyDescent="0.45">
      <c r="A2776">
        <v>2779</v>
      </c>
      <c r="B2776" s="4" t="s">
        <v>11</v>
      </c>
      <c r="C2776" t="s">
        <v>2813</v>
      </c>
      <c r="D2776" t="s">
        <v>5267</v>
      </c>
      <c r="E2776" t="s">
        <v>5261</v>
      </c>
      <c r="F2776" t="s">
        <v>419</v>
      </c>
      <c r="G2776" t="s">
        <v>418</v>
      </c>
    </row>
    <row r="2777" spans="1:7" x14ac:dyDescent="0.45">
      <c r="A2777">
        <v>2780</v>
      </c>
      <c r="B2777" s="4" t="s">
        <v>11</v>
      </c>
      <c r="C2777" t="s">
        <v>2815</v>
      </c>
      <c r="D2777" t="s">
        <v>5268</v>
      </c>
      <c r="E2777" t="s">
        <v>5261</v>
      </c>
      <c r="F2777" t="s">
        <v>418</v>
      </c>
      <c r="G2777" t="s">
        <v>419</v>
      </c>
    </row>
    <row r="2778" spans="1:7" x14ac:dyDescent="0.45">
      <c r="A2778">
        <v>2781</v>
      </c>
      <c r="B2778" s="4" t="s">
        <v>11</v>
      </c>
      <c r="C2778" t="s">
        <v>2817</v>
      </c>
      <c r="D2778" t="s">
        <v>5269</v>
      </c>
      <c r="E2778" t="s">
        <v>4247</v>
      </c>
      <c r="F2778" t="s">
        <v>418</v>
      </c>
      <c r="G2778" t="s">
        <v>419</v>
      </c>
    </row>
    <row r="2779" spans="1:7" x14ac:dyDescent="0.45">
      <c r="A2779">
        <v>2782</v>
      </c>
      <c r="B2779" s="4" t="s">
        <v>11</v>
      </c>
      <c r="C2779" t="s">
        <v>2819</v>
      </c>
      <c r="D2779" t="s">
        <v>5270</v>
      </c>
      <c r="E2779" t="s">
        <v>4247</v>
      </c>
      <c r="F2779" t="s">
        <v>419</v>
      </c>
      <c r="G2779" t="s">
        <v>418</v>
      </c>
    </row>
    <row r="2780" spans="1:7" x14ac:dyDescent="0.45">
      <c r="A2780">
        <v>2783</v>
      </c>
      <c r="B2780" s="4" t="s">
        <v>11</v>
      </c>
      <c r="C2780" t="s">
        <v>2821</v>
      </c>
      <c r="D2780" t="s">
        <v>5271</v>
      </c>
      <c r="E2780" t="s">
        <v>4247</v>
      </c>
      <c r="F2780" t="s">
        <v>419</v>
      </c>
      <c r="G2780" t="s">
        <v>418</v>
      </c>
    </row>
    <row r="2781" spans="1:7" x14ac:dyDescent="0.45">
      <c r="A2781">
        <v>2784</v>
      </c>
      <c r="B2781" s="4" t="s">
        <v>11</v>
      </c>
      <c r="C2781" t="s">
        <v>2823</v>
      </c>
      <c r="D2781" t="s">
        <v>5272</v>
      </c>
      <c r="E2781" t="s">
        <v>5261</v>
      </c>
      <c r="F2781" t="s">
        <v>418</v>
      </c>
      <c r="G2781" t="s">
        <v>419</v>
      </c>
    </row>
    <row r="2782" spans="1:7" x14ac:dyDescent="0.45">
      <c r="A2782">
        <v>2785</v>
      </c>
      <c r="B2782" s="4" t="s">
        <v>11</v>
      </c>
      <c r="C2782" t="s">
        <v>2825</v>
      </c>
      <c r="D2782" t="s">
        <v>5273</v>
      </c>
      <c r="E2782" t="s">
        <v>5261</v>
      </c>
      <c r="F2782" t="s">
        <v>419</v>
      </c>
      <c r="G2782" t="s">
        <v>418</v>
      </c>
    </row>
    <row r="2783" spans="1:7" x14ac:dyDescent="0.45">
      <c r="A2783">
        <v>2786</v>
      </c>
      <c r="B2783" s="4" t="s">
        <v>11</v>
      </c>
      <c r="C2783" t="s">
        <v>2827</v>
      </c>
      <c r="D2783" t="s">
        <v>5274</v>
      </c>
      <c r="E2783" t="s">
        <v>4247</v>
      </c>
      <c r="F2783" t="s">
        <v>418</v>
      </c>
      <c r="G2783" t="s">
        <v>419</v>
      </c>
    </row>
    <row r="2784" spans="1:7" x14ac:dyDescent="0.45">
      <c r="A2784">
        <v>2787</v>
      </c>
      <c r="B2784" s="4" t="s">
        <v>11</v>
      </c>
      <c r="C2784" t="s">
        <v>2829</v>
      </c>
      <c r="D2784" t="s">
        <v>5275</v>
      </c>
      <c r="E2784" t="s">
        <v>4247</v>
      </c>
      <c r="F2784" t="s">
        <v>419</v>
      </c>
      <c r="G2784" t="s">
        <v>418</v>
      </c>
    </row>
    <row r="2785" spans="1:7" x14ac:dyDescent="0.45">
      <c r="A2785">
        <v>2788</v>
      </c>
      <c r="B2785" s="4" t="s">
        <v>11</v>
      </c>
      <c r="C2785" t="s">
        <v>2831</v>
      </c>
      <c r="D2785" t="s">
        <v>5276</v>
      </c>
      <c r="E2785" t="s">
        <v>5265</v>
      </c>
      <c r="F2785" t="s">
        <v>418</v>
      </c>
      <c r="G2785" t="s">
        <v>419</v>
      </c>
    </row>
    <row r="2786" spans="1:7" x14ac:dyDescent="0.45">
      <c r="A2786">
        <v>2789</v>
      </c>
      <c r="B2786" s="4" t="s">
        <v>11</v>
      </c>
      <c r="C2786" t="s">
        <v>2833</v>
      </c>
      <c r="D2786" t="s">
        <v>5277</v>
      </c>
      <c r="E2786" t="s">
        <v>5261</v>
      </c>
      <c r="F2786" t="s">
        <v>418</v>
      </c>
      <c r="G2786" t="s">
        <v>419</v>
      </c>
    </row>
    <row r="2787" spans="1:7" x14ac:dyDescent="0.45">
      <c r="A2787">
        <v>2790</v>
      </c>
      <c r="B2787" s="4" t="s">
        <v>11</v>
      </c>
      <c r="C2787" t="s">
        <v>2835</v>
      </c>
      <c r="D2787" t="s">
        <v>5278</v>
      </c>
      <c r="E2787" t="s">
        <v>5265</v>
      </c>
      <c r="F2787" t="s">
        <v>418</v>
      </c>
      <c r="G2787" t="s">
        <v>419</v>
      </c>
    </row>
    <row r="2788" spans="1:7" x14ac:dyDescent="0.45">
      <c r="A2788">
        <v>2791</v>
      </c>
      <c r="B2788" s="4" t="s">
        <v>11</v>
      </c>
      <c r="C2788" t="s">
        <v>2837</v>
      </c>
      <c r="D2788" t="s">
        <v>5279</v>
      </c>
      <c r="E2788" t="s">
        <v>5265</v>
      </c>
      <c r="F2788" t="s">
        <v>418</v>
      </c>
      <c r="G2788" t="s">
        <v>419</v>
      </c>
    </row>
    <row r="2789" spans="1:7" x14ac:dyDescent="0.45">
      <c r="A2789">
        <v>2792</v>
      </c>
      <c r="B2789" s="4" t="s">
        <v>11</v>
      </c>
      <c r="C2789" t="s">
        <v>2839</v>
      </c>
      <c r="D2789" t="s">
        <v>5280</v>
      </c>
      <c r="E2789" t="s">
        <v>5265</v>
      </c>
      <c r="F2789" t="s">
        <v>418</v>
      </c>
      <c r="G2789" t="s">
        <v>419</v>
      </c>
    </row>
    <row r="2790" spans="1:7" x14ac:dyDescent="0.45">
      <c r="A2790">
        <v>2793</v>
      </c>
      <c r="B2790" s="4" t="s">
        <v>11</v>
      </c>
      <c r="C2790" t="s">
        <v>2841</v>
      </c>
      <c r="D2790" t="s">
        <v>5281</v>
      </c>
      <c r="E2790" t="s">
        <v>5265</v>
      </c>
      <c r="F2790" t="s">
        <v>418</v>
      </c>
      <c r="G2790" t="s">
        <v>419</v>
      </c>
    </row>
    <row r="2791" spans="1:7" x14ac:dyDescent="0.45">
      <c r="A2791">
        <v>2794</v>
      </c>
      <c r="B2791" s="4" t="s">
        <v>11</v>
      </c>
      <c r="C2791" t="s">
        <v>2361</v>
      </c>
      <c r="D2791" t="s">
        <v>5282</v>
      </c>
      <c r="E2791"/>
      <c r="F2791" t="s">
        <v>419</v>
      </c>
      <c r="G2791" t="s">
        <v>418</v>
      </c>
    </row>
    <row r="2792" spans="1:7" x14ac:dyDescent="0.45">
      <c r="A2792">
        <v>2795</v>
      </c>
      <c r="B2792" s="4" t="s">
        <v>11</v>
      </c>
      <c r="C2792" t="s">
        <v>2844</v>
      </c>
      <c r="D2792" t="s">
        <v>5283</v>
      </c>
      <c r="E2792" t="s">
        <v>4247</v>
      </c>
      <c r="F2792" t="s">
        <v>418</v>
      </c>
      <c r="G2792" t="s">
        <v>419</v>
      </c>
    </row>
    <row r="2793" spans="1:7" x14ac:dyDescent="0.45">
      <c r="A2793">
        <v>2796</v>
      </c>
      <c r="B2793" s="4" t="s">
        <v>11</v>
      </c>
      <c r="C2793" t="s">
        <v>2846</v>
      </c>
      <c r="D2793" t="s">
        <v>5284</v>
      </c>
      <c r="E2793" t="s">
        <v>4247</v>
      </c>
      <c r="F2793" t="s">
        <v>419</v>
      </c>
      <c r="G2793" t="s">
        <v>418</v>
      </c>
    </row>
    <row r="2794" spans="1:7" x14ac:dyDescent="0.45">
      <c r="A2794">
        <v>2797</v>
      </c>
      <c r="B2794" s="4" t="s">
        <v>11</v>
      </c>
      <c r="C2794" t="s">
        <v>2848</v>
      </c>
      <c r="D2794" t="s">
        <v>5285</v>
      </c>
      <c r="E2794" t="s">
        <v>4247</v>
      </c>
      <c r="F2794" t="s">
        <v>418</v>
      </c>
      <c r="G2794" t="s">
        <v>419</v>
      </c>
    </row>
    <row r="2795" spans="1:7" x14ac:dyDescent="0.45">
      <c r="A2795">
        <v>2798</v>
      </c>
      <c r="B2795" s="4" t="s">
        <v>11</v>
      </c>
      <c r="C2795" t="s">
        <v>2850</v>
      </c>
      <c r="D2795" t="s">
        <v>5286</v>
      </c>
      <c r="E2795" t="s">
        <v>4247</v>
      </c>
      <c r="F2795" t="s">
        <v>418</v>
      </c>
      <c r="G2795" t="s">
        <v>419</v>
      </c>
    </row>
    <row r="2796" spans="1:7" x14ac:dyDescent="0.45">
      <c r="A2796">
        <v>2799</v>
      </c>
      <c r="B2796" s="4" t="s">
        <v>11</v>
      </c>
      <c r="C2796" t="s">
        <v>2852</v>
      </c>
      <c r="D2796" t="s">
        <v>5287</v>
      </c>
      <c r="E2796" t="s">
        <v>5288</v>
      </c>
      <c r="F2796" t="s">
        <v>418</v>
      </c>
      <c r="G2796" t="s">
        <v>419</v>
      </c>
    </row>
    <row r="2797" spans="1:7" x14ac:dyDescent="0.45">
      <c r="A2797">
        <v>2800</v>
      </c>
      <c r="B2797" s="4" t="s">
        <v>11</v>
      </c>
      <c r="C2797" t="s">
        <v>2855</v>
      </c>
      <c r="D2797" t="s">
        <v>5289</v>
      </c>
      <c r="E2797" t="s">
        <v>4247</v>
      </c>
      <c r="F2797" t="s">
        <v>419</v>
      </c>
      <c r="G2797" t="s">
        <v>418</v>
      </c>
    </row>
    <row r="2798" spans="1:7" x14ac:dyDescent="0.45">
      <c r="A2798">
        <v>2801</v>
      </c>
      <c r="B2798" s="4" t="s">
        <v>11</v>
      </c>
      <c r="C2798" t="s">
        <v>2857</v>
      </c>
      <c r="D2798" t="s">
        <v>5290</v>
      </c>
      <c r="E2798" t="s">
        <v>5265</v>
      </c>
      <c r="F2798" t="s">
        <v>418</v>
      </c>
      <c r="G2798" t="s">
        <v>419</v>
      </c>
    </row>
    <row r="2799" spans="1:7" x14ac:dyDescent="0.45">
      <c r="A2799">
        <v>2802</v>
      </c>
      <c r="B2799" s="4" t="s">
        <v>11</v>
      </c>
      <c r="C2799" t="s">
        <v>2859</v>
      </c>
      <c r="D2799" t="s">
        <v>5291</v>
      </c>
      <c r="E2799" t="s">
        <v>4247</v>
      </c>
      <c r="F2799" t="s">
        <v>419</v>
      </c>
      <c r="G2799" t="s">
        <v>418</v>
      </c>
    </row>
    <row r="2800" spans="1:7" x14ac:dyDescent="0.45">
      <c r="A2800">
        <v>2803</v>
      </c>
      <c r="B2800" s="4" t="s">
        <v>11</v>
      </c>
      <c r="C2800" t="s">
        <v>2861</v>
      </c>
      <c r="D2800" t="s">
        <v>5292</v>
      </c>
      <c r="E2800" t="s">
        <v>5265</v>
      </c>
      <c r="F2800" t="s">
        <v>418</v>
      </c>
      <c r="G2800" t="s">
        <v>419</v>
      </c>
    </row>
    <row r="2801" spans="1:7" x14ac:dyDescent="0.45">
      <c r="A2801">
        <v>2804</v>
      </c>
      <c r="B2801" s="4" t="s">
        <v>11</v>
      </c>
      <c r="C2801" t="s">
        <v>2863</v>
      </c>
      <c r="D2801" t="s">
        <v>5293</v>
      </c>
      <c r="E2801" t="s">
        <v>4247</v>
      </c>
      <c r="F2801" t="s">
        <v>418</v>
      </c>
      <c r="G2801" t="s">
        <v>419</v>
      </c>
    </row>
    <row r="2802" spans="1:7" x14ac:dyDescent="0.45">
      <c r="A2802">
        <v>2805</v>
      </c>
      <c r="B2802" s="4" t="s">
        <v>11</v>
      </c>
      <c r="C2802" t="s">
        <v>2865</v>
      </c>
      <c r="D2802" t="s">
        <v>5294</v>
      </c>
      <c r="E2802" t="s">
        <v>5265</v>
      </c>
      <c r="F2802" t="s">
        <v>419</v>
      </c>
      <c r="G2802" t="s">
        <v>418</v>
      </c>
    </row>
    <row r="2803" spans="1:7" x14ac:dyDescent="0.45">
      <c r="A2803">
        <v>2806</v>
      </c>
      <c r="B2803" s="4" t="s">
        <v>11</v>
      </c>
      <c r="C2803" t="s">
        <v>2867</v>
      </c>
      <c r="D2803" t="s">
        <v>5295</v>
      </c>
      <c r="E2803" t="s">
        <v>4247</v>
      </c>
      <c r="F2803" t="s">
        <v>419</v>
      </c>
      <c r="G2803" t="s">
        <v>418</v>
      </c>
    </row>
    <row r="2804" spans="1:7" x14ac:dyDescent="0.45">
      <c r="A2804">
        <v>2807</v>
      </c>
      <c r="B2804" s="4" t="s">
        <v>11</v>
      </c>
      <c r="C2804" t="s">
        <v>2869</v>
      </c>
      <c r="D2804" t="s">
        <v>5296</v>
      </c>
      <c r="E2804" t="s">
        <v>4247</v>
      </c>
      <c r="F2804" t="s">
        <v>419</v>
      </c>
      <c r="G2804" t="s">
        <v>418</v>
      </c>
    </row>
    <row r="2805" spans="1:7" x14ac:dyDescent="0.45">
      <c r="A2805">
        <v>2808</v>
      </c>
      <c r="B2805" s="4" t="s">
        <v>11</v>
      </c>
      <c r="C2805" t="s">
        <v>2871</v>
      </c>
      <c r="D2805" t="s">
        <v>5297</v>
      </c>
      <c r="E2805" t="s">
        <v>5265</v>
      </c>
      <c r="F2805" t="s">
        <v>418</v>
      </c>
      <c r="G2805" t="s">
        <v>419</v>
      </c>
    </row>
    <row r="2806" spans="1:7" x14ac:dyDescent="0.45">
      <c r="A2806">
        <v>2809</v>
      </c>
      <c r="B2806" s="4" t="s">
        <v>11</v>
      </c>
      <c r="C2806" t="s">
        <v>2873</v>
      </c>
      <c r="D2806" t="s">
        <v>5298</v>
      </c>
      <c r="E2806" t="s">
        <v>4247</v>
      </c>
      <c r="F2806" t="s">
        <v>418</v>
      </c>
      <c r="G2806" t="s">
        <v>419</v>
      </c>
    </row>
    <row r="2807" spans="1:7" x14ac:dyDescent="0.45">
      <c r="A2807">
        <v>2810</v>
      </c>
      <c r="B2807" s="4" t="s">
        <v>11</v>
      </c>
      <c r="C2807" t="s">
        <v>2875</v>
      </c>
      <c r="D2807" t="s">
        <v>5299</v>
      </c>
      <c r="E2807" t="s">
        <v>4247</v>
      </c>
      <c r="F2807" t="s">
        <v>418</v>
      </c>
      <c r="G2807" t="s">
        <v>419</v>
      </c>
    </row>
    <row r="2808" spans="1:7" x14ac:dyDescent="0.45">
      <c r="A2808">
        <v>2811</v>
      </c>
      <c r="B2808" s="4" t="s">
        <v>11</v>
      </c>
      <c r="C2808" t="s">
        <v>2877</v>
      </c>
      <c r="D2808" t="s">
        <v>5300</v>
      </c>
      <c r="E2808" t="s">
        <v>4247</v>
      </c>
      <c r="F2808" t="s">
        <v>419</v>
      </c>
      <c r="G2808" t="s">
        <v>418</v>
      </c>
    </row>
    <row r="2809" spans="1:7" x14ac:dyDescent="0.45">
      <c r="A2809">
        <v>2812</v>
      </c>
      <c r="B2809" s="4" t="s">
        <v>11</v>
      </c>
      <c r="C2809" t="s">
        <v>2879</v>
      </c>
      <c r="D2809" t="s">
        <v>5301</v>
      </c>
      <c r="E2809" t="s">
        <v>5265</v>
      </c>
      <c r="F2809" t="s">
        <v>418</v>
      </c>
      <c r="G2809" t="s">
        <v>419</v>
      </c>
    </row>
    <row r="2810" spans="1:7" x14ac:dyDescent="0.45">
      <c r="A2810">
        <v>2813</v>
      </c>
      <c r="B2810" s="4" t="s">
        <v>11</v>
      </c>
      <c r="C2810" t="s">
        <v>2881</v>
      </c>
      <c r="D2810" t="s">
        <v>5302</v>
      </c>
      <c r="E2810" t="s">
        <v>5265</v>
      </c>
      <c r="F2810" t="s">
        <v>418</v>
      </c>
      <c r="G2810" t="s">
        <v>419</v>
      </c>
    </row>
    <row r="2811" spans="1:7" x14ac:dyDescent="0.45">
      <c r="A2811">
        <v>2814</v>
      </c>
      <c r="B2811" s="4" t="s">
        <v>11</v>
      </c>
      <c r="C2811" t="s">
        <v>2883</v>
      </c>
      <c r="D2811" t="s">
        <v>5303</v>
      </c>
      <c r="E2811" t="s">
        <v>5265</v>
      </c>
      <c r="F2811" t="s">
        <v>418</v>
      </c>
      <c r="G2811" t="s">
        <v>418</v>
      </c>
    </row>
    <row r="2812" spans="1:7" x14ac:dyDescent="0.45">
      <c r="A2812">
        <v>2815</v>
      </c>
      <c r="B2812" s="4" t="s">
        <v>11</v>
      </c>
      <c r="C2812" t="s">
        <v>2827</v>
      </c>
      <c r="D2812" t="s">
        <v>5304</v>
      </c>
      <c r="E2812" t="s">
        <v>4247</v>
      </c>
      <c r="F2812" t="s">
        <v>418</v>
      </c>
      <c r="G2812" t="s">
        <v>419</v>
      </c>
    </row>
    <row r="2813" spans="1:7" x14ac:dyDescent="0.45">
      <c r="A2813">
        <v>2816</v>
      </c>
      <c r="B2813" s="4" t="s">
        <v>11</v>
      </c>
      <c r="C2813" t="s">
        <v>2361</v>
      </c>
      <c r="D2813" t="s">
        <v>5305</v>
      </c>
      <c r="E2813"/>
      <c r="F2813" t="s">
        <v>419</v>
      </c>
      <c r="G2813" t="s">
        <v>418</v>
      </c>
    </row>
    <row r="2814" spans="1:7" x14ac:dyDescent="0.45">
      <c r="A2814">
        <v>2817</v>
      </c>
      <c r="B2814" s="4" t="s">
        <v>11</v>
      </c>
      <c r="C2814" t="s">
        <v>2887</v>
      </c>
      <c r="D2814" t="s">
        <v>5306</v>
      </c>
      <c r="E2814" t="s">
        <v>4202</v>
      </c>
      <c r="F2814" t="s">
        <v>418</v>
      </c>
      <c r="G2814" t="s">
        <v>419</v>
      </c>
    </row>
    <row r="2815" spans="1:7" x14ac:dyDescent="0.45">
      <c r="A2815">
        <v>2818</v>
      </c>
      <c r="B2815" s="4" t="s">
        <v>11</v>
      </c>
      <c r="C2815" t="s">
        <v>2383</v>
      </c>
      <c r="D2815" t="s">
        <v>5307</v>
      </c>
      <c r="E2815" t="s">
        <v>4247</v>
      </c>
      <c r="F2815" t="s">
        <v>418</v>
      </c>
      <c r="G2815" t="s">
        <v>419</v>
      </c>
    </row>
    <row r="2816" spans="1:7" x14ac:dyDescent="0.45">
      <c r="A2816">
        <v>2819</v>
      </c>
      <c r="B2816" s="4" t="s">
        <v>11</v>
      </c>
      <c r="C2816" t="s">
        <v>2892</v>
      </c>
      <c r="D2816" t="s">
        <v>5308</v>
      </c>
      <c r="E2816" t="s">
        <v>5288</v>
      </c>
      <c r="F2816" t="s">
        <v>419</v>
      </c>
      <c r="G2816" t="s">
        <v>418</v>
      </c>
    </row>
    <row r="2817" spans="1:7" x14ac:dyDescent="0.45">
      <c r="A2817">
        <v>2820</v>
      </c>
      <c r="B2817" s="4" t="s">
        <v>11</v>
      </c>
      <c r="C2817" t="s">
        <v>2894</v>
      </c>
      <c r="D2817" t="s">
        <v>5309</v>
      </c>
      <c r="E2817" t="s">
        <v>5258</v>
      </c>
      <c r="F2817" t="s">
        <v>419</v>
      </c>
      <c r="G2817" t="s">
        <v>418</v>
      </c>
    </row>
    <row r="2818" spans="1:7" x14ac:dyDescent="0.45">
      <c r="A2818">
        <v>2821</v>
      </c>
      <c r="B2818" s="4" t="s">
        <v>11</v>
      </c>
      <c r="C2818" t="s">
        <v>2896</v>
      </c>
      <c r="D2818" t="s">
        <v>5310</v>
      </c>
      <c r="E2818" t="s">
        <v>4247</v>
      </c>
      <c r="F2818" t="s">
        <v>419</v>
      </c>
      <c r="G2818" t="s">
        <v>418</v>
      </c>
    </row>
    <row r="2819" spans="1:7" x14ac:dyDescent="0.45">
      <c r="A2819">
        <v>2822</v>
      </c>
      <c r="B2819" s="4" t="s">
        <v>11</v>
      </c>
      <c r="C2819" t="s">
        <v>2887</v>
      </c>
      <c r="D2819" t="s">
        <v>5311</v>
      </c>
      <c r="E2819" t="s">
        <v>4202</v>
      </c>
      <c r="F2819" t="s">
        <v>418</v>
      </c>
      <c r="G2819" t="s">
        <v>419</v>
      </c>
    </row>
    <row r="2820" spans="1:7" x14ac:dyDescent="0.45">
      <c r="A2820">
        <v>2823</v>
      </c>
      <c r="B2820" s="4" t="s">
        <v>11</v>
      </c>
      <c r="C2820" t="s">
        <v>2899</v>
      </c>
      <c r="D2820" t="s">
        <v>5312</v>
      </c>
      <c r="E2820" t="s">
        <v>5265</v>
      </c>
      <c r="F2820" t="s">
        <v>418</v>
      </c>
      <c r="G2820" t="s">
        <v>419</v>
      </c>
    </row>
    <row r="2821" spans="1:7" x14ac:dyDescent="0.45">
      <c r="A2821">
        <v>2824</v>
      </c>
      <c r="B2821" s="4" t="s">
        <v>11</v>
      </c>
      <c r="C2821" t="s">
        <v>2901</v>
      </c>
      <c r="D2821" t="s">
        <v>5313</v>
      </c>
      <c r="E2821" t="s">
        <v>4247</v>
      </c>
      <c r="F2821" t="s">
        <v>419</v>
      </c>
      <c r="G2821" t="s">
        <v>418</v>
      </c>
    </row>
    <row r="2822" spans="1:7" x14ac:dyDescent="0.45">
      <c r="A2822">
        <v>2825</v>
      </c>
      <c r="B2822" s="4" t="s">
        <v>11</v>
      </c>
      <c r="C2822" t="s">
        <v>2903</v>
      </c>
      <c r="D2822" t="s">
        <v>5314</v>
      </c>
      <c r="E2822" t="s">
        <v>5265</v>
      </c>
      <c r="F2822" t="s">
        <v>419</v>
      </c>
      <c r="G2822" t="s">
        <v>418</v>
      </c>
    </row>
    <row r="2823" spans="1:7" x14ac:dyDescent="0.45">
      <c r="A2823">
        <v>2826</v>
      </c>
      <c r="B2823" s="4" t="s">
        <v>11</v>
      </c>
      <c r="C2823" t="s">
        <v>2905</v>
      </c>
      <c r="D2823" t="s">
        <v>5315</v>
      </c>
      <c r="E2823" t="s">
        <v>5265</v>
      </c>
      <c r="F2823" t="s">
        <v>418</v>
      </c>
      <c r="G2823" t="s">
        <v>419</v>
      </c>
    </row>
    <row r="2824" spans="1:7" x14ac:dyDescent="0.45">
      <c r="A2824">
        <v>2827</v>
      </c>
      <c r="B2824" s="4" t="s">
        <v>11</v>
      </c>
      <c r="C2824" t="s">
        <v>2907</v>
      </c>
      <c r="D2824" t="s">
        <v>5316</v>
      </c>
      <c r="E2824" t="s">
        <v>4247</v>
      </c>
      <c r="F2824" t="s">
        <v>418</v>
      </c>
      <c r="G2824" t="s">
        <v>419</v>
      </c>
    </row>
    <row r="2825" spans="1:7" x14ac:dyDescent="0.45">
      <c r="A2825">
        <v>2828</v>
      </c>
      <c r="B2825" s="4" t="s">
        <v>11</v>
      </c>
      <c r="C2825" t="s">
        <v>2905</v>
      </c>
      <c r="D2825" t="s">
        <v>5317</v>
      </c>
      <c r="E2825" t="s">
        <v>5265</v>
      </c>
      <c r="F2825" t="s">
        <v>418</v>
      </c>
      <c r="G2825" t="s">
        <v>419</v>
      </c>
    </row>
    <row r="2826" spans="1:7" x14ac:dyDescent="0.45">
      <c r="A2826">
        <v>2829</v>
      </c>
      <c r="B2826" s="4" t="s">
        <v>11</v>
      </c>
      <c r="C2826" t="s">
        <v>2907</v>
      </c>
      <c r="D2826" t="s">
        <v>5318</v>
      </c>
      <c r="E2826" t="s">
        <v>4247</v>
      </c>
      <c r="F2826" t="s">
        <v>418</v>
      </c>
      <c r="G2826" t="s">
        <v>419</v>
      </c>
    </row>
    <row r="2827" spans="1:7" x14ac:dyDescent="0.45">
      <c r="A2827">
        <v>2830</v>
      </c>
      <c r="B2827" s="4" t="s">
        <v>11</v>
      </c>
      <c r="C2827" t="s">
        <v>2911</v>
      </c>
      <c r="D2827" t="s">
        <v>5319</v>
      </c>
      <c r="E2827" t="s">
        <v>4247</v>
      </c>
      <c r="F2827" t="s">
        <v>418</v>
      </c>
      <c r="G2827" t="s">
        <v>419</v>
      </c>
    </row>
    <row r="2828" spans="1:7" x14ac:dyDescent="0.45">
      <c r="A2828">
        <v>2831</v>
      </c>
      <c r="B2828" s="4" t="s">
        <v>11</v>
      </c>
      <c r="C2828" t="s">
        <v>2913</v>
      </c>
      <c r="D2828" t="s">
        <v>5320</v>
      </c>
      <c r="E2828" t="s">
        <v>4247</v>
      </c>
      <c r="F2828" t="s">
        <v>419</v>
      </c>
      <c r="G2828" t="s">
        <v>418</v>
      </c>
    </row>
    <row r="2829" spans="1:7" x14ac:dyDescent="0.45">
      <c r="A2829">
        <v>2832</v>
      </c>
      <c r="B2829" s="4" t="s">
        <v>11</v>
      </c>
      <c r="C2829" t="s">
        <v>2915</v>
      </c>
      <c r="D2829" t="s">
        <v>5321</v>
      </c>
      <c r="E2829" t="s">
        <v>4247</v>
      </c>
      <c r="F2829" t="s">
        <v>419</v>
      </c>
      <c r="G2829" t="s">
        <v>418</v>
      </c>
    </row>
    <row r="2830" spans="1:7" x14ac:dyDescent="0.45">
      <c r="A2830">
        <v>2833</v>
      </c>
      <c r="B2830" s="4" t="s">
        <v>11</v>
      </c>
      <c r="C2830" t="s">
        <v>2917</v>
      </c>
      <c r="D2830" t="s">
        <v>5322</v>
      </c>
      <c r="E2830" t="s">
        <v>4247</v>
      </c>
      <c r="F2830" t="s">
        <v>419</v>
      </c>
      <c r="G2830" t="s">
        <v>418</v>
      </c>
    </row>
    <row r="2831" spans="1:7" x14ac:dyDescent="0.45">
      <c r="A2831">
        <v>2834</v>
      </c>
      <c r="B2831" s="4" t="s">
        <v>11</v>
      </c>
      <c r="C2831" t="s">
        <v>2919</v>
      </c>
      <c r="D2831" t="s">
        <v>5323</v>
      </c>
      <c r="E2831" t="s">
        <v>4247</v>
      </c>
      <c r="F2831" t="s">
        <v>419</v>
      </c>
      <c r="G2831" t="s">
        <v>418</v>
      </c>
    </row>
    <row r="2832" spans="1:7" x14ac:dyDescent="0.45">
      <c r="A2832">
        <v>2835</v>
      </c>
      <c r="B2832" s="4" t="s">
        <v>11</v>
      </c>
      <c r="C2832" t="s">
        <v>2899</v>
      </c>
      <c r="D2832" t="s">
        <v>5324</v>
      </c>
      <c r="E2832" t="s">
        <v>5265</v>
      </c>
      <c r="F2832" t="s">
        <v>418</v>
      </c>
      <c r="G2832" t="s">
        <v>419</v>
      </c>
    </row>
    <row r="2833" spans="1:7" x14ac:dyDescent="0.45">
      <c r="A2833">
        <v>2836</v>
      </c>
      <c r="B2833" s="4" t="s">
        <v>11</v>
      </c>
      <c r="C2833" t="s">
        <v>2839</v>
      </c>
      <c r="D2833" t="s">
        <v>5325</v>
      </c>
      <c r="E2833" t="s">
        <v>5265</v>
      </c>
      <c r="F2833" t="s">
        <v>418</v>
      </c>
      <c r="G2833" t="s">
        <v>419</v>
      </c>
    </row>
    <row r="2834" spans="1:7" x14ac:dyDescent="0.45">
      <c r="A2834">
        <v>2837</v>
      </c>
      <c r="B2834" s="4" t="s">
        <v>11</v>
      </c>
      <c r="C2834" t="s">
        <v>2923</v>
      </c>
      <c r="D2834" t="s">
        <v>5326</v>
      </c>
      <c r="E2834" t="s">
        <v>4247</v>
      </c>
      <c r="F2834" t="s">
        <v>419</v>
      </c>
      <c r="G2834" t="s">
        <v>418</v>
      </c>
    </row>
    <row r="2835" spans="1:7" x14ac:dyDescent="0.45">
      <c r="A2835">
        <v>2838</v>
      </c>
      <c r="B2835" s="4" t="s">
        <v>11</v>
      </c>
      <c r="C2835" t="s">
        <v>2925</v>
      </c>
      <c r="D2835" t="s">
        <v>5327</v>
      </c>
      <c r="E2835" t="s">
        <v>4247</v>
      </c>
      <c r="F2835" t="s">
        <v>418</v>
      </c>
      <c r="G2835" t="s">
        <v>419</v>
      </c>
    </row>
    <row r="2836" spans="1:7" x14ac:dyDescent="0.45">
      <c r="A2836">
        <v>2839</v>
      </c>
      <c r="B2836" s="4" t="s">
        <v>11</v>
      </c>
      <c r="C2836" t="s">
        <v>2927</v>
      </c>
      <c r="D2836" t="s">
        <v>5328</v>
      </c>
      <c r="E2836" t="s">
        <v>4247</v>
      </c>
      <c r="F2836" t="s">
        <v>419</v>
      </c>
      <c r="G2836" t="s">
        <v>418</v>
      </c>
    </row>
    <row r="2837" spans="1:7" x14ac:dyDescent="0.45">
      <c r="A2837">
        <v>2840</v>
      </c>
      <c r="B2837" s="4" t="s">
        <v>11</v>
      </c>
      <c r="C2837" t="s">
        <v>2929</v>
      </c>
      <c r="D2837" t="s">
        <v>5329</v>
      </c>
      <c r="E2837" t="s">
        <v>4247</v>
      </c>
      <c r="F2837" t="s">
        <v>418</v>
      </c>
      <c r="G2837" t="s">
        <v>419</v>
      </c>
    </row>
    <row r="2838" spans="1:7" x14ac:dyDescent="0.45">
      <c r="A2838">
        <v>2841</v>
      </c>
      <c r="B2838" s="4" t="s">
        <v>11</v>
      </c>
      <c r="C2838" t="s">
        <v>2931</v>
      </c>
      <c r="D2838" t="s">
        <v>5330</v>
      </c>
      <c r="E2838" t="s">
        <v>4247</v>
      </c>
      <c r="F2838" t="s">
        <v>418</v>
      </c>
      <c r="G2838" t="s">
        <v>419</v>
      </c>
    </row>
    <row r="2839" spans="1:7" x14ac:dyDescent="0.45">
      <c r="A2839">
        <v>2842</v>
      </c>
      <c r="B2839" s="4" t="s">
        <v>11</v>
      </c>
      <c r="C2839" t="s">
        <v>2933</v>
      </c>
      <c r="D2839" t="s">
        <v>5331</v>
      </c>
      <c r="E2839" t="s">
        <v>4247</v>
      </c>
      <c r="F2839" t="s">
        <v>419</v>
      </c>
      <c r="G2839" t="s">
        <v>418</v>
      </c>
    </row>
    <row r="2840" spans="1:7" x14ac:dyDescent="0.45">
      <c r="A2840">
        <v>2843</v>
      </c>
      <c r="B2840" s="4" t="s">
        <v>11</v>
      </c>
      <c r="C2840" t="s">
        <v>2935</v>
      </c>
      <c r="D2840" t="s">
        <v>5332</v>
      </c>
      <c r="E2840" t="s">
        <v>4247</v>
      </c>
      <c r="F2840" t="s">
        <v>418</v>
      </c>
      <c r="G2840" t="s">
        <v>419</v>
      </c>
    </row>
    <row r="2841" spans="1:7" x14ac:dyDescent="0.45">
      <c r="A2841">
        <v>2844</v>
      </c>
      <c r="B2841" s="4" t="s">
        <v>11</v>
      </c>
      <c r="C2841" t="s">
        <v>2927</v>
      </c>
      <c r="D2841" t="s">
        <v>5333</v>
      </c>
      <c r="E2841" t="s">
        <v>4247</v>
      </c>
      <c r="F2841" t="s">
        <v>419</v>
      </c>
      <c r="G2841" t="s">
        <v>418</v>
      </c>
    </row>
    <row r="2842" spans="1:7" x14ac:dyDescent="0.45">
      <c r="A2842">
        <v>2845</v>
      </c>
      <c r="B2842" s="4" t="s">
        <v>11</v>
      </c>
      <c r="C2842" t="s">
        <v>2938</v>
      </c>
      <c r="D2842" t="s">
        <v>5334</v>
      </c>
      <c r="E2842" t="s">
        <v>4247</v>
      </c>
      <c r="F2842" t="s">
        <v>418</v>
      </c>
      <c r="G2842" t="s">
        <v>419</v>
      </c>
    </row>
    <row r="2843" spans="1:7" x14ac:dyDescent="0.45">
      <c r="A2843">
        <v>2846</v>
      </c>
      <c r="B2843" s="4" t="s">
        <v>11</v>
      </c>
      <c r="C2843" t="s">
        <v>2940</v>
      </c>
      <c r="D2843" t="s">
        <v>5335</v>
      </c>
      <c r="E2843" t="s">
        <v>4247</v>
      </c>
      <c r="F2843" t="s">
        <v>418</v>
      </c>
      <c r="G2843" t="s">
        <v>419</v>
      </c>
    </row>
    <row r="2844" spans="1:7" x14ac:dyDescent="0.45">
      <c r="A2844">
        <v>2847</v>
      </c>
      <c r="B2844" s="4" t="s">
        <v>11</v>
      </c>
      <c r="C2844" t="s">
        <v>2911</v>
      </c>
      <c r="D2844" t="s">
        <v>5336</v>
      </c>
      <c r="E2844" t="s">
        <v>4247</v>
      </c>
      <c r="F2844" t="s">
        <v>418</v>
      </c>
      <c r="G2844" t="s">
        <v>419</v>
      </c>
    </row>
    <row r="2845" spans="1:7" x14ac:dyDescent="0.45">
      <c r="A2845">
        <v>2848</v>
      </c>
      <c r="B2845" s="4" t="s">
        <v>11</v>
      </c>
      <c r="C2845" t="s">
        <v>2943</v>
      </c>
      <c r="D2845" t="s">
        <v>5337</v>
      </c>
      <c r="E2845" t="s">
        <v>4247</v>
      </c>
      <c r="F2845" t="s">
        <v>419</v>
      </c>
      <c r="G2845" t="s">
        <v>418</v>
      </c>
    </row>
    <row r="2846" spans="1:7" x14ac:dyDescent="0.45">
      <c r="A2846">
        <v>2849</v>
      </c>
      <c r="B2846" s="4" t="s">
        <v>11</v>
      </c>
      <c r="C2846" t="s">
        <v>2945</v>
      </c>
      <c r="D2846" t="s">
        <v>5338</v>
      </c>
      <c r="E2846" t="s">
        <v>4247</v>
      </c>
      <c r="F2846" t="s">
        <v>418</v>
      </c>
      <c r="G2846" t="s">
        <v>419</v>
      </c>
    </row>
    <row r="2847" spans="1:7" x14ac:dyDescent="0.45">
      <c r="A2847">
        <v>2850</v>
      </c>
      <c r="B2847" s="4" t="s">
        <v>11</v>
      </c>
      <c r="C2847" t="s">
        <v>2935</v>
      </c>
      <c r="D2847" t="s">
        <v>5339</v>
      </c>
      <c r="E2847" t="s">
        <v>4247</v>
      </c>
      <c r="F2847" t="s">
        <v>418</v>
      </c>
      <c r="G2847" t="s">
        <v>419</v>
      </c>
    </row>
    <row r="2848" spans="1:7" x14ac:dyDescent="0.45">
      <c r="A2848">
        <v>2851</v>
      </c>
      <c r="B2848" s="4" t="s">
        <v>11</v>
      </c>
      <c r="C2848" t="s">
        <v>2827</v>
      </c>
      <c r="D2848" t="s">
        <v>5340</v>
      </c>
      <c r="E2848" t="s">
        <v>4247</v>
      </c>
      <c r="F2848" t="s">
        <v>418</v>
      </c>
      <c r="G2848" t="s">
        <v>419</v>
      </c>
    </row>
    <row r="2849" spans="1:7" x14ac:dyDescent="0.45">
      <c r="A2849">
        <v>2852</v>
      </c>
      <c r="B2849" s="4" t="s">
        <v>11</v>
      </c>
      <c r="C2849" t="s">
        <v>2949</v>
      </c>
      <c r="D2849" t="s">
        <v>5341</v>
      </c>
      <c r="E2849" t="s">
        <v>5342</v>
      </c>
      <c r="F2849" t="s">
        <v>419</v>
      </c>
      <c r="G2849" t="s">
        <v>418</v>
      </c>
    </row>
    <row r="2850" spans="1:7" x14ac:dyDescent="0.45">
      <c r="A2850">
        <v>2853</v>
      </c>
      <c r="B2850" s="4" t="s">
        <v>11</v>
      </c>
      <c r="C2850" t="s">
        <v>2940</v>
      </c>
      <c r="D2850" t="s">
        <v>5343</v>
      </c>
      <c r="E2850" t="s">
        <v>4247</v>
      </c>
      <c r="F2850" t="s">
        <v>418</v>
      </c>
      <c r="G2850" t="s">
        <v>419</v>
      </c>
    </row>
    <row r="2851" spans="1:7" x14ac:dyDescent="0.45">
      <c r="A2851">
        <v>2854</v>
      </c>
      <c r="B2851" s="4" t="s">
        <v>11</v>
      </c>
      <c r="C2851" t="s">
        <v>2953</v>
      </c>
      <c r="D2851" t="s">
        <v>5344</v>
      </c>
      <c r="E2851" t="s">
        <v>4247</v>
      </c>
      <c r="F2851" t="s">
        <v>419</v>
      </c>
      <c r="G2851" t="s">
        <v>418</v>
      </c>
    </row>
    <row r="2852" spans="1:7" x14ac:dyDescent="0.45">
      <c r="A2852">
        <v>2855</v>
      </c>
      <c r="B2852" s="4" t="s">
        <v>11</v>
      </c>
      <c r="C2852" t="s">
        <v>2955</v>
      </c>
      <c r="D2852" t="s">
        <v>5345</v>
      </c>
      <c r="E2852" t="s">
        <v>4247</v>
      </c>
      <c r="F2852" t="s">
        <v>419</v>
      </c>
      <c r="G2852" t="s">
        <v>418</v>
      </c>
    </row>
    <row r="2853" spans="1:7" x14ac:dyDescent="0.45">
      <c r="A2853">
        <v>2856</v>
      </c>
      <c r="B2853" s="4" t="s">
        <v>11</v>
      </c>
      <c r="C2853" t="s">
        <v>2957</v>
      </c>
      <c r="D2853" t="s">
        <v>5346</v>
      </c>
      <c r="E2853" t="s">
        <v>4247</v>
      </c>
      <c r="F2853" t="s">
        <v>418</v>
      </c>
      <c r="G2853" t="s">
        <v>419</v>
      </c>
    </row>
    <row r="2854" spans="1:7" x14ac:dyDescent="0.45">
      <c r="A2854">
        <v>2857</v>
      </c>
      <c r="B2854" s="4" t="s">
        <v>11</v>
      </c>
      <c r="C2854" t="s">
        <v>2959</v>
      </c>
      <c r="D2854" t="s">
        <v>5347</v>
      </c>
      <c r="E2854" t="s">
        <v>4247</v>
      </c>
      <c r="F2854" t="s">
        <v>419</v>
      </c>
      <c r="G2854" t="s">
        <v>418</v>
      </c>
    </row>
    <row r="2855" spans="1:7" x14ac:dyDescent="0.45">
      <c r="A2855">
        <v>2858</v>
      </c>
      <c r="B2855" s="4" t="s">
        <v>11</v>
      </c>
      <c r="C2855" t="s">
        <v>2961</v>
      </c>
      <c r="D2855" t="s">
        <v>5348</v>
      </c>
      <c r="E2855" t="s">
        <v>4247</v>
      </c>
      <c r="F2855" t="s">
        <v>418</v>
      </c>
      <c r="G2855" t="s">
        <v>419</v>
      </c>
    </row>
    <row r="2856" spans="1:7" x14ac:dyDescent="0.45">
      <c r="A2856">
        <v>2859</v>
      </c>
      <c r="B2856" s="4" t="s">
        <v>11</v>
      </c>
      <c r="C2856" t="s">
        <v>2963</v>
      </c>
      <c r="D2856" t="s">
        <v>5349</v>
      </c>
      <c r="E2856" t="s">
        <v>4247</v>
      </c>
      <c r="F2856" t="s">
        <v>418</v>
      </c>
      <c r="G2856" t="s">
        <v>419</v>
      </c>
    </row>
    <row r="2857" spans="1:7" x14ac:dyDescent="0.45">
      <c r="A2857">
        <v>2860</v>
      </c>
      <c r="B2857" s="4" t="s">
        <v>11</v>
      </c>
      <c r="C2857" t="s">
        <v>2965</v>
      </c>
      <c r="D2857" t="s">
        <v>5350</v>
      </c>
      <c r="E2857" t="s">
        <v>4247</v>
      </c>
      <c r="F2857" t="s">
        <v>418</v>
      </c>
      <c r="G2857" t="s">
        <v>419</v>
      </c>
    </row>
    <row r="2858" spans="1:7" x14ac:dyDescent="0.45">
      <c r="A2858">
        <v>2861</v>
      </c>
      <c r="B2858" s="4" t="s">
        <v>11</v>
      </c>
      <c r="C2858" t="s">
        <v>2967</v>
      </c>
      <c r="D2858" t="s">
        <v>5351</v>
      </c>
      <c r="E2858" t="s">
        <v>4292</v>
      </c>
      <c r="F2858" t="s">
        <v>419</v>
      </c>
      <c r="G2858" t="s">
        <v>418</v>
      </c>
    </row>
    <row r="2859" spans="1:7" x14ac:dyDescent="0.45">
      <c r="A2859">
        <v>2862</v>
      </c>
      <c r="B2859" s="4" t="s">
        <v>11</v>
      </c>
      <c r="C2859" t="s">
        <v>2969</v>
      </c>
      <c r="D2859" t="s">
        <v>5352</v>
      </c>
      <c r="E2859" t="s">
        <v>4247</v>
      </c>
      <c r="F2859" t="s">
        <v>419</v>
      </c>
      <c r="G2859" t="s">
        <v>418</v>
      </c>
    </row>
    <row r="2860" spans="1:7" x14ac:dyDescent="0.45">
      <c r="A2860">
        <v>2863</v>
      </c>
      <c r="B2860" s="4" t="s">
        <v>11</v>
      </c>
      <c r="C2860" t="s">
        <v>2971</v>
      </c>
      <c r="D2860" t="s">
        <v>5353</v>
      </c>
      <c r="E2860" t="s">
        <v>5354</v>
      </c>
      <c r="F2860" t="s">
        <v>419</v>
      </c>
      <c r="G2860" t="s">
        <v>418</v>
      </c>
    </row>
    <row r="2861" spans="1:7" x14ac:dyDescent="0.45">
      <c r="A2861">
        <v>2864</v>
      </c>
      <c r="B2861" s="4" t="s">
        <v>11</v>
      </c>
      <c r="C2861" t="s">
        <v>2974</v>
      </c>
      <c r="D2861" t="s">
        <v>5355</v>
      </c>
      <c r="E2861" t="s">
        <v>5265</v>
      </c>
      <c r="F2861" t="s">
        <v>418</v>
      </c>
      <c r="G2861" t="s">
        <v>419</v>
      </c>
    </row>
    <row r="2862" spans="1:7" x14ac:dyDescent="0.45">
      <c r="A2862">
        <v>2865</v>
      </c>
      <c r="B2862" s="4" t="s">
        <v>11</v>
      </c>
      <c r="C2862" t="s">
        <v>2976</v>
      </c>
      <c r="D2862" t="s">
        <v>5356</v>
      </c>
      <c r="E2862"/>
      <c r="F2862" t="s">
        <v>419</v>
      </c>
      <c r="G2862" t="s">
        <v>418</v>
      </c>
    </row>
    <row r="2863" spans="1:7" x14ac:dyDescent="0.45">
      <c r="A2863">
        <v>2866</v>
      </c>
      <c r="B2863" s="4" t="s">
        <v>11</v>
      </c>
      <c r="C2863" t="s">
        <v>2978</v>
      </c>
      <c r="D2863" t="s">
        <v>5357</v>
      </c>
      <c r="E2863" t="s">
        <v>5342</v>
      </c>
      <c r="F2863" t="s">
        <v>418</v>
      </c>
      <c r="G2863" t="s">
        <v>419</v>
      </c>
    </row>
    <row r="2864" spans="1:7" x14ac:dyDescent="0.45">
      <c r="A2864">
        <v>2867</v>
      </c>
      <c r="B2864" s="4" t="s">
        <v>11</v>
      </c>
      <c r="C2864" t="s">
        <v>2980</v>
      </c>
      <c r="D2864" t="s">
        <v>5358</v>
      </c>
      <c r="E2864" t="s">
        <v>5342</v>
      </c>
      <c r="F2864" t="s">
        <v>418</v>
      </c>
      <c r="G2864" t="s">
        <v>419</v>
      </c>
    </row>
    <row r="2865" spans="1:7" x14ac:dyDescent="0.45">
      <c r="A2865">
        <v>2868</v>
      </c>
      <c r="B2865" s="4" t="s">
        <v>11</v>
      </c>
      <c r="C2865" t="s">
        <v>2980</v>
      </c>
      <c r="D2865" t="s">
        <v>5359</v>
      </c>
      <c r="E2865" t="s">
        <v>5342</v>
      </c>
      <c r="F2865" t="s">
        <v>418</v>
      </c>
      <c r="G2865" t="s">
        <v>419</v>
      </c>
    </row>
    <row r="2866" spans="1:7" x14ac:dyDescent="0.45">
      <c r="A2866">
        <v>2869</v>
      </c>
      <c r="B2866" s="4" t="s">
        <v>11</v>
      </c>
      <c r="C2866" t="s">
        <v>2983</v>
      </c>
      <c r="D2866" t="s">
        <v>5360</v>
      </c>
      <c r="E2866" t="s">
        <v>5354</v>
      </c>
      <c r="F2866" t="s">
        <v>419</v>
      </c>
      <c r="G2866" t="s">
        <v>418</v>
      </c>
    </row>
    <row r="2867" spans="1:7" x14ac:dyDescent="0.45">
      <c r="A2867">
        <v>2870</v>
      </c>
      <c r="B2867" s="4" t="s">
        <v>11</v>
      </c>
      <c r="C2867" t="s">
        <v>2985</v>
      </c>
      <c r="D2867" t="s">
        <v>5361</v>
      </c>
      <c r="E2867" t="s">
        <v>5342</v>
      </c>
      <c r="F2867" t="s">
        <v>419</v>
      </c>
      <c r="G2867" t="s">
        <v>418</v>
      </c>
    </row>
    <row r="2868" spans="1:7" x14ac:dyDescent="0.45">
      <c r="A2868">
        <v>2871</v>
      </c>
      <c r="B2868" s="4" t="s">
        <v>11</v>
      </c>
      <c r="C2868" t="s">
        <v>2978</v>
      </c>
      <c r="D2868" t="s">
        <v>5362</v>
      </c>
      <c r="E2868" t="s">
        <v>5342</v>
      </c>
      <c r="F2868" t="s">
        <v>418</v>
      </c>
      <c r="G2868" t="s">
        <v>419</v>
      </c>
    </row>
    <row r="2869" spans="1:7" x14ac:dyDescent="0.45">
      <c r="A2869">
        <v>2872</v>
      </c>
      <c r="B2869" s="4" t="s">
        <v>11</v>
      </c>
      <c r="C2869" t="s">
        <v>2988</v>
      </c>
      <c r="D2869" t="s">
        <v>5363</v>
      </c>
      <c r="E2869" t="s">
        <v>5364</v>
      </c>
      <c r="F2869" t="s">
        <v>418</v>
      </c>
      <c r="G2869" t="s">
        <v>419</v>
      </c>
    </row>
    <row r="2870" spans="1:7" x14ac:dyDescent="0.45">
      <c r="A2870">
        <v>2873</v>
      </c>
      <c r="B2870" s="4" t="s">
        <v>11</v>
      </c>
      <c r="C2870" t="s">
        <v>2991</v>
      </c>
      <c r="D2870" t="s">
        <v>5365</v>
      </c>
      <c r="E2870" t="s">
        <v>5366</v>
      </c>
      <c r="F2870" t="s">
        <v>418</v>
      </c>
      <c r="G2870" t="s">
        <v>419</v>
      </c>
    </row>
    <row r="2871" spans="1:7" x14ac:dyDescent="0.45">
      <c r="A2871">
        <v>2874</v>
      </c>
      <c r="B2871" s="4" t="s">
        <v>11</v>
      </c>
      <c r="C2871" t="s">
        <v>2994</v>
      </c>
      <c r="D2871" t="s">
        <v>5367</v>
      </c>
      <c r="E2871" t="s">
        <v>5366</v>
      </c>
      <c r="F2871" t="s">
        <v>419</v>
      </c>
      <c r="G2871" t="s">
        <v>418</v>
      </c>
    </row>
    <row r="2872" spans="1:7" x14ac:dyDescent="0.45">
      <c r="A2872">
        <v>2875</v>
      </c>
      <c r="B2872" s="4" t="s">
        <v>11</v>
      </c>
      <c r="C2872" t="s">
        <v>2996</v>
      </c>
      <c r="D2872" t="s">
        <v>5368</v>
      </c>
      <c r="E2872" t="s">
        <v>5265</v>
      </c>
      <c r="F2872" t="s">
        <v>418</v>
      </c>
      <c r="G2872" t="s">
        <v>419</v>
      </c>
    </row>
    <row r="2873" spans="1:7" x14ac:dyDescent="0.45">
      <c r="A2873">
        <v>2876</v>
      </c>
      <c r="B2873" s="4" t="s">
        <v>11</v>
      </c>
      <c r="C2873" t="s">
        <v>2998</v>
      </c>
      <c r="D2873" t="s">
        <v>5369</v>
      </c>
      <c r="E2873" t="s">
        <v>5265</v>
      </c>
      <c r="F2873" t="s">
        <v>418</v>
      </c>
      <c r="G2873" t="s">
        <v>419</v>
      </c>
    </row>
    <row r="2874" spans="1:7" x14ac:dyDescent="0.45">
      <c r="A2874">
        <v>2877</v>
      </c>
      <c r="B2874" s="4" t="s">
        <v>11</v>
      </c>
      <c r="C2874" t="s">
        <v>2831</v>
      </c>
      <c r="D2874" t="s">
        <v>5370</v>
      </c>
      <c r="E2874" t="s">
        <v>5265</v>
      </c>
      <c r="F2874" t="s">
        <v>418</v>
      </c>
      <c r="G2874" t="s">
        <v>419</v>
      </c>
    </row>
    <row r="2875" spans="1:7" x14ac:dyDescent="0.45">
      <c r="A2875">
        <v>2878</v>
      </c>
      <c r="B2875" s="4" t="s">
        <v>11</v>
      </c>
      <c r="C2875" t="s">
        <v>3001</v>
      </c>
      <c r="D2875" t="s">
        <v>5371</v>
      </c>
      <c r="E2875" t="s">
        <v>5265</v>
      </c>
      <c r="F2875" t="s">
        <v>418</v>
      </c>
      <c r="G2875" t="s">
        <v>419</v>
      </c>
    </row>
    <row r="2876" spans="1:7" x14ac:dyDescent="0.45">
      <c r="A2876">
        <v>2879</v>
      </c>
      <c r="B2876" s="4" t="s">
        <v>11</v>
      </c>
      <c r="C2876" t="s">
        <v>3003</v>
      </c>
      <c r="D2876" t="s">
        <v>5372</v>
      </c>
      <c r="E2876" t="s">
        <v>5265</v>
      </c>
      <c r="F2876" t="s">
        <v>419</v>
      </c>
      <c r="G2876" t="s">
        <v>418</v>
      </c>
    </row>
    <row r="2877" spans="1:7" x14ac:dyDescent="0.45">
      <c r="A2877">
        <v>2880</v>
      </c>
      <c r="B2877" s="4" t="s">
        <v>11</v>
      </c>
      <c r="C2877" t="s">
        <v>3001</v>
      </c>
      <c r="D2877" t="s">
        <v>5373</v>
      </c>
      <c r="E2877" t="s">
        <v>5265</v>
      </c>
      <c r="F2877" t="s">
        <v>418</v>
      </c>
      <c r="G2877" t="s">
        <v>419</v>
      </c>
    </row>
    <row r="2878" spans="1:7" x14ac:dyDescent="0.45">
      <c r="A2878">
        <v>2881</v>
      </c>
      <c r="B2878" s="4" t="s">
        <v>11</v>
      </c>
      <c r="C2878" t="s">
        <v>3001</v>
      </c>
      <c r="D2878" t="s">
        <v>5374</v>
      </c>
      <c r="E2878" t="s">
        <v>5265</v>
      </c>
      <c r="F2878" t="s">
        <v>418</v>
      </c>
      <c r="G2878" t="s">
        <v>419</v>
      </c>
    </row>
    <row r="2879" spans="1:7" x14ac:dyDescent="0.45">
      <c r="A2879">
        <v>2882</v>
      </c>
      <c r="B2879" s="4" t="s">
        <v>11</v>
      </c>
      <c r="C2879" t="s">
        <v>3003</v>
      </c>
      <c r="D2879" t="s">
        <v>5375</v>
      </c>
      <c r="E2879" t="s">
        <v>5265</v>
      </c>
      <c r="F2879" t="s">
        <v>419</v>
      </c>
      <c r="G2879" t="s">
        <v>418</v>
      </c>
    </row>
    <row r="2880" spans="1:7" x14ac:dyDescent="0.45">
      <c r="A2880">
        <v>2883</v>
      </c>
      <c r="B2880" s="4" t="s">
        <v>11</v>
      </c>
      <c r="C2880" t="s">
        <v>3001</v>
      </c>
      <c r="D2880" t="s">
        <v>5376</v>
      </c>
      <c r="E2880" t="s">
        <v>5265</v>
      </c>
      <c r="F2880" t="s">
        <v>418</v>
      </c>
      <c r="G2880" t="s">
        <v>419</v>
      </c>
    </row>
    <row r="2881" spans="1:7" x14ac:dyDescent="0.45">
      <c r="A2881">
        <v>2884</v>
      </c>
      <c r="B2881" s="4" t="s">
        <v>11</v>
      </c>
      <c r="C2881" t="s">
        <v>3009</v>
      </c>
      <c r="D2881" t="s">
        <v>5377</v>
      </c>
      <c r="E2881" t="s">
        <v>5265</v>
      </c>
      <c r="F2881" t="s">
        <v>419</v>
      </c>
      <c r="G2881" t="s">
        <v>418</v>
      </c>
    </row>
    <row r="2882" spans="1:7" x14ac:dyDescent="0.45">
      <c r="A2882">
        <v>2885</v>
      </c>
      <c r="B2882" s="4" t="s">
        <v>11</v>
      </c>
      <c r="C2882" t="s">
        <v>3009</v>
      </c>
      <c r="D2882" t="s">
        <v>5378</v>
      </c>
      <c r="E2882" t="s">
        <v>5265</v>
      </c>
      <c r="F2882" t="s">
        <v>419</v>
      </c>
      <c r="G2882" t="s">
        <v>418</v>
      </c>
    </row>
    <row r="2883" spans="1:7" x14ac:dyDescent="0.45">
      <c r="A2883">
        <v>2886</v>
      </c>
      <c r="B2883" s="4" t="s">
        <v>11</v>
      </c>
      <c r="C2883" t="s">
        <v>3012</v>
      </c>
      <c r="D2883" t="s">
        <v>5379</v>
      </c>
      <c r="E2883" t="s">
        <v>5265</v>
      </c>
      <c r="F2883" t="s">
        <v>418</v>
      </c>
      <c r="G2883" t="s">
        <v>419</v>
      </c>
    </row>
    <row r="2884" spans="1:7" x14ac:dyDescent="0.45">
      <c r="A2884">
        <v>2887</v>
      </c>
      <c r="B2884" s="4" t="s">
        <v>11</v>
      </c>
      <c r="C2884" t="s">
        <v>3012</v>
      </c>
      <c r="D2884" t="s">
        <v>5380</v>
      </c>
      <c r="E2884" t="s">
        <v>5265</v>
      </c>
      <c r="F2884" t="s">
        <v>418</v>
      </c>
      <c r="G2884" t="s">
        <v>419</v>
      </c>
    </row>
    <row r="2885" spans="1:7" x14ac:dyDescent="0.45">
      <c r="A2885">
        <v>2888</v>
      </c>
      <c r="B2885" s="4" t="s">
        <v>11</v>
      </c>
      <c r="C2885" t="s">
        <v>3015</v>
      </c>
      <c r="D2885" t="s">
        <v>5381</v>
      </c>
      <c r="E2885" t="s">
        <v>5382</v>
      </c>
      <c r="F2885" t="s">
        <v>418</v>
      </c>
      <c r="G2885" t="s">
        <v>419</v>
      </c>
    </row>
    <row r="2886" spans="1:7" x14ac:dyDescent="0.45">
      <c r="A2886">
        <v>2889</v>
      </c>
      <c r="B2886" s="4" t="s">
        <v>11</v>
      </c>
      <c r="C2886" t="s">
        <v>3018</v>
      </c>
      <c r="D2886" t="s">
        <v>5383</v>
      </c>
      <c r="E2886" t="s">
        <v>5382</v>
      </c>
      <c r="F2886" t="s">
        <v>418</v>
      </c>
      <c r="G2886" t="s">
        <v>419</v>
      </c>
    </row>
    <row r="2887" spans="1:7" x14ac:dyDescent="0.45">
      <c r="A2887">
        <v>2890</v>
      </c>
      <c r="B2887" s="4" t="s">
        <v>11</v>
      </c>
      <c r="C2887" t="s">
        <v>3020</v>
      </c>
      <c r="D2887" t="s">
        <v>5384</v>
      </c>
      <c r="E2887" t="s">
        <v>5382</v>
      </c>
      <c r="F2887" t="s">
        <v>419</v>
      </c>
      <c r="G2887" t="s">
        <v>418</v>
      </c>
    </row>
    <row r="2888" spans="1:7" x14ac:dyDescent="0.45">
      <c r="A2888">
        <v>2891</v>
      </c>
      <c r="B2888" s="4" t="s">
        <v>11</v>
      </c>
      <c r="C2888" t="s">
        <v>3022</v>
      </c>
      <c r="D2888" t="s">
        <v>5385</v>
      </c>
      <c r="E2888" t="s">
        <v>5382</v>
      </c>
      <c r="F2888" t="s">
        <v>418</v>
      </c>
      <c r="G2888" t="s">
        <v>419</v>
      </c>
    </row>
    <row r="2889" spans="1:7" x14ac:dyDescent="0.45">
      <c r="A2889">
        <v>2892</v>
      </c>
      <c r="B2889" s="4" t="s">
        <v>11</v>
      </c>
      <c r="C2889" t="s">
        <v>3024</v>
      </c>
      <c r="D2889" t="s">
        <v>5386</v>
      </c>
      <c r="E2889" t="s">
        <v>1219</v>
      </c>
      <c r="F2889" t="s">
        <v>418</v>
      </c>
      <c r="G2889" t="s">
        <v>419</v>
      </c>
    </row>
    <row r="2890" spans="1:7" x14ac:dyDescent="0.45">
      <c r="A2890">
        <v>2893</v>
      </c>
      <c r="B2890" s="4" t="s">
        <v>11</v>
      </c>
      <c r="C2890" t="s">
        <v>3027</v>
      </c>
      <c r="D2890" t="s">
        <v>5387</v>
      </c>
      <c r="E2890" t="s">
        <v>1219</v>
      </c>
      <c r="F2890" t="s">
        <v>418</v>
      </c>
      <c r="G2890" t="s">
        <v>419</v>
      </c>
    </row>
    <row r="2891" spans="1:7" x14ac:dyDescent="0.45">
      <c r="A2891">
        <v>2894</v>
      </c>
      <c r="B2891" s="4" t="s">
        <v>11</v>
      </c>
      <c r="C2891" t="s">
        <v>3024</v>
      </c>
      <c r="D2891" t="s">
        <v>5388</v>
      </c>
      <c r="E2891" t="s">
        <v>1219</v>
      </c>
      <c r="F2891" t="s">
        <v>418</v>
      </c>
      <c r="G2891" t="s">
        <v>419</v>
      </c>
    </row>
    <row r="2892" spans="1:7" x14ac:dyDescent="0.45">
      <c r="A2892">
        <v>2895</v>
      </c>
      <c r="B2892" s="4" t="s">
        <v>11</v>
      </c>
      <c r="C2892" t="s">
        <v>3030</v>
      </c>
      <c r="D2892" t="s">
        <v>5389</v>
      </c>
      <c r="E2892" t="s">
        <v>1219</v>
      </c>
      <c r="F2892" t="s">
        <v>418</v>
      </c>
      <c r="G2892" t="s">
        <v>419</v>
      </c>
    </row>
    <row r="2893" spans="1:7" x14ac:dyDescent="0.45">
      <c r="A2893">
        <v>2896</v>
      </c>
      <c r="B2893" s="4" t="s">
        <v>11</v>
      </c>
      <c r="C2893" t="s">
        <v>3032</v>
      </c>
      <c r="D2893" t="s">
        <v>5390</v>
      </c>
      <c r="E2893" t="s">
        <v>1219</v>
      </c>
      <c r="F2893" t="s">
        <v>418</v>
      </c>
      <c r="G2893" t="s">
        <v>419</v>
      </c>
    </row>
    <row r="2894" spans="1:7" x14ac:dyDescent="0.45">
      <c r="A2894">
        <v>2897</v>
      </c>
      <c r="B2894" s="4" t="s">
        <v>11</v>
      </c>
      <c r="C2894" t="s">
        <v>3034</v>
      </c>
      <c r="D2894" t="s">
        <v>5391</v>
      </c>
      <c r="E2894" t="s">
        <v>5366</v>
      </c>
      <c r="F2894" t="s">
        <v>418</v>
      </c>
      <c r="G2894" t="s">
        <v>419</v>
      </c>
    </row>
    <row r="2895" spans="1:7" x14ac:dyDescent="0.45">
      <c r="A2895">
        <v>2898</v>
      </c>
      <c r="B2895" s="4" t="s">
        <v>11</v>
      </c>
      <c r="C2895" t="s">
        <v>3036</v>
      </c>
      <c r="D2895" t="s">
        <v>5392</v>
      </c>
      <c r="E2895" t="s">
        <v>5366</v>
      </c>
      <c r="F2895" t="s">
        <v>418</v>
      </c>
      <c r="G2895" t="s">
        <v>419</v>
      </c>
    </row>
    <row r="2896" spans="1:7" x14ac:dyDescent="0.45">
      <c r="A2896">
        <v>2899</v>
      </c>
      <c r="B2896" s="4" t="s">
        <v>11</v>
      </c>
      <c r="C2896" t="s">
        <v>3038</v>
      </c>
      <c r="D2896" t="s">
        <v>5393</v>
      </c>
      <c r="E2896" t="s">
        <v>5366</v>
      </c>
      <c r="F2896" t="s">
        <v>418</v>
      </c>
      <c r="G2896" t="s">
        <v>419</v>
      </c>
    </row>
    <row r="2897" spans="1:7" x14ac:dyDescent="0.45">
      <c r="A2897">
        <v>2900</v>
      </c>
      <c r="B2897" s="4" t="s">
        <v>11</v>
      </c>
      <c r="C2897" t="s">
        <v>3040</v>
      </c>
      <c r="D2897" t="s">
        <v>5394</v>
      </c>
      <c r="E2897" t="s">
        <v>5366</v>
      </c>
      <c r="F2897" t="s">
        <v>418</v>
      </c>
      <c r="G2897" t="s">
        <v>419</v>
      </c>
    </row>
    <row r="2898" spans="1:7" x14ac:dyDescent="0.45">
      <c r="A2898">
        <v>2901</v>
      </c>
      <c r="B2898" s="4" t="s">
        <v>11</v>
      </c>
      <c r="C2898" t="s">
        <v>3042</v>
      </c>
      <c r="D2898" t="s">
        <v>5395</v>
      </c>
      <c r="E2898" t="s">
        <v>5366</v>
      </c>
      <c r="F2898" t="s">
        <v>419</v>
      </c>
      <c r="G2898" t="s">
        <v>418</v>
      </c>
    </row>
    <row r="2899" spans="1:7" x14ac:dyDescent="0.45">
      <c r="A2899">
        <v>2902</v>
      </c>
      <c r="B2899" s="4" t="s">
        <v>11</v>
      </c>
      <c r="C2899" t="s">
        <v>3044</v>
      </c>
      <c r="D2899" t="s">
        <v>5396</v>
      </c>
      <c r="E2899" t="s">
        <v>5397</v>
      </c>
      <c r="F2899" t="s">
        <v>419</v>
      </c>
      <c r="G2899" t="s">
        <v>418</v>
      </c>
    </row>
    <row r="2900" spans="1:7" x14ac:dyDescent="0.45">
      <c r="A2900">
        <v>2903</v>
      </c>
      <c r="B2900" s="4" t="s">
        <v>11</v>
      </c>
      <c r="C2900" t="s">
        <v>3047</v>
      </c>
      <c r="D2900" t="s">
        <v>5398</v>
      </c>
      <c r="E2900" t="s">
        <v>5261</v>
      </c>
      <c r="F2900" t="s">
        <v>419</v>
      </c>
      <c r="G2900" t="s">
        <v>418</v>
      </c>
    </row>
    <row r="2901" spans="1:7" x14ac:dyDescent="0.45">
      <c r="A2901">
        <v>2904</v>
      </c>
      <c r="B2901" s="4" t="s">
        <v>11</v>
      </c>
      <c r="C2901" t="s">
        <v>3049</v>
      </c>
      <c r="D2901" t="s">
        <v>5399</v>
      </c>
      <c r="E2901" t="s">
        <v>5366</v>
      </c>
      <c r="F2901" t="s">
        <v>418</v>
      </c>
      <c r="G2901" t="s">
        <v>419</v>
      </c>
    </row>
    <row r="2902" spans="1:7" x14ac:dyDescent="0.45">
      <c r="A2902">
        <v>2905</v>
      </c>
      <c r="B2902" s="4" t="s">
        <v>11</v>
      </c>
      <c r="C2902" t="s">
        <v>3051</v>
      </c>
      <c r="D2902" t="s">
        <v>5400</v>
      </c>
      <c r="E2902" t="s">
        <v>5366</v>
      </c>
      <c r="F2902" t="s">
        <v>419</v>
      </c>
      <c r="G2902" t="s">
        <v>418</v>
      </c>
    </row>
    <row r="2903" spans="1:7" x14ac:dyDescent="0.45">
      <c r="A2903">
        <v>2906</v>
      </c>
      <c r="B2903" s="4" t="s">
        <v>11</v>
      </c>
      <c r="C2903" t="s">
        <v>3053</v>
      </c>
      <c r="D2903" t="s">
        <v>5401</v>
      </c>
      <c r="E2903" t="s">
        <v>5342</v>
      </c>
      <c r="F2903" t="s">
        <v>419</v>
      </c>
      <c r="G2903" t="s">
        <v>418</v>
      </c>
    </row>
    <row r="2904" spans="1:7" x14ac:dyDescent="0.45">
      <c r="A2904">
        <v>2907</v>
      </c>
      <c r="B2904" s="4" t="s">
        <v>11</v>
      </c>
      <c r="C2904" t="s">
        <v>3036</v>
      </c>
      <c r="D2904" t="s">
        <v>5402</v>
      </c>
      <c r="E2904" t="s">
        <v>5403</v>
      </c>
      <c r="F2904" t="s">
        <v>418</v>
      </c>
      <c r="G2904" t="s">
        <v>419</v>
      </c>
    </row>
    <row r="2905" spans="1:7" x14ac:dyDescent="0.45">
      <c r="A2905">
        <v>2908</v>
      </c>
      <c r="B2905" s="4" t="s">
        <v>11</v>
      </c>
      <c r="C2905" t="s">
        <v>3057</v>
      </c>
      <c r="D2905" t="s">
        <v>5404</v>
      </c>
      <c r="E2905" t="s">
        <v>5403</v>
      </c>
      <c r="F2905" t="s">
        <v>419</v>
      </c>
      <c r="G2905" t="s">
        <v>418</v>
      </c>
    </row>
    <row r="2906" spans="1:7" x14ac:dyDescent="0.45">
      <c r="A2906">
        <v>2909</v>
      </c>
      <c r="B2906" s="4" t="s">
        <v>11</v>
      </c>
      <c r="C2906" t="s">
        <v>3059</v>
      </c>
      <c r="D2906" t="s">
        <v>5405</v>
      </c>
      <c r="E2906" t="s">
        <v>5403</v>
      </c>
      <c r="F2906" t="s">
        <v>418</v>
      </c>
      <c r="G2906" t="s">
        <v>419</v>
      </c>
    </row>
    <row r="2907" spans="1:7" x14ac:dyDescent="0.45">
      <c r="A2907">
        <v>2910</v>
      </c>
      <c r="B2907" s="4" t="s">
        <v>11</v>
      </c>
      <c r="C2907" t="s">
        <v>3061</v>
      </c>
      <c r="D2907" t="s">
        <v>5406</v>
      </c>
      <c r="E2907" t="s">
        <v>5403</v>
      </c>
      <c r="F2907" t="s">
        <v>418</v>
      </c>
      <c r="G2907" t="s">
        <v>419</v>
      </c>
    </row>
    <row r="2908" spans="1:7" x14ac:dyDescent="0.45">
      <c r="A2908">
        <v>2911</v>
      </c>
      <c r="B2908" s="4" t="s">
        <v>11</v>
      </c>
      <c r="C2908" t="s">
        <v>3040</v>
      </c>
      <c r="D2908" t="s">
        <v>5407</v>
      </c>
      <c r="E2908" t="s">
        <v>5366</v>
      </c>
      <c r="F2908" t="s">
        <v>418</v>
      </c>
      <c r="G2908" t="s">
        <v>419</v>
      </c>
    </row>
    <row r="2909" spans="1:7" x14ac:dyDescent="0.45">
      <c r="A2909">
        <v>2912</v>
      </c>
      <c r="B2909" s="4" t="s">
        <v>11</v>
      </c>
      <c r="C2909" t="s">
        <v>3064</v>
      </c>
      <c r="D2909" t="s">
        <v>5408</v>
      </c>
      <c r="E2909" t="s">
        <v>5366</v>
      </c>
      <c r="F2909" t="s">
        <v>418</v>
      </c>
      <c r="G2909" t="s">
        <v>419</v>
      </c>
    </row>
    <row r="2910" spans="1:7" x14ac:dyDescent="0.45">
      <c r="A2910">
        <v>2913</v>
      </c>
      <c r="B2910" s="4" t="s">
        <v>11</v>
      </c>
      <c r="C2910" t="s">
        <v>3036</v>
      </c>
      <c r="D2910" t="s">
        <v>5409</v>
      </c>
      <c r="E2910" t="s">
        <v>5366</v>
      </c>
      <c r="F2910" t="s">
        <v>418</v>
      </c>
      <c r="G2910" t="s">
        <v>419</v>
      </c>
    </row>
    <row r="2911" spans="1:7" x14ac:dyDescent="0.45">
      <c r="A2911">
        <v>2914</v>
      </c>
      <c r="B2911" s="4" t="s">
        <v>11</v>
      </c>
      <c r="C2911" t="s">
        <v>3034</v>
      </c>
      <c r="D2911" t="s">
        <v>5410</v>
      </c>
      <c r="E2911" t="s">
        <v>5366</v>
      </c>
      <c r="F2911" t="s">
        <v>418</v>
      </c>
      <c r="G2911" t="s">
        <v>419</v>
      </c>
    </row>
    <row r="2912" spans="1:7" x14ac:dyDescent="0.45">
      <c r="A2912">
        <v>2915</v>
      </c>
      <c r="B2912" s="4" t="s">
        <v>11</v>
      </c>
      <c r="C2912" t="s">
        <v>3068</v>
      </c>
      <c r="D2912" t="s">
        <v>5411</v>
      </c>
      <c r="E2912" t="s">
        <v>5265</v>
      </c>
      <c r="F2912" t="s">
        <v>418</v>
      </c>
      <c r="G2912" t="s">
        <v>419</v>
      </c>
    </row>
    <row r="2913" spans="1:7" x14ac:dyDescent="0.45">
      <c r="A2913">
        <v>2916</v>
      </c>
      <c r="B2913" s="4" t="s">
        <v>11</v>
      </c>
      <c r="C2913" t="s">
        <v>3068</v>
      </c>
      <c r="D2913" t="s">
        <v>5412</v>
      </c>
      <c r="E2913" t="s">
        <v>5265</v>
      </c>
      <c r="F2913" t="s">
        <v>418</v>
      </c>
      <c r="G2913" t="s">
        <v>419</v>
      </c>
    </row>
    <row r="2914" spans="1:7" x14ac:dyDescent="0.45">
      <c r="A2914">
        <v>2917</v>
      </c>
      <c r="B2914" s="4" t="s">
        <v>11</v>
      </c>
      <c r="C2914" t="s">
        <v>3071</v>
      </c>
      <c r="D2914" t="s">
        <v>5413</v>
      </c>
      <c r="E2914" t="s">
        <v>5265</v>
      </c>
      <c r="F2914" t="s">
        <v>419</v>
      </c>
      <c r="G2914" t="s">
        <v>418</v>
      </c>
    </row>
    <row r="2915" spans="1:7" x14ac:dyDescent="0.45">
      <c r="A2915">
        <v>2918</v>
      </c>
      <c r="B2915" s="4" t="s">
        <v>11</v>
      </c>
      <c r="C2915" t="s">
        <v>3073</v>
      </c>
      <c r="D2915" t="s">
        <v>5414</v>
      </c>
      <c r="E2915" t="s">
        <v>5265</v>
      </c>
      <c r="F2915" t="s">
        <v>418</v>
      </c>
      <c r="G2915" t="s">
        <v>419</v>
      </c>
    </row>
    <row r="2916" spans="1:7" x14ac:dyDescent="0.45">
      <c r="A2916">
        <v>2919</v>
      </c>
      <c r="B2916" s="4" t="s">
        <v>11</v>
      </c>
      <c r="C2916" t="s">
        <v>5415</v>
      </c>
      <c r="D2916" t="s">
        <v>5416</v>
      </c>
      <c r="E2916" t="s">
        <v>4202</v>
      </c>
      <c r="F2916" t="s">
        <v>418</v>
      </c>
      <c r="G2916" t="s">
        <v>419</v>
      </c>
    </row>
    <row r="2917" spans="1:7" x14ac:dyDescent="0.45">
      <c r="A2917">
        <v>2920</v>
      </c>
      <c r="B2917" s="4" t="s">
        <v>11</v>
      </c>
      <c r="C2917" t="s">
        <v>3077</v>
      </c>
      <c r="D2917" t="s">
        <v>5417</v>
      </c>
      <c r="E2917" t="s">
        <v>1219</v>
      </c>
      <c r="F2917" t="s">
        <v>418</v>
      </c>
      <c r="G2917" t="s">
        <v>419</v>
      </c>
    </row>
    <row r="2918" spans="1:7" x14ac:dyDescent="0.45">
      <c r="A2918">
        <v>2921</v>
      </c>
      <c r="B2918" s="4" t="s">
        <v>11</v>
      </c>
      <c r="C2918" t="s">
        <v>3079</v>
      </c>
      <c r="D2918" t="s">
        <v>5418</v>
      </c>
      <c r="E2918" t="s">
        <v>1219</v>
      </c>
      <c r="F2918" t="s">
        <v>418</v>
      </c>
      <c r="G2918" t="s">
        <v>419</v>
      </c>
    </row>
    <row r="2919" spans="1:7" x14ac:dyDescent="0.45">
      <c r="A2919">
        <v>2922</v>
      </c>
      <c r="B2919" s="4" t="s">
        <v>11</v>
      </c>
      <c r="C2919" t="s">
        <v>3077</v>
      </c>
      <c r="D2919" t="s">
        <v>5419</v>
      </c>
      <c r="E2919" t="s">
        <v>1219</v>
      </c>
      <c r="F2919" t="s">
        <v>418</v>
      </c>
      <c r="G2919" t="s">
        <v>419</v>
      </c>
    </row>
    <row r="2920" spans="1:7" x14ac:dyDescent="0.45">
      <c r="A2920">
        <v>2923</v>
      </c>
      <c r="B2920" s="4" t="s">
        <v>11</v>
      </c>
      <c r="C2920" t="s">
        <v>3082</v>
      </c>
      <c r="D2920" t="s">
        <v>5420</v>
      </c>
      <c r="E2920" t="s">
        <v>1219</v>
      </c>
      <c r="F2920" t="s">
        <v>418</v>
      </c>
      <c r="G2920" t="s">
        <v>419</v>
      </c>
    </row>
    <row r="2921" spans="1:7" x14ac:dyDescent="0.45">
      <c r="A2921">
        <v>2924</v>
      </c>
      <c r="B2921" s="4" t="s">
        <v>11</v>
      </c>
      <c r="C2921" t="s">
        <v>3079</v>
      </c>
      <c r="D2921" t="s">
        <v>5421</v>
      </c>
      <c r="E2921" t="s">
        <v>1219</v>
      </c>
      <c r="F2921" t="s">
        <v>418</v>
      </c>
      <c r="G2921" t="s">
        <v>419</v>
      </c>
    </row>
    <row r="2922" spans="1:7" x14ac:dyDescent="0.45">
      <c r="A2922">
        <v>2925</v>
      </c>
      <c r="B2922" s="4" t="s">
        <v>11</v>
      </c>
      <c r="C2922" t="s">
        <v>3085</v>
      </c>
      <c r="D2922" t="s">
        <v>5422</v>
      </c>
      <c r="E2922" t="s">
        <v>4247</v>
      </c>
      <c r="F2922" t="s">
        <v>419</v>
      </c>
      <c r="G2922" t="s">
        <v>418</v>
      </c>
    </row>
    <row r="2923" spans="1:7" x14ac:dyDescent="0.45">
      <c r="A2923">
        <v>2926</v>
      </c>
      <c r="B2923" s="4" t="s">
        <v>11</v>
      </c>
      <c r="C2923" t="s">
        <v>3087</v>
      </c>
      <c r="D2923" t="s">
        <v>5423</v>
      </c>
      <c r="E2923" t="s">
        <v>5265</v>
      </c>
      <c r="F2923" t="s">
        <v>418</v>
      </c>
      <c r="G2923" t="s">
        <v>419</v>
      </c>
    </row>
    <row r="2924" spans="1:7" x14ac:dyDescent="0.45">
      <c r="A2924">
        <v>2927</v>
      </c>
      <c r="B2924" s="4" t="s">
        <v>11</v>
      </c>
      <c r="C2924" t="s">
        <v>3087</v>
      </c>
      <c r="D2924" t="s">
        <v>5424</v>
      </c>
      <c r="E2924" t="s">
        <v>5265</v>
      </c>
      <c r="F2924" t="s">
        <v>418</v>
      </c>
      <c r="G2924" t="s">
        <v>419</v>
      </c>
    </row>
    <row r="2925" spans="1:7" x14ac:dyDescent="0.45">
      <c r="A2925">
        <v>2928</v>
      </c>
      <c r="B2925" s="4" t="s">
        <v>11</v>
      </c>
      <c r="C2925" t="s">
        <v>3090</v>
      </c>
      <c r="D2925" t="s">
        <v>5425</v>
      </c>
      <c r="E2925" t="s">
        <v>4292</v>
      </c>
      <c r="F2925" t="s">
        <v>418</v>
      </c>
      <c r="G2925" t="s">
        <v>419</v>
      </c>
    </row>
    <row r="2926" spans="1:7" x14ac:dyDescent="0.45">
      <c r="A2926">
        <v>2929</v>
      </c>
      <c r="B2926" s="4" t="s">
        <v>11</v>
      </c>
      <c r="C2926" t="s">
        <v>3092</v>
      </c>
      <c r="D2926" t="s">
        <v>5426</v>
      </c>
      <c r="E2926" t="s">
        <v>5265</v>
      </c>
      <c r="F2926" t="s">
        <v>418</v>
      </c>
      <c r="G2926" t="s">
        <v>419</v>
      </c>
    </row>
    <row r="2927" spans="1:7" x14ac:dyDescent="0.45">
      <c r="A2927">
        <v>2930</v>
      </c>
      <c r="B2927" s="4" t="s">
        <v>11</v>
      </c>
      <c r="C2927" t="s">
        <v>3092</v>
      </c>
      <c r="D2927" t="s">
        <v>5427</v>
      </c>
      <c r="E2927" t="s">
        <v>5265</v>
      </c>
      <c r="F2927" t="s">
        <v>418</v>
      </c>
      <c r="G2927" t="s">
        <v>419</v>
      </c>
    </row>
    <row r="2928" spans="1:7" x14ac:dyDescent="0.45">
      <c r="A2928">
        <v>2931</v>
      </c>
      <c r="B2928" s="4" t="s">
        <v>11</v>
      </c>
      <c r="C2928" t="s">
        <v>3095</v>
      </c>
      <c r="D2928" t="s">
        <v>5428</v>
      </c>
      <c r="E2928" t="s">
        <v>5265</v>
      </c>
      <c r="F2928" t="s">
        <v>418</v>
      </c>
      <c r="G2928" t="s">
        <v>419</v>
      </c>
    </row>
    <row r="2929" spans="1:7" x14ac:dyDescent="0.45">
      <c r="A2929">
        <v>2932</v>
      </c>
      <c r="B2929" s="4" t="s">
        <v>11</v>
      </c>
      <c r="C2929" t="s">
        <v>2383</v>
      </c>
      <c r="D2929" t="s">
        <v>5429</v>
      </c>
      <c r="E2929"/>
      <c r="F2929" t="s">
        <v>418</v>
      </c>
      <c r="G2929" t="s">
        <v>419</v>
      </c>
    </row>
    <row r="2930" spans="1:7" x14ac:dyDescent="0.45">
      <c r="A2930">
        <v>2933</v>
      </c>
      <c r="B2930" s="4" t="s">
        <v>11</v>
      </c>
      <c r="C2930" t="s">
        <v>3098</v>
      </c>
      <c r="D2930" t="s">
        <v>5430</v>
      </c>
      <c r="E2930" t="s">
        <v>4247</v>
      </c>
      <c r="F2930" t="s">
        <v>418</v>
      </c>
      <c r="G2930" t="s">
        <v>419</v>
      </c>
    </row>
    <row r="2931" spans="1:7" x14ac:dyDescent="0.45">
      <c r="A2931">
        <v>2934</v>
      </c>
      <c r="B2931" s="4" t="s">
        <v>11</v>
      </c>
      <c r="C2931" t="s">
        <v>3100</v>
      </c>
      <c r="D2931" t="s">
        <v>5431</v>
      </c>
      <c r="E2931" t="s">
        <v>4247</v>
      </c>
      <c r="F2931" t="s">
        <v>419</v>
      </c>
      <c r="G2931" t="s">
        <v>418</v>
      </c>
    </row>
    <row r="2932" spans="1:7" x14ac:dyDescent="0.45">
      <c r="A2932">
        <v>2935</v>
      </c>
      <c r="B2932" s="4" t="s">
        <v>11</v>
      </c>
      <c r="C2932" t="s">
        <v>3102</v>
      </c>
      <c r="D2932" t="s">
        <v>5432</v>
      </c>
      <c r="E2932" t="s">
        <v>4247</v>
      </c>
      <c r="F2932" t="s">
        <v>419</v>
      </c>
      <c r="G2932" t="s">
        <v>418</v>
      </c>
    </row>
    <row r="2933" spans="1:7" x14ac:dyDescent="0.45">
      <c r="A2933">
        <v>2936</v>
      </c>
      <c r="B2933" s="4" t="s">
        <v>11</v>
      </c>
      <c r="C2933" t="s">
        <v>3104</v>
      </c>
      <c r="D2933" t="s">
        <v>5433</v>
      </c>
      <c r="E2933" t="s">
        <v>5434</v>
      </c>
      <c r="F2933" t="s">
        <v>418</v>
      </c>
      <c r="G2933" t="s">
        <v>419</v>
      </c>
    </row>
    <row r="2934" spans="1:7" x14ac:dyDescent="0.45">
      <c r="A2934">
        <v>2937</v>
      </c>
      <c r="B2934" s="4" t="s">
        <v>11</v>
      </c>
      <c r="C2934" t="s">
        <v>3107</v>
      </c>
      <c r="D2934" t="s">
        <v>5435</v>
      </c>
      <c r="E2934" t="s">
        <v>5436</v>
      </c>
      <c r="F2934" t="s">
        <v>418</v>
      </c>
      <c r="G2934" t="s">
        <v>419</v>
      </c>
    </row>
    <row r="2935" spans="1:7" x14ac:dyDescent="0.45">
      <c r="A2935">
        <v>2938</v>
      </c>
      <c r="B2935" s="4" t="s">
        <v>11</v>
      </c>
      <c r="C2935" t="s">
        <v>3110</v>
      </c>
      <c r="D2935" t="s">
        <v>5437</v>
      </c>
      <c r="E2935" t="s">
        <v>5436</v>
      </c>
      <c r="F2935" t="s">
        <v>418</v>
      </c>
      <c r="G2935" t="s">
        <v>419</v>
      </c>
    </row>
    <row r="2936" spans="1:7" x14ac:dyDescent="0.45">
      <c r="A2936">
        <v>2939</v>
      </c>
      <c r="B2936" s="4" t="s">
        <v>11</v>
      </c>
      <c r="C2936" t="s">
        <v>3112</v>
      </c>
      <c r="D2936" t="s">
        <v>5438</v>
      </c>
      <c r="E2936" t="s">
        <v>5436</v>
      </c>
      <c r="F2936" t="s">
        <v>418</v>
      </c>
      <c r="G2936" t="s">
        <v>419</v>
      </c>
    </row>
    <row r="2937" spans="1:7" x14ac:dyDescent="0.45">
      <c r="A2937">
        <v>2940</v>
      </c>
      <c r="B2937" s="4" t="s">
        <v>11</v>
      </c>
      <c r="C2937" t="s">
        <v>3114</v>
      </c>
      <c r="D2937" t="s">
        <v>5439</v>
      </c>
      <c r="E2937" t="s">
        <v>5440</v>
      </c>
      <c r="F2937" t="s">
        <v>418</v>
      </c>
      <c r="G2937" t="s">
        <v>419</v>
      </c>
    </row>
    <row r="2938" spans="1:7" x14ac:dyDescent="0.45">
      <c r="A2938">
        <v>2941</v>
      </c>
      <c r="B2938" s="4" t="s">
        <v>11</v>
      </c>
      <c r="C2938" t="s">
        <v>3117</v>
      </c>
      <c r="D2938" t="s">
        <v>5441</v>
      </c>
      <c r="E2938" t="s">
        <v>5440</v>
      </c>
      <c r="F2938" t="s">
        <v>419</v>
      </c>
      <c r="G2938" t="s">
        <v>418</v>
      </c>
    </row>
    <row r="2939" spans="1:7" x14ac:dyDescent="0.45">
      <c r="A2939">
        <v>2942</v>
      </c>
      <c r="B2939" s="4" t="s">
        <v>11</v>
      </c>
      <c r="C2939" t="s">
        <v>3119</v>
      </c>
      <c r="D2939" t="s">
        <v>5442</v>
      </c>
      <c r="E2939" t="s">
        <v>5443</v>
      </c>
      <c r="F2939" t="s">
        <v>418</v>
      </c>
      <c r="G2939" t="s">
        <v>419</v>
      </c>
    </row>
    <row r="2940" spans="1:7" x14ac:dyDescent="0.45">
      <c r="A2940">
        <v>2943</v>
      </c>
      <c r="B2940" s="4" t="s">
        <v>11</v>
      </c>
      <c r="C2940" t="s">
        <v>3114</v>
      </c>
      <c r="D2940" t="s">
        <v>5444</v>
      </c>
      <c r="E2940" t="s">
        <v>5440</v>
      </c>
      <c r="F2940" t="s">
        <v>418</v>
      </c>
      <c r="G2940" t="s">
        <v>419</v>
      </c>
    </row>
    <row r="2941" spans="1:7" x14ac:dyDescent="0.45">
      <c r="A2941">
        <v>2944</v>
      </c>
      <c r="B2941" s="4" t="s">
        <v>11</v>
      </c>
      <c r="C2941" t="s">
        <v>3123</v>
      </c>
      <c r="D2941" t="s">
        <v>5445</v>
      </c>
      <c r="E2941" t="s">
        <v>5440</v>
      </c>
      <c r="F2941" t="s">
        <v>418</v>
      </c>
      <c r="G2941" t="s">
        <v>419</v>
      </c>
    </row>
    <row r="2942" spans="1:7" x14ac:dyDescent="0.45">
      <c r="A2942">
        <v>2945</v>
      </c>
      <c r="B2942" s="4" t="s">
        <v>11</v>
      </c>
      <c r="C2942" t="s">
        <v>3125</v>
      </c>
      <c r="D2942" t="s">
        <v>5446</v>
      </c>
      <c r="E2942" t="s">
        <v>5440</v>
      </c>
      <c r="F2942" t="s">
        <v>419</v>
      </c>
      <c r="G2942" t="s">
        <v>418</v>
      </c>
    </row>
    <row r="2943" spans="1:7" x14ac:dyDescent="0.45">
      <c r="A2943">
        <v>2946</v>
      </c>
      <c r="B2943" s="4" t="s">
        <v>11</v>
      </c>
      <c r="C2943" t="s">
        <v>3127</v>
      </c>
      <c r="D2943" t="s">
        <v>5447</v>
      </c>
      <c r="E2943" t="s">
        <v>5448</v>
      </c>
      <c r="F2943" t="s">
        <v>419</v>
      </c>
      <c r="G2943" t="s">
        <v>418</v>
      </c>
    </row>
    <row r="2944" spans="1:7" x14ac:dyDescent="0.45">
      <c r="A2944">
        <v>2947</v>
      </c>
      <c r="B2944" s="4" t="s">
        <v>11</v>
      </c>
      <c r="C2944" t="s">
        <v>3130</v>
      </c>
      <c r="D2944" t="s">
        <v>5449</v>
      </c>
      <c r="E2944" t="s">
        <v>5448</v>
      </c>
      <c r="F2944" t="s">
        <v>418</v>
      </c>
      <c r="G2944" t="s">
        <v>419</v>
      </c>
    </row>
    <row r="2945" spans="1:7" x14ac:dyDescent="0.45">
      <c r="A2945">
        <v>2948</v>
      </c>
      <c r="B2945" s="4" t="s">
        <v>11</v>
      </c>
      <c r="C2945" t="s">
        <v>3119</v>
      </c>
      <c r="D2945" t="s">
        <v>5450</v>
      </c>
      <c r="E2945" t="s">
        <v>5443</v>
      </c>
      <c r="F2945" t="s">
        <v>418</v>
      </c>
      <c r="G2945" t="s">
        <v>419</v>
      </c>
    </row>
    <row r="2946" spans="1:7" x14ac:dyDescent="0.45">
      <c r="A2946">
        <v>2949</v>
      </c>
      <c r="B2946" s="4" t="s">
        <v>11</v>
      </c>
      <c r="C2946" t="s">
        <v>3082</v>
      </c>
      <c r="D2946" t="s">
        <v>5451</v>
      </c>
      <c r="E2946" t="s">
        <v>5443</v>
      </c>
      <c r="F2946" t="s">
        <v>418</v>
      </c>
      <c r="G2946" t="s">
        <v>419</v>
      </c>
    </row>
    <row r="2947" spans="1:7" x14ac:dyDescent="0.45">
      <c r="A2947">
        <v>2950</v>
      </c>
      <c r="B2947" s="4" t="s">
        <v>11</v>
      </c>
      <c r="C2947" t="s">
        <v>3134</v>
      </c>
      <c r="D2947" t="s">
        <v>5452</v>
      </c>
      <c r="E2947" t="s">
        <v>4247</v>
      </c>
      <c r="F2947" t="s">
        <v>419</v>
      </c>
      <c r="G2947" t="s">
        <v>418</v>
      </c>
    </row>
    <row r="2948" spans="1:7" x14ac:dyDescent="0.45">
      <c r="A2948">
        <v>2951</v>
      </c>
      <c r="B2948" s="4" t="s">
        <v>11</v>
      </c>
      <c r="C2948" t="s">
        <v>3136</v>
      </c>
      <c r="D2948" t="s">
        <v>5453</v>
      </c>
      <c r="E2948" t="s">
        <v>4247</v>
      </c>
      <c r="F2948" t="s">
        <v>419</v>
      </c>
      <c r="G2948" t="s">
        <v>418</v>
      </c>
    </row>
    <row r="2949" spans="1:7" x14ac:dyDescent="0.45">
      <c r="A2949">
        <v>2952</v>
      </c>
      <c r="B2949" s="4" t="s">
        <v>11</v>
      </c>
      <c r="C2949" t="s">
        <v>3138</v>
      </c>
      <c r="D2949" t="s">
        <v>5454</v>
      </c>
      <c r="E2949" t="s">
        <v>4247</v>
      </c>
      <c r="F2949" t="s">
        <v>419</v>
      </c>
      <c r="G2949" t="s">
        <v>418</v>
      </c>
    </row>
    <row r="2950" spans="1:7" x14ac:dyDescent="0.45">
      <c r="A2950">
        <v>2953</v>
      </c>
      <c r="B2950" s="4" t="s">
        <v>11</v>
      </c>
      <c r="C2950" t="s">
        <v>3140</v>
      </c>
      <c r="D2950" t="s">
        <v>5455</v>
      </c>
      <c r="E2950" t="s">
        <v>5456</v>
      </c>
      <c r="F2950" t="s">
        <v>419</v>
      </c>
      <c r="G2950" t="s">
        <v>418</v>
      </c>
    </row>
    <row r="2951" spans="1:7" x14ac:dyDescent="0.45">
      <c r="A2951">
        <v>2954</v>
      </c>
      <c r="B2951" s="4" t="s">
        <v>11</v>
      </c>
      <c r="C2951" t="s">
        <v>3143</v>
      </c>
      <c r="D2951" t="s">
        <v>5457</v>
      </c>
      <c r="E2951" t="s">
        <v>5458</v>
      </c>
      <c r="F2951" t="s">
        <v>419</v>
      </c>
      <c r="G2951" t="s">
        <v>418</v>
      </c>
    </row>
    <row r="2952" spans="1:7" x14ac:dyDescent="0.45">
      <c r="A2952">
        <v>2955</v>
      </c>
      <c r="B2952" s="4" t="s">
        <v>11</v>
      </c>
      <c r="C2952" t="s">
        <v>3146</v>
      </c>
      <c r="D2952" t="s">
        <v>5459</v>
      </c>
      <c r="E2952" t="s">
        <v>5458</v>
      </c>
      <c r="F2952" t="s">
        <v>418</v>
      </c>
      <c r="G2952" t="s">
        <v>419</v>
      </c>
    </row>
    <row r="2953" spans="1:7" x14ac:dyDescent="0.45">
      <c r="A2953">
        <v>2956</v>
      </c>
      <c r="B2953" s="4" t="s">
        <v>11</v>
      </c>
      <c r="C2953" t="s">
        <v>3148</v>
      </c>
      <c r="D2953" t="s">
        <v>5460</v>
      </c>
      <c r="E2953" t="s">
        <v>5458</v>
      </c>
      <c r="F2953" t="s">
        <v>418</v>
      </c>
      <c r="G2953" t="s">
        <v>419</v>
      </c>
    </row>
    <row r="2954" spans="1:7" x14ac:dyDescent="0.45">
      <c r="A2954">
        <v>2957</v>
      </c>
      <c r="B2954" s="4" t="s">
        <v>11</v>
      </c>
      <c r="C2954" t="s">
        <v>3150</v>
      </c>
      <c r="D2954" t="s">
        <v>5461</v>
      </c>
      <c r="E2954" t="s">
        <v>4135</v>
      </c>
      <c r="F2954" t="s">
        <v>419</v>
      </c>
      <c r="G2954" t="s">
        <v>418</v>
      </c>
    </row>
    <row r="2955" spans="1:7" x14ac:dyDescent="0.45">
      <c r="A2955">
        <v>2958</v>
      </c>
      <c r="B2955" s="4" t="s">
        <v>11</v>
      </c>
      <c r="C2955" t="s">
        <v>3153</v>
      </c>
      <c r="D2955" t="s">
        <v>5462</v>
      </c>
      <c r="E2955" t="s">
        <v>4247</v>
      </c>
      <c r="F2955" t="s">
        <v>419</v>
      </c>
      <c r="G2955" t="s">
        <v>418</v>
      </c>
    </row>
    <row r="2956" spans="1:7" x14ac:dyDescent="0.45">
      <c r="A2956">
        <v>2959</v>
      </c>
      <c r="B2956" s="4" t="s">
        <v>11</v>
      </c>
      <c r="C2956" t="s">
        <v>3155</v>
      </c>
      <c r="D2956" t="s">
        <v>5463</v>
      </c>
      <c r="E2956" t="s">
        <v>5464</v>
      </c>
      <c r="F2956" t="s">
        <v>419</v>
      </c>
      <c r="G2956" t="s">
        <v>418</v>
      </c>
    </row>
    <row r="2957" spans="1:7" x14ac:dyDescent="0.45">
      <c r="A2957">
        <v>2960</v>
      </c>
      <c r="B2957" s="4" t="s">
        <v>11</v>
      </c>
      <c r="C2957" t="s">
        <v>3158</v>
      </c>
      <c r="D2957" t="s">
        <v>5465</v>
      </c>
      <c r="E2957" t="s">
        <v>5464</v>
      </c>
      <c r="F2957" t="s">
        <v>419</v>
      </c>
      <c r="G2957" t="s">
        <v>418</v>
      </c>
    </row>
    <row r="2958" spans="1:7" x14ac:dyDescent="0.45">
      <c r="A2958">
        <v>2961</v>
      </c>
      <c r="B2958" s="4" t="s">
        <v>11</v>
      </c>
      <c r="C2958" t="s">
        <v>2976</v>
      </c>
      <c r="D2958" t="s">
        <v>5466</v>
      </c>
      <c r="E2958" t="s">
        <v>5467</v>
      </c>
      <c r="F2958" t="s">
        <v>419</v>
      </c>
      <c r="G2958" t="s">
        <v>418</v>
      </c>
    </row>
    <row r="2959" spans="1:7" x14ac:dyDescent="0.45">
      <c r="A2959">
        <v>2962</v>
      </c>
      <c r="B2959" s="4" t="s">
        <v>11</v>
      </c>
      <c r="C2959" t="s">
        <v>2361</v>
      </c>
      <c r="D2959" t="s">
        <v>5468</v>
      </c>
      <c r="E2959" t="s">
        <v>5456</v>
      </c>
      <c r="F2959" t="s">
        <v>419</v>
      </c>
      <c r="G2959" t="s">
        <v>418</v>
      </c>
    </row>
    <row r="2960" spans="1:7" x14ac:dyDescent="0.45">
      <c r="A2960">
        <v>2963</v>
      </c>
      <c r="B2960" s="4" t="s">
        <v>11</v>
      </c>
      <c r="C2960" t="s">
        <v>3165</v>
      </c>
      <c r="D2960" t="s">
        <v>5469</v>
      </c>
      <c r="E2960" t="s">
        <v>5470</v>
      </c>
      <c r="F2960" t="s">
        <v>419</v>
      </c>
      <c r="G2960" t="s">
        <v>418</v>
      </c>
    </row>
    <row r="2961" spans="1:7" x14ac:dyDescent="0.45">
      <c r="A2961">
        <v>2964</v>
      </c>
      <c r="B2961" s="4" t="s">
        <v>11</v>
      </c>
      <c r="C2961" t="s">
        <v>3168</v>
      </c>
      <c r="D2961" t="s">
        <v>5471</v>
      </c>
      <c r="E2961" t="s">
        <v>5470</v>
      </c>
      <c r="F2961" t="s">
        <v>419</v>
      </c>
      <c r="G2961" t="s">
        <v>418</v>
      </c>
    </row>
    <row r="2962" spans="1:7" x14ac:dyDescent="0.45">
      <c r="A2962">
        <v>2965</v>
      </c>
      <c r="B2962" s="4" t="s">
        <v>11</v>
      </c>
      <c r="C2962" t="s">
        <v>3170</v>
      </c>
      <c r="D2962" t="s">
        <v>5472</v>
      </c>
      <c r="E2962" t="s">
        <v>5470</v>
      </c>
      <c r="F2962" t="s">
        <v>419</v>
      </c>
      <c r="G2962" t="s">
        <v>418</v>
      </c>
    </row>
    <row r="2963" spans="1:7" x14ac:dyDescent="0.45">
      <c r="A2963">
        <v>2966</v>
      </c>
      <c r="B2963" s="4" t="s">
        <v>11</v>
      </c>
      <c r="C2963" t="s">
        <v>3172</v>
      </c>
      <c r="D2963" t="s">
        <v>5473</v>
      </c>
      <c r="E2963" t="s">
        <v>5470</v>
      </c>
      <c r="F2963" t="s">
        <v>419</v>
      </c>
      <c r="G2963" t="s">
        <v>418</v>
      </c>
    </row>
    <row r="2964" spans="1:7" x14ac:dyDescent="0.45">
      <c r="A2964">
        <v>2967</v>
      </c>
      <c r="B2964" s="4" t="s">
        <v>11</v>
      </c>
      <c r="C2964" t="s">
        <v>3174</v>
      </c>
      <c r="D2964" t="s">
        <v>5474</v>
      </c>
      <c r="E2964" t="s">
        <v>5464</v>
      </c>
      <c r="F2964" t="s">
        <v>419</v>
      </c>
      <c r="G2964" t="s">
        <v>418</v>
      </c>
    </row>
    <row r="2965" spans="1:7" x14ac:dyDescent="0.45">
      <c r="A2965">
        <v>2968</v>
      </c>
      <c r="B2965" s="4" t="s">
        <v>11</v>
      </c>
      <c r="C2965" t="s">
        <v>3176</v>
      </c>
      <c r="D2965" t="s">
        <v>5475</v>
      </c>
      <c r="E2965" t="s">
        <v>5476</v>
      </c>
      <c r="F2965" t="s">
        <v>419</v>
      </c>
      <c r="G2965" t="s">
        <v>418</v>
      </c>
    </row>
    <row r="2966" spans="1:7" x14ac:dyDescent="0.45">
      <c r="A2966">
        <v>2969</v>
      </c>
      <c r="B2966" s="4" t="s">
        <v>11</v>
      </c>
      <c r="C2966" t="s">
        <v>3179</v>
      </c>
      <c r="D2966" t="s">
        <v>5477</v>
      </c>
      <c r="E2966" t="s">
        <v>5470</v>
      </c>
      <c r="F2966" t="s">
        <v>419</v>
      </c>
      <c r="G2966" t="s">
        <v>418</v>
      </c>
    </row>
    <row r="2967" spans="1:7" x14ac:dyDescent="0.45">
      <c r="A2967">
        <v>2970</v>
      </c>
      <c r="B2967" s="4" t="s">
        <v>11</v>
      </c>
      <c r="C2967" t="s">
        <v>3181</v>
      </c>
      <c r="D2967" t="s">
        <v>5478</v>
      </c>
      <c r="E2967" t="s">
        <v>5479</v>
      </c>
      <c r="F2967" t="s">
        <v>419</v>
      </c>
      <c r="G2967" t="s">
        <v>418</v>
      </c>
    </row>
    <row r="2968" spans="1:7" x14ac:dyDescent="0.45">
      <c r="A2968">
        <v>2971</v>
      </c>
      <c r="B2968" s="4" t="s">
        <v>11</v>
      </c>
      <c r="C2968" t="s">
        <v>3184</v>
      </c>
      <c r="D2968" t="s">
        <v>5480</v>
      </c>
      <c r="E2968" t="s">
        <v>5481</v>
      </c>
      <c r="F2968" t="s">
        <v>419</v>
      </c>
      <c r="G2968" t="s">
        <v>418</v>
      </c>
    </row>
    <row r="2969" spans="1:7" x14ac:dyDescent="0.45">
      <c r="A2969">
        <v>2972</v>
      </c>
      <c r="B2969" s="4" t="s">
        <v>11</v>
      </c>
      <c r="C2969" t="s">
        <v>3187</v>
      </c>
      <c r="D2969" t="s">
        <v>5482</v>
      </c>
      <c r="E2969" t="s">
        <v>5448</v>
      </c>
      <c r="F2969" t="s">
        <v>419</v>
      </c>
      <c r="G2969" t="s">
        <v>418</v>
      </c>
    </row>
    <row r="2970" spans="1:7" x14ac:dyDescent="0.45">
      <c r="A2970">
        <v>2973</v>
      </c>
      <c r="B2970" s="4" t="s">
        <v>11</v>
      </c>
      <c r="C2970" t="s">
        <v>3189</v>
      </c>
      <c r="D2970" t="s">
        <v>5483</v>
      </c>
      <c r="E2970" t="s">
        <v>5443</v>
      </c>
      <c r="F2970" t="s">
        <v>419</v>
      </c>
      <c r="G2970" t="s">
        <v>418</v>
      </c>
    </row>
    <row r="2971" spans="1:7" x14ac:dyDescent="0.45">
      <c r="A2971">
        <v>2974</v>
      </c>
      <c r="B2971" s="4" t="s">
        <v>11</v>
      </c>
      <c r="C2971" t="s">
        <v>3191</v>
      </c>
      <c r="D2971" t="s">
        <v>5484</v>
      </c>
      <c r="E2971" t="s">
        <v>5443</v>
      </c>
      <c r="F2971" t="s">
        <v>419</v>
      </c>
      <c r="G2971" t="s">
        <v>418</v>
      </c>
    </row>
    <row r="2972" spans="1:7" x14ac:dyDescent="0.45">
      <c r="A2972">
        <v>2975</v>
      </c>
      <c r="B2972" s="4" t="s">
        <v>11</v>
      </c>
      <c r="C2972" t="s">
        <v>3191</v>
      </c>
      <c r="D2972" t="s">
        <v>5485</v>
      </c>
      <c r="E2972" t="s">
        <v>5443</v>
      </c>
      <c r="F2972" t="s">
        <v>419</v>
      </c>
      <c r="G2972" t="s">
        <v>418</v>
      </c>
    </row>
    <row r="2973" spans="1:7" x14ac:dyDescent="0.45">
      <c r="A2973">
        <v>2976</v>
      </c>
      <c r="B2973" s="4" t="s">
        <v>11</v>
      </c>
      <c r="C2973" t="s">
        <v>3194</v>
      </c>
      <c r="D2973" t="s">
        <v>5486</v>
      </c>
      <c r="E2973" t="s">
        <v>5487</v>
      </c>
      <c r="F2973" t="s">
        <v>419</v>
      </c>
      <c r="G2973" t="s">
        <v>418</v>
      </c>
    </row>
    <row r="2974" spans="1:7" x14ac:dyDescent="0.45">
      <c r="A2974">
        <v>2977</v>
      </c>
      <c r="B2974" s="4" t="s">
        <v>11</v>
      </c>
      <c r="C2974" t="s">
        <v>3194</v>
      </c>
      <c r="D2974" t="s">
        <v>5488</v>
      </c>
      <c r="E2974" t="s">
        <v>5487</v>
      </c>
      <c r="F2974" t="s">
        <v>419</v>
      </c>
      <c r="G2974" t="s">
        <v>418</v>
      </c>
    </row>
    <row r="2975" spans="1:7" x14ac:dyDescent="0.45">
      <c r="A2975">
        <v>2978</v>
      </c>
      <c r="B2975" s="4" t="s">
        <v>11</v>
      </c>
      <c r="C2975" t="s">
        <v>3198</v>
      </c>
      <c r="D2975" t="s">
        <v>5489</v>
      </c>
      <c r="E2975" t="s">
        <v>5490</v>
      </c>
      <c r="F2975" t="s">
        <v>419</v>
      </c>
      <c r="G2975" t="s">
        <v>418</v>
      </c>
    </row>
    <row r="2976" spans="1:7" x14ac:dyDescent="0.45">
      <c r="A2976">
        <v>2979</v>
      </c>
      <c r="B2976" s="4" t="s">
        <v>11</v>
      </c>
      <c r="C2976" t="s">
        <v>3201</v>
      </c>
      <c r="D2976" t="s">
        <v>5491</v>
      </c>
      <c r="E2976" t="s">
        <v>5492</v>
      </c>
      <c r="F2976" t="s">
        <v>418</v>
      </c>
      <c r="G2976" t="s">
        <v>419</v>
      </c>
    </row>
    <row r="2977" spans="1:7" x14ac:dyDescent="0.45">
      <c r="A2977">
        <v>2980</v>
      </c>
      <c r="B2977" s="4" t="s">
        <v>11</v>
      </c>
      <c r="C2977" t="s">
        <v>3204</v>
      </c>
      <c r="D2977" t="s">
        <v>5493</v>
      </c>
      <c r="E2977" t="s">
        <v>5492</v>
      </c>
      <c r="F2977" t="s">
        <v>418</v>
      </c>
      <c r="G2977" t="s">
        <v>419</v>
      </c>
    </row>
    <row r="2978" spans="1:7" x14ac:dyDescent="0.45">
      <c r="A2978">
        <v>2981</v>
      </c>
      <c r="B2978" s="4" t="s">
        <v>11</v>
      </c>
      <c r="C2978" t="s">
        <v>3206</v>
      </c>
      <c r="D2978" t="s">
        <v>5494</v>
      </c>
      <c r="E2978" t="s">
        <v>5495</v>
      </c>
      <c r="F2978" t="s">
        <v>418</v>
      </c>
      <c r="G2978" t="s">
        <v>419</v>
      </c>
    </row>
    <row r="2979" spans="1:7" x14ac:dyDescent="0.45">
      <c r="A2979">
        <v>2982</v>
      </c>
      <c r="B2979" s="4" t="s">
        <v>11</v>
      </c>
      <c r="C2979" t="s">
        <v>3206</v>
      </c>
      <c r="D2979" t="s">
        <v>5496</v>
      </c>
      <c r="E2979" t="s">
        <v>5495</v>
      </c>
      <c r="F2979" t="s">
        <v>418</v>
      </c>
      <c r="G2979" t="s">
        <v>419</v>
      </c>
    </row>
    <row r="2980" spans="1:7" x14ac:dyDescent="0.45">
      <c r="A2980">
        <v>2983</v>
      </c>
      <c r="B2980" s="4" t="s">
        <v>11</v>
      </c>
      <c r="C2980" t="s">
        <v>3206</v>
      </c>
      <c r="D2980" t="s">
        <v>5497</v>
      </c>
      <c r="E2980" t="s">
        <v>5495</v>
      </c>
      <c r="F2980" t="s">
        <v>418</v>
      </c>
      <c r="G2980" t="s">
        <v>419</v>
      </c>
    </row>
    <row r="2981" spans="1:7" x14ac:dyDescent="0.45">
      <c r="A2981">
        <v>2984</v>
      </c>
      <c r="B2981" s="4" t="s">
        <v>11</v>
      </c>
      <c r="C2981" t="s">
        <v>3206</v>
      </c>
      <c r="D2981" t="s">
        <v>5498</v>
      </c>
      <c r="E2981" t="s">
        <v>5495</v>
      </c>
      <c r="F2981" t="s">
        <v>418</v>
      </c>
      <c r="G2981" t="s">
        <v>419</v>
      </c>
    </row>
    <row r="2982" spans="1:7" x14ac:dyDescent="0.45">
      <c r="A2982">
        <v>2985</v>
      </c>
      <c r="B2982" s="4" t="s">
        <v>11</v>
      </c>
      <c r="C2982" t="s">
        <v>3212</v>
      </c>
      <c r="D2982" t="s">
        <v>5499</v>
      </c>
      <c r="E2982" t="s">
        <v>5490</v>
      </c>
      <c r="F2982" t="s">
        <v>418</v>
      </c>
      <c r="G2982" t="s">
        <v>419</v>
      </c>
    </row>
    <row r="2983" spans="1:7" x14ac:dyDescent="0.45">
      <c r="A2983">
        <v>2986</v>
      </c>
      <c r="B2983" s="4" t="s">
        <v>11</v>
      </c>
      <c r="C2983" t="s">
        <v>3212</v>
      </c>
      <c r="D2983" t="s">
        <v>5500</v>
      </c>
      <c r="E2983" t="s">
        <v>5490</v>
      </c>
      <c r="F2983" t="s">
        <v>418</v>
      </c>
      <c r="G2983" t="s">
        <v>419</v>
      </c>
    </row>
    <row r="2984" spans="1:7" x14ac:dyDescent="0.45">
      <c r="A2984">
        <v>2987</v>
      </c>
      <c r="B2984" s="4" t="s">
        <v>11</v>
      </c>
      <c r="C2984" t="s">
        <v>3212</v>
      </c>
      <c r="D2984" t="s">
        <v>5501</v>
      </c>
      <c r="E2984" t="s">
        <v>5490</v>
      </c>
      <c r="F2984" t="s">
        <v>418</v>
      </c>
      <c r="G2984" t="s">
        <v>419</v>
      </c>
    </row>
    <row r="2985" spans="1:7" x14ac:dyDescent="0.45">
      <c r="A2985">
        <v>2988</v>
      </c>
      <c r="B2985" s="4" t="s">
        <v>11</v>
      </c>
      <c r="C2985" t="s">
        <v>3216</v>
      </c>
      <c r="D2985" t="s">
        <v>5502</v>
      </c>
      <c r="E2985" t="s">
        <v>5503</v>
      </c>
      <c r="F2985" t="s">
        <v>419</v>
      </c>
      <c r="G2985" t="s">
        <v>418</v>
      </c>
    </row>
    <row r="2986" spans="1:7" x14ac:dyDescent="0.45">
      <c r="A2986">
        <v>2989</v>
      </c>
      <c r="B2986" s="4" t="s">
        <v>11</v>
      </c>
      <c r="C2986" t="s">
        <v>3212</v>
      </c>
      <c r="D2986" t="s">
        <v>5504</v>
      </c>
      <c r="E2986" t="s">
        <v>5490</v>
      </c>
      <c r="F2986" t="s">
        <v>418</v>
      </c>
      <c r="G2986" t="s">
        <v>419</v>
      </c>
    </row>
    <row r="2987" spans="1:7" x14ac:dyDescent="0.45">
      <c r="A2987">
        <v>2990</v>
      </c>
      <c r="B2987" s="4" t="s">
        <v>11</v>
      </c>
      <c r="C2987" t="s">
        <v>3220</v>
      </c>
      <c r="D2987" t="s">
        <v>5505</v>
      </c>
      <c r="E2987"/>
      <c r="F2987" t="s">
        <v>419</v>
      </c>
      <c r="G2987" t="s">
        <v>418</v>
      </c>
    </row>
    <row r="2988" spans="1:7" x14ac:dyDescent="0.45">
      <c r="A2988">
        <v>2991</v>
      </c>
      <c r="B2988" s="4" t="s">
        <v>11</v>
      </c>
      <c r="C2988" t="s">
        <v>3222</v>
      </c>
      <c r="D2988" t="s">
        <v>5506</v>
      </c>
      <c r="E2988" t="s">
        <v>5503</v>
      </c>
      <c r="F2988" t="s">
        <v>418</v>
      </c>
      <c r="G2988" t="s">
        <v>419</v>
      </c>
    </row>
    <row r="2989" spans="1:7" x14ac:dyDescent="0.45">
      <c r="A2989">
        <v>2992</v>
      </c>
      <c r="B2989" s="4" t="s">
        <v>11</v>
      </c>
      <c r="C2989" t="s">
        <v>3224</v>
      </c>
      <c r="D2989" t="s">
        <v>5507</v>
      </c>
      <c r="E2989" t="s">
        <v>5508</v>
      </c>
      <c r="F2989" t="s">
        <v>419</v>
      </c>
      <c r="G2989" t="s">
        <v>418</v>
      </c>
    </row>
    <row r="2990" spans="1:7" x14ac:dyDescent="0.45">
      <c r="A2990">
        <v>2993</v>
      </c>
      <c r="B2990" s="4" t="s">
        <v>11</v>
      </c>
      <c r="C2990" t="s">
        <v>3224</v>
      </c>
      <c r="D2990" t="s">
        <v>5509</v>
      </c>
      <c r="E2990" t="s">
        <v>5508</v>
      </c>
      <c r="F2990" t="s">
        <v>419</v>
      </c>
      <c r="G2990" t="s">
        <v>418</v>
      </c>
    </row>
    <row r="2991" spans="1:7" x14ac:dyDescent="0.45">
      <c r="A2991">
        <v>2994</v>
      </c>
      <c r="B2991" s="4" t="s">
        <v>11</v>
      </c>
      <c r="C2991" t="s">
        <v>3222</v>
      </c>
      <c r="D2991" t="s">
        <v>5510</v>
      </c>
      <c r="E2991" t="s">
        <v>5503</v>
      </c>
      <c r="F2991" t="s">
        <v>418</v>
      </c>
      <c r="G2991" t="s">
        <v>419</v>
      </c>
    </row>
    <row r="2992" spans="1:7" x14ac:dyDescent="0.45">
      <c r="A2992">
        <v>2995</v>
      </c>
      <c r="B2992" s="4" t="s">
        <v>11</v>
      </c>
      <c r="C2992" t="s">
        <v>3229</v>
      </c>
      <c r="D2992" t="s">
        <v>5511</v>
      </c>
      <c r="E2992" t="s">
        <v>5495</v>
      </c>
      <c r="F2992" t="s">
        <v>419</v>
      </c>
      <c r="G2992" t="s">
        <v>418</v>
      </c>
    </row>
    <row r="2993" spans="1:7" x14ac:dyDescent="0.45">
      <c r="A2993">
        <v>2996</v>
      </c>
      <c r="B2993" s="4" t="s">
        <v>11</v>
      </c>
      <c r="C2993" t="s">
        <v>3231</v>
      </c>
      <c r="D2993" t="s">
        <v>5512</v>
      </c>
      <c r="E2993" t="s">
        <v>5503</v>
      </c>
      <c r="F2993" t="s">
        <v>419</v>
      </c>
      <c r="G2993" t="s">
        <v>418</v>
      </c>
    </row>
    <row r="2994" spans="1:7" x14ac:dyDescent="0.45">
      <c r="A2994">
        <v>2997</v>
      </c>
      <c r="B2994" s="4" t="s">
        <v>11</v>
      </c>
      <c r="C2994" t="s">
        <v>3198</v>
      </c>
      <c r="D2994" t="s">
        <v>5513</v>
      </c>
      <c r="E2994" t="s">
        <v>5490</v>
      </c>
      <c r="F2994" t="s">
        <v>419</v>
      </c>
      <c r="G2994" t="s">
        <v>418</v>
      </c>
    </row>
    <row r="2995" spans="1:7" x14ac:dyDescent="0.45">
      <c r="A2995">
        <v>2998</v>
      </c>
      <c r="B2995" s="4" t="s">
        <v>11</v>
      </c>
      <c r="C2995" t="s">
        <v>3234</v>
      </c>
      <c r="D2995" t="s">
        <v>5514</v>
      </c>
      <c r="E2995"/>
      <c r="F2995" t="s">
        <v>418</v>
      </c>
      <c r="G2995" t="s">
        <v>419</v>
      </c>
    </row>
    <row r="2996" spans="1:7" x14ac:dyDescent="0.45">
      <c r="A2996">
        <v>2999</v>
      </c>
      <c r="B2996" s="4" t="s">
        <v>11</v>
      </c>
      <c r="C2996" t="s">
        <v>3236</v>
      </c>
      <c r="D2996" t="s">
        <v>5515</v>
      </c>
      <c r="E2996" t="s">
        <v>362</v>
      </c>
      <c r="F2996" t="s">
        <v>418</v>
      </c>
      <c r="G2996" t="s">
        <v>419</v>
      </c>
    </row>
    <row r="2997" spans="1:7" x14ac:dyDescent="0.45">
      <c r="A2997">
        <v>3000</v>
      </c>
      <c r="B2997" s="4" t="s">
        <v>11</v>
      </c>
      <c r="C2997" t="s">
        <v>3238</v>
      </c>
      <c r="D2997" t="s">
        <v>5516</v>
      </c>
      <c r="E2997" t="s">
        <v>5495</v>
      </c>
      <c r="F2997" t="s">
        <v>418</v>
      </c>
      <c r="G2997" t="s">
        <v>419</v>
      </c>
    </row>
    <row r="2998" spans="1:7" x14ac:dyDescent="0.45">
      <c r="A2998">
        <v>3001</v>
      </c>
      <c r="B2998" s="4" t="s">
        <v>11</v>
      </c>
      <c r="C2998" t="s">
        <v>3240</v>
      </c>
      <c r="D2998" t="s">
        <v>5517</v>
      </c>
      <c r="E2998"/>
      <c r="F2998" t="s">
        <v>418</v>
      </c>
      <c r="G2998" t="s">
        <v>419</v>
      </c>
    </row>
    <row r="2999" spans="1:7" x14ac:dyDescent="0.45">
      <c r="A2999">
        <v>3002</v>
      </c>
      <c r="B2999" s="4" t="s">
        <v>11</v>
      </c>
      <c r="C2999" t="s">
        <v>3242</v>
      </c>
      <c r="D2999" t="s">
        <v>5518</v>
      </c>
      <c r="E2999" t="s">
        <v>5495</v>
      </c>
      <c r="F2999" t="s">
        <v>419</v>
      </c>
      <c r="G2999" t="s">
        <v>418</v>
      </c>
    </row>
    <row r="3000" spans="1:7" x14ac:dyDescent="0.45">
      <c r="A3000">
        <v>3003</v>
      </c>
      <c r="B3000" s="4" t="s">
        <v>11</v>
      </c>
      <c r="C3000" t="s">
        <v>3244</v>
      </c>
      <c r="D3000" t="s">
        <v>5519</v>
      </c>
      <c r="E3000" t="s">
        <v>5495</v>
      </c>
      <c r="F3000" t="s">
        <v>419</v>
      </c>
      <c r="G3000" t="s">
        <v>418</v>
      </c>
    </row>
    <row r="3001" spans="1:7" x14ac:dyDescent="0.45">
      <c r="A3001">
        <v>3004</v>
      </c>
      <c r="B3001" s="4" t="s">
        <v>11</v>
      </c>
      <c r="C3001" t="s">
        <v>3246</v>
      </c>
      <c r="D3001" t="s">
        <v>5520</v>
      </c>
      <c r="E3001" t="s">
        <v>5495</v>
      </c>
      <c r="F3001" t="s">
        <v>419</v>
      </c>
      <c r="G3001" t="s">
        <v>418</v>
      </c>
    </row>
    <row r="3002" spans="1:7" x14ac:dyDescent="0.45">
      <c r="A3002">
        <v>3005</v>
      </c>
      <c r="B3002" s="4" t="s">
        <v>11</v>
      </c>
      <c r="C3002" t="s">
        <v>5521</v>
      </c>
      <c r="D3002" t="s">
        <v>5522</v>
      </c>
      <c r="E3002" t="s">
        <v>5503</v>
      </c>
      <c r="F3002" t="s">
        <v>419</v>
      </c>
      <c r="G3002" t="s">
        <v>418</v>
      </c>
    </row>
    <row r="3003" spans="1:7" x14ac:dyDescent="0.45">
      <c r="A3003">
        <v>3006</v>
      </c>
      <c r="B3003" s="4" t="s">
        <v>11</v>
      </c>
      <c r="C3003" t="s">
        <v>3222</v>
      </c>
      <c r="D3003" t="s">
        <v>5523</v>
      </c>
      <c r="E3003" t="s">
        <v>5503</v>
      </c>
      <c r="F3003" t="s">
        <v>418</v>
      </c>
      <c r="G3003" t="s">
        <v>419</v>
      </c>
    </row>
    <row r="3004" spans="1:7" x14ac:dyDescent="0.45">
      <c r="A3004">
        <v>3007</v>
      </c>
      <c r="B3004" s="4" t="s">
        <v>11</v>
      </c>
      <c r="C3004" t="s">
        <v>3251</v>
      </c>
      <c r="D3004" t="s">
        <v>5524</v>
      </c>
      <c r="E3004" t="s">
        <v>5495</v>
      </c>
      <c r="F3004" t="s">
        <v>418</v>
      </c>
      <c r="G3004" t="s">
        <v>419</v>
      </c>
    </row>
    <row r="3005" spans="1:7" x14ac:dyDescent="0.45">
      <c r="A3005">
        <v>3008</v>
      </c>
      <c r="B3005" s="4" t="s">
        <v>11</v>
      </c>
      <c r="C3005" t="s">
        <v>3253</v>
      </c>
      <c r="D3005" t="s">
        <v>5525</v>
      </c>
      <c r="E3005" t="s">
        <v>362</v>
      </c>
      <c r="F3005" t="s">
        <v>419</v>
      </c>
      <c r="G3005" t="s">
        <v>418</v>
      </c>
    </row>
    <row r="3006" spans="1:7" x14ac:dyDescent="0.45">
      <c r="A3006">
        <v>3009</v>
      </c>
      <c r="B3006" s="4" t="s">
        <v>11</v>
      </c>
      <c r="C3006" t="s">
        <v>3255</v>
      </c>
      <c r="D3006" t="s">
        <v>5526</v>
      </c>
      <c r="E3006" t="s">
        <v>5492</v>
      </c>
      <c r="F3006" t="s">
        <v>418</v>
      </c>
      <c r="G3006" t="s">
        <v>419</v>
      </c>
    </row>
    <row r="3007" spans="1:7" x14ac:dyDescent="0.45">
      <c r="A3007">
        <v>3010</v>
      </c>
      <c r="B3007" s="4" t="s">
        <v>11</v>
      </c>
      <c r="C3007" t="s">
        <v>3257</v>
      </c>
      <c r="D3007" t="s">
        <v>5527</v>
      </c>
      <c r="E3007" t="s">
        <v>5492</v>
      </c>
      <c r="F3007" t="s">
        <v>418</v>
      </c>
      <c r="G3007" t="s">
        <v>419</v>
      </c>
    </row>
    <row r="3008" spans="1:7" x14ac:dyDescent="0.45">
      <c r="A3008">
        <v>3011</v>
      </c>
      <c r="B3008" s="4" t="s">
        <v>11</v>
      </c>
      <c r="C3008" t="s">
        <v>3259</v>
      </c>
      <c r="D3008" t="s">
        <v>5528</v>
      </c>
      <c r="E3008" t="s">
        <v>362</v>
      </c>
      <c r="F3008" t="s">
        <v>418</v>
      </c>
      <c r="G3008" t="s">
        <v>419</v>
      </c>
    </row>
    <row r="3009" spans="1:7" x14ac:dyDescent="0.45">
      <c r="A3009">
        <v>3012</v>
      </c>
      <c r="B3009" s="4" t="s">
        <v>11</v>
      </c>
      <c r="C3009" t="s">
        <v>3261</v>
      </c>
      <c r="D3009" t="s">
        <v>5529</v>
      </c>
      <c r="E3009" t="s">
        <v>362</v>
      </c>
      <c r="F3009" t="s">
        <v>419</v>
      </c>
      <c r="G3009" t="s">
        <v>418</v>
      </c>
    </row>
    <row r="3010" spans="1:7" x14ac:dyDescent="0.45">
      <c r="A3010">
        <v>3013</v>
      </c>
      <c r="B3010" s="4" t="s">
        <v>11</v>
      </c>
      <c r="C3010" t="s">
        <v>3222</v>
      </c>
      <c r="D3010" t="s">
        <v>5530</v>
      </c>
      <c r="E3010" t="s">
        <v>5503</v>
      </c>
      <c r="F3010" t="s">
        <v>418</v>
      </c>
      <c r="G3010" t="s">
        <v>419</v>
      </c>
    </row>
    <row r="3011" spans="1:7" x14ac:dyDescent="0.45">
      <c r="A3011">
        <v>3014</v>
      </c>
      <c r="B3011" s="4" t="s">
        <v>11</v>
      </c>
      <c r="C3011" t="s">
        <v>3231</v>
      </c>
      <c r="D3011" t="s">
        <v>5531</v>
      </c>
      <c r="E3011" t="s">
        <v>5508</v>
      </c>
      <c r="F3011" t="s">
        <v>419</v>
      </c>
      <c r="G3011" t="s">
        <v>418</v>
      </c>
    </row>
    <row r="3012" spans="1:7" x14ac:dyDescent="0.45">
      <c r="A3012">
        <v>3015</v>
      </c>
      <c r="B3012" s="4" t="s">
        <v>11</v>
      </c>
      <c r="C3012" t="s">
        <v>3265</v>
      </c>
      <c r="D3012" t="s">
        <v>5532</v>
      </c>
      <c r="E3012" t="s">
        <v>5508</v>
      </c>
      <c r="F3012" t="s">
        <v>418</v>
      </c>
      <c r="G3012" t="s">
        <v>419</v>
      </c>
    </row>
    <row r="3013" spans="1:7" x14ac:dyDescent="0.45">
      <c r="A3013">
        <v>3016</v>
      </c>
      <c r="B3013" s="4" t="s">
        <v>11</v>
      </c>
      <c r="C3013" t="s">
        <v>3267</v>
      </c>
      <c r="D3013" t="s">
        <v>5533</v>
      </c>
      <c r="E3013" t="s">
        <v>5490</v>
      </c>
      <c r="F3013" t="s">
        <v>419</v>
      </c>
      <c r="G3013" t="s">
        <v>418</v>
      </c>
    </row>
    <row r="3014" spans="1:7" x14ac:dyDescent="0.45">
      <c r="A3014">
        <v>3017</v>
      </c>
      <c r="B3014" s="4" t="s">
        <v>11</v>
      </c>
      <c r="C3014" t="s">
        <v>3267</v>
      </c>
      <c r="D3014" t="s">
        <v>5534</v>
      </c>
      <c r="E3014" t="s">
        <v>5490</v>
      </c>
      <c r="F3014" t="s">
        <v>419</v>
      </c>
      <c r="G3014" t="s">
        <v>418</v>
      </c>
    </row>
    <row r="3015" spans="1:7" x14ac:dyDescent="0.45">
      <c r="A3015">
        <v>3018</v>
      </c>
      <c r="B3015" s="4" t="s">
        <v>11</v>
      </c>
      <c r="C3015" t="s">
        <v>3270</v>
      </c>
      <c r="D3015" t="s">
        <v>5535</v>
      </c>
      <c r="E3015" t="s">
        <v>5495</v>
      </c>
      <c r="F3015" t="s">
        <v>418</v>
      </c>
      <c r="G3015" t="s">
        <v>419</v>
      </c>
    </row>
    <row r="3016" spans="1:7" x14ac:dyDescent="0.45">
      <c r="A3016">
        <v>3019</v>
      </c>
      <c r="B3016" s="4" t="s">
        <v>11</v>
      </c>
      <c r="C3016" t="s">
        <v>3270</v>
      </c>
      <c r="D3016" t="s">
        <v>5536</v>
      </c>
      <c r="E3016" t="s">
        <v>5495</v>
      </c>
      <c r="F3016" t="s">
        <v>418</v>
      </c>
      <c r="G3016" t="s">
        <v>419</v>
      </c>
    </row>
    <row r="3017" spans="1:7" x14ac:dyDescent="0.45">
      <c r="A3017">
        <v>3020</v>
      </c>
      <c r="B3017" s="4" t="s">
        <v>11</v>
      </c>
      <c r="C3017" t="s">
        <v>3270</v>
      </c>
      <c r="D3017" t="s">
        <v>5537</v>
      </c>
      <c r="E3017" t="s">
        <v>5495</v>
      </c>
      <c r="F3017" t="s">
        <v>418</v>
      </c>
      <c r="G3017" t="s">
        <v>419</v>
      </c>
    </row>
    <row r="3018" spans="1:7" x14ac:dyDescent="0.45">
      <c r="A3018">
        <v>3021</v>
      </c>
      <c r="B3018" s="4" t="s">
        <v>11</v>
      </c>
      <c r="C3018" t="s">
        <v>3270</v>
      </c>
      <c r="D3018" t="s">
        <v>5538</v>
      </c>
      <c r="E3018" t="s">
        <v>5495</v>
      </c>
      <c r="F3018" t="s">
        <v>418</v>
      </c>
      <c r="G3018" t="s">
        <v>419</v>
      </c>
    </row>
    <row r="3019" spans="1:7" x14ac:dyDescent="0.45">
      <c r="A3019">
        <v>3022</v>
      </c>
      <c r="B3019" s="4" t="s">
        <v>11</v>
      </c>
      <c r="C3019" t="s">
        <v>3275</v>
      </c>
      <c r="D3019" t="s">
        <v>5539</v>
      </c>
      <c r="E3019" t="s">
        <v>5495</v>
      </c>
      <c r="F3019" t="s">
        <v>419</v>
      </c>
      <c r="G3019" t="s">
        <v>418</v>
      </c>
    </row>
    <row r="3020" spans="1:7" x14ac:dyDescent="0.45">
      <c r="A3020">
        <v>3023</v>
      </c>
      <c r="B3020" s="4" t="s">
        <v>11</v>
      </c>
      <c r="C3020" t="s">
        <v>5540</v>
      </c>
      <c r="D3020" t="s">
        <v>5541</v>
      </c>
      <c r="E3020" t="s">
        <v>5508</v>
      </c>
      <c r="F3020" t="s">
        <v>419</v>
      </c>
      <c r="G3020" t="s">
        <v>418</v>
      </c>
    </row>
    <row r="3021" spans="1:7" x14ac:dyDescent="0.45">
      <c r="A3021">
        <v>3024</v>
      </c>
      <c r="B3021" s="4" t="s">
        <v>11</v>
      </c>
      <c r="C3021" t="s">
        <v>3279</v>
      </c>
      <c r="D3021" t="s">
        <v>5542</v>
      </c>
      <c r="E3021" t="s">
        <v>5490</v>
      </c>
      <c r="F3021" t="s">
        <v>419</v>
      </c>
      <c r="G3021" t="s">
        <v>418</v>
      </c>
    </row>
    <row r="3022" spans="1:7" x14ac:dyDescent="0.45">
      <c r="A3022">
        <v>3025</v>
      </c>
      <c r="B3022" s="4" t="s">
        <v>11</v>
      </c>
      <c r="C3022" t="s">
        <v>3279</v>
      </c>
      <c r="D3022" t="s">
        <v>5543</v>
      </c>
      <c r="E3022" t="s">
        <v>5490</v>
      </c>
      <c r="F3022" t="s">
        <v>419</v>
      </c>
      <c r="G3022" t="s">
        <v>418</v>
      </c>
    </row>
    <row r="3023" spans="1:7" x14ac:dyDescent="0.45">
      <c r="A3023">
        <v>3026</v>
      </c>
      <c r="B3023" s="4" t="s">
        <v>11</v>
      </c>
      <c r="C3023" t="s">
        <v>3224</v>
      </c>
      <c r="D3023" t="s">
        <v>5544</v>
      </c>
      <c r="E3023" t="s">
        <v>5508</v>
      </c>
      <c r="F3023" t="s">
        <v>419</v>
      </c>
      <c r="G3023" t="s">
        <v>418</v>
      </c>
    </row>
    <row r="3024" spans="1:7" x14ac:dyDescent="0.45">
      <c r="A3024">
        <v>3027</v>
      </c>
      <c r="B3024" s="4" t="s">
        <v>11</v>
      </c>
      <c r="C3024" t="s">
        <v>5545</v>
      </c>
      <c r="D3024" t="s">
        <v>5546</v>
      </c>
      <c r="E3024" t="s">
        <v>5508</v>
      </c>
      <c r="F3024" t="s">
        <v>418</v>
      </c>
      <c r="G3024" t="s">
        <v>419</v>
      </c>
    </row>
    <row r="3025" spans="1:7" x14ac:dyDescent="0.45">
      <c r="A3025">
        <v>3028</v>
      </c>
      <c r="B3025" s="4" t="s">
        <v>11</v>
      </c>
      <c r="C3025" t="s">
        <v>5547</v>
      </c>
      <c r="D3025" t="s">
        <v>5548</v>
      </c>
      <c r="E3025" t="s">
        <v>5508</v>
      </c>
      <c r="F3025" t="s">
        <v>418</v>
      </c>
      <c r="G3025" t="s">
        <v>419</v>
      </c>
    </row>
    <row r="3026" spans="1:7" x14ac:dyDescent="0.45">
      <c r="A3026">
        <v>3029</v>
      </c>
      <c r="B3026" s="4" t="s">
        <v>11</v>
      </c>
      <c r="C3026" t="s">
        <v>3287</v>
      </c>
      <c r="D3026" t="s">
        <v>5549</v>
      </c>
      <c r="E3026" t="s">
        <v>5503</v>
      </c>
      <c r="F3026" t="s">
        <v>418</v>
      </c>
      <c r="G3026" t="s">
        <v>419</v>
      </c>
    </row>
    <row r="3027" spans="1:7" x14ac:dyDescent="0.45">
      <c r="A3027">
        <v>3030</v>
      </c>
      <c r="B3027" s="4" t="s">
        <v>11</v>
      </c>
      <c r="C3027" t="s">
        <v>3287</v>
      </c>
      <c r="D3027" t="s">
        <v>5550</v>
      </c>
      <c r="E3027" t="s">
        <v>5503</v>
      </c>
      <c r="F3027" t="s">
        <v>418</v>
      </c>
      <c r="G3027" t="s">
        <v>419</v>
      </c>
    </row>
    <row r="3028" spans="1:7" x14ac:dyDescent="0.45">
      <c r="A3028">
        <v>3031</v>
      </c>
      <c r="B3028" s="4" t="s">
        <v>11</v>
      </c>
      <c r="C3028" t="s">
        <v>3287</v>
      </c>
      <c r="D3028" t="s">
        <v>5551</v>
      </c>
      <c r="E3028" t="s">
        <v>5503</v>
      </c>
      <c r="F3028" t="s">
        <v>418</v>
      </c>
      <c r="G3028" t="s">
        <v>419</v>
      </c>
    </row>
    <row r="3029" spans="1:7" x14ac:dyDescent="0.45">
      <c r="A3029">
        <v>3032</v>
      </c>
      <c r="B3029" s="4" t="s">
        <v>11</v>
      </c>
      <c r="C3029" t="s">
        <v>3287</v>
      </c>
      <c r="D3029" t="s">
        <v>5552</v>
      </c>
      <c r="E3029" t="s">
        <v>5503</v>
      </c>
      <c r="F3029" t="s">
        <v>418</v>
      </c>
      <c r="G3029" t="s">
        <v>419</v>
      </c>
    </row>
    <row r="3030" spans="1:7" x14ac:dyDescent="0.45">
      <c r="A3030">
        <v>3033</v>
      </c>
      <c r="B3030" s="4" t="s">
        <v>11</v>
      </c>
      <c r="C3030" t="s">
        <v>3292</v>
      </c>
      <c r="D3030" t="s">
        <v>5553</v>
      </c>
      <c r="E3030" t="s">
        <v>5503</v>
      </c>
      <c r="F3030" t="s">
        <v>419</v>
      </c>
      <c r="G3030" t="s">
        <v>418</v>
      </c>
    </row>
    <row r="3031" spans="1:7" x14ac:dyDescent="0.45">
      <c r="A3031">
        <v>3034</v>
      </c>
      <c r="B3031" s="4" t="s">
        <v>11</v>
      </c>
      <c r="C3031" t="s">
        <v>3292</v>
      </c>
      <c r="D3031" t="s">
        <v>5554</v>
      </c>
      <c r="E3031" t="s">
        <v>5503</v>
      </c>
      <c r="F3031" t="s">
        <v>419</v>
      </c>
      <c r="G3031" t="s">
        <v>418</v>
      </c>
    </row>
    <row r="3032" spans="1:7" x14ac:dyDescent="0.45">
      <c r="A3032">
        <v>3035</v>
      </c>
      <c r="B3032" s="4" t="s">
        <v>11</v>
      </c>
      <c r="C3032" t="s">
        <v>3295</v>
      </c>
      <c r="D3032" t="s">
        <v>5555</v>
      </c>
      <c r="E3032" t="s">
        <v>5490</v>
      </c>
      <c r="F3032" t="s">
        <v>418</v>
      </c>
      <c r="G3032" t="s">
        <v>419</v>
      </c>
    </row>
    <row r="3033" spans="1:7" x14ac:dyDescent="0.45">
      <c r="A3033">
        <v>3036</v>
      </c>
      <c r="B3033" s="4" t="s">
        <v>11</v>
      </c>
      <c r="C3033" t="s">
        <v>3295</v>
      </c>
      <c r="D3033" t="s">
        <v>5556</v>
      </c>
      <c r="E3033" t="s">
        <v>5490</v>
      </c>
      <c r="F3033" t="s">
        <v>418</v>
      </c>
      <c r="G3033" t="s">
        <v>419</v>
      </c>
    </row>
    <row r="3034" spans="1:7" x14ac:dyDescent="0.45">
      <c r="A3034">
        <v>3037</v>
      </c>
      <c r="B3034" s="4" t="s">
        <v>11</v>
      </c>
      <c r="C3034" t="s">
        <v>3295</v>
      </c>
      <c r="D3034" t="s">
        <v>5557</v>
      </c>
      <c r="E3034" t="s">
        <v>5490</v>
      </c>
      <c r="F3034" t="s">
        <v>418</v>
      </c>
      <c r="G3034" t="s">
        <v>419</v>
      </c>
    </row>
    <row r="3035" spans="1:7" x14ac:dyDescent="0.45">
      <c r="A3035">
        <v>3038</v>
      </c>
      <c r="B3035" s="4" t="s">
        <v>11</v>
      </c>
      <c r="C3035" t="s">
        <v>3295</v>
      </c>
      <c r="D3035" t="s">
        <v>5558</v>
      </c>
      <c r="E3035" t="s">
        <v>5490</v>
      </c>
      <c r="F3035" t="s">
        <v>418</v>
      </c>
      <c r="G3035" t="s">
        <v>419</v>
      </c>
    </row>
    <row r="3036" spans="1:7" x14ac:dyDescent="0.45">
      <c r="A3036">
        <v>3039</v>
      </c>
      <c r="B3036" s="4" t="s">
        <v>11</v>
      </c>
      <c r="C3036" t="s">
        <v>3300</v>
      </c>
      <c r="D3036" t="s">
        <v>5559</v>
      </c>
      <c r="E3036" t="s">
        <v>5508</v>
      </c>
      <c r="F3036" t="s">
        <v>418</v>
      </c>
      <c r="G3036" t="s">
        <v>419</v>
      </c>
    </row>
    <row r="3037" spans="1:7" x14ac:dyDescent="0.45">
      <c r="A3037">
        <v>3040</v>
      </c>
      <c r="B3037" s="4" t="s">
        <v>11</v>
      </c>
      <c r="C3037" t="s">
        <v>3300</v>
      </c>
      <c r="D3037" t="s">
        <v>5560</v>
      </c>
      <c r="E3037" t="s">
        <v>5508</v>
      </c>
      <c r="F3037" t="s">
        <v>418</v>
      </c>
      <c r="G3037" t="s">
        <v>419</v>
      </c>
    </row>
    <row r="3038" spans="1:7" x14ac:dyDescent="0.45">
      <c r="A3038">
        <v>3041</v>
      </c>
      <c r="B3038" s="4" t="s">
        <v>11</v>
      </c>
      <c r="C3038" t="s">
        <v>3224</v>
      </c>
      <c r="D3038" t="s">
        <v>5561</v>
      </c>
      <c r="E3038" t="s">
        <v>5508</v>
      </c>
      <c r="F3038" t="s">
        <v>419</v>
      </c>
      <c r="G3038" t="s">
        <v>418</v>
      </c>
    </row>
    <row r="3039" spans="1:7" x14ac:dyDescent="0.45">
      <c r="A3039">
        <v>3042</v>
      </c>
      <c r="B3039" s="4" t="s">
        <v>11</v>
      </c>
      <c r="C3039" t="s">
        <v>3300</v>
      </c>
      <c r="D3039" t="s">
        <v>5562</v>
      </c>
      <c r="E3039" t="s">
        <v>5508</v>
      </c>
      <c r="F3039" t="s">
        <v>418</v>
      </c>
      <c r="G3039" t="s">
        <v>419</v>
      </c>
    </row>
    <row r="3040" spans="1:7" x14ac:dyDescent="0.45">
      <c r="A3040">
        <v>3043</v>
      </c>
      <c r="B3040" s="4" t="s">
        <v>11</v>
      </c>
      <c r="C3040" t="s">
        <v>3300</v>
      </c>
      <c r="D3040" t="s">
        <v>5563</v>
      </c>
      <c r="E3040" t="s">
        <v>5508</v>
      </c>
      <c r="F3040" t="s">
        <v>418</v>
      </c>
      <c r="G3040" t="s">
        <v>419</v>
      </c>
    </row>
    <row r="3041" spans="1:7" x14ac:dyDescent="0.45">
      <c r="A3041">
        <v>3044</v>
      </c>
      <c r="B3041" s="4" t="s">
        <v>11</v>
      </c>
      <c r="C3041" t="s">
        <v>3306</v>
      </c>
      <c r="D3041" t="s">
        <v>5564</v>
      </c>
      <c r="E3041" t="s">
        <v>5503</v>
      </c>
      <c r="F3041" t="s">
        <v>419</v>
      </c>
      <c r="G3041" t="s">
        <v>418</v>
      </c>
    </row>
    <row r="3042" spans="1:7" x14ac:dyDescent="0.45">
      <c r="A3042">
        <v>3045</v>
      </c>
      <c r="B3042" s="4" t="s">
        <v>11</v>
      </c>
      <c r="C3042" t="s">
        <v>3308</v>
      </c>
      <c r="D3042" t="s">
        <v>5565</v>
      </c>
      <c r="E3042"/>
      <c r="F3042" t="s">
        <v>419</v>
      </c>
      <c r="G3042" t="s">
        <v>418</v>
      </c>
    </row>
    <row r="3043" spans="1:7" x14ac:dyDescent="0.45">
      <c r="A3043">
        <v>3046</v>
      </c>
      <c r="B3043" s="4" t="s">
        <v>11</v>
      </c>
      <c r="C3043" t="s">
        <v>5566</v>
      </c>
      <c r="D3043" t="s">
        <v>5567</v>
      </c>
      <c r="E3043" t="s">
        <v>5568</v>
      </c>
      <c r="F3043" t="s">
        <v>418</v>
      </c>
      <c r="G3043" t="s">
        <v>418</v>
      </c>
    </row>
    <row r="3044" spans="1:7" x14ac:dyDescent="0.45">
      <c r="A3044">
        <v>3047</v>
      </c>
      <c r="B3044" s="4" t="s">
        <v>11</v>
      </c>
      <c r="C3044" t="s">
        <v>5569</v>
      </c>
      <c r="D3044" t="s">
        <v>5570</v>
      </c>
      <c r="E3044" t="s">
        <v>5571</v>
      </c>
      <c r="F3044" t="s">
        <v>418</v>
      </c>
      <c r="G3044" t="s">
        <v>419</v>
      </c>
    </row>
    <row r="3045" spans="1:7" x14ac:dyDescent="0.45">
      <c r="A3045">
        <v>3048</v>
      </c>
      <c r="B3045" s="4" t="s">
        <v>11</v>
      </c>
      <c r="C3045" t="s">
        <v>3316</v>
      </c>
      <c r="D3045" t="s">
        <v>5572</v>
      </c>
      <c r="E3045"/>
      <c r="F3045" t="s">
        <v>419</v>
      </c>
      <c r="G3045" t="s">
        <v>418</v>
      </c>
    </row>
    <row r="3046" spans="1:7" x14ac:dyDescent="0.45">
      <c r="A3046">
        <v>3049</v>
      </c>
      <c r="B3046" s="4" t="s">
        <v>11</v>
      </c>
      <c r="C3046" t="s">
        <v>5573</v>
      </c>
      <c r="D3046" t="s">
        <v>5574</v>
      </c>
      <c r="E3046" t="s">
        <v>4208</v>
      </c>
      <c r="F3046" t="s">
        <v>419</v>
      </c>
      <c r="G3046" t="s">
        <v>418</v>
      </c>
    </row>
    <row r="3047" spans="1:7" x14ac:dyDescent="0.45">
      <c r="A3047">
        <v>3050</v>
      </c>
      <c r="B3047" s="4" t="s">
        <v>11</v>
      </c>
      <c r="C3047" t="s">
        <v>5575</v>
      </c>
      <c r="D3047" t="s">
        <v>5576</v>
      </c>
      <c r="E3047" t="s">
        <v>5571</v>
      </c>
      <c r="F3047" t="s">
        <v>419</v>
      </c>
      <c r="G3047" t="s">
        <v>418</v>
      </c>
    </row>
    <row r="3048" spans="1:7" x14ac:dyDescent="0.45">
      <c r="A3048">
        <v>3051</v>
      </c>
      <c r="B3048" s="4" t="s">
        <v>11</v>
      </c>
      <c r="C3048" t="s">
        <v>5577</v>
      </c>
      <c r="D3048" t="s">
        <v>5578</v>
      </c>
      <c r="E3048" t="s">
        <v>4208</v>
      </c>
      <c r="F3048" t="s">
        <v>418</v>
      </c>
      <c r="G3048" t="s">
        <v>419</v>
      </c>
    </row>
    <row r="3049" spans="1:7" x14ac:dyDescent="0.45">
      <c r="A3049">
        <v>3052</v>
      </c>
      <c r="B3049" s="4" t="s">
        <v>11</v>
      </c>
      <c r="C3049" t="s">
        <v>5579</v>
      </c>
      <c r="D3049" t="s">
        <v>5580</v>
      </c>
      <c r="E3049" t="s">
        <v>5571</v>
      </c>
      <c r="F3049" t="s">
        <v>419</v>
      </c>
      <c r="G3049" t="s">
        <v>418</v>
      </c>
    </row>
    <row r="3050" spans="1:7" x14ac:dyDescent="0.45">
      <c r="A3050">
        <v>3053</v>
      </c>
      <c r="B3050" s="4" t="s">
        <v>11</v>
      </c>
      <c r="C3050" t="s">
        <v>5581</v>
      </c>
      <c r="D3050" t="s">
        <v>5582</v>
      </c>
      <c r="E3050" t="s">
        <v>5571</v>
      </c>
      <c r="F3050" t="s">
        <v>419</v>
      </c>
      <c r="G3050" t="s">
        <v>418</v>
      </c>
    </row>
    <row r="3051" spans="1:7" x14ac:dyDescent="0.45">
      <c r="A3051">
        <v>3054</v>
      </c>
      <c r="B3051" s="4" t="s">
        <v>11</v>
      </c>
      <c r="C3051" t="s">
        <v>5583</v>
      </c>
      <c r="D3051" t="s">
        <v>5584</v>
      </c>
      <c r="E3051" t="s">
        <v>4208</v>
      </c>
      <c r="F3051" t="s">
        <v>419</v>
      </c>
      <c r="G3051" t="s">
        <v>418</v>
      </c>
    </row>
    <row r="3052" spans="1:7" x14ac:dyDescent="0.45">
      <c r="A3052">
        <v>3055</v>
      </c>
      <c r="B3052" s="4" t="s">
        <v>11</v>
      </c>
      <c r="C3052" t="s">
        <v>5585</v>
      </c>
      <c r="D3052" t="s">
        <v>5586</v>
      </c>
      <c r="E3052" t="s">
        <v>4208</v>
      </c>
      <c r="F3052" t="s">
        <v>419</v>
      </c>
      <c r="G3052" t="s">
        <v>418</v>
      </c>
    </row>
    <row r="3053" spans="1:7" x14ac:dyDescent="0.45">
      <c r="A3053">
        <v>3056</v>
      </c>
      <c r="B3053" s="4" t="s">
        <v>11</v>
      </c>
      <c r="C3053" t="s">
        <v>5587</v>
      </c>
      <c r="D3053" t="s">
        <v>5588</v>
      </c>
      <c r="E3053" t="s">
        <v>4208</v>
      </c>
      <c r="F3053" t="s">
        <v>419</v>
      </c>
      <c r="G3053" t="s">
        <v>418</v>
      </c>
    </row>
    <row r="3054" spans="1:7" x14ac:dyDescent="0.45">
      <c r="A3054">
        <v>3057</v>
      </c>
      <c r="B3054" s="4" t="s">
        <v>11</v>
      </c>
      <c r="C3054" t="s">
        <v>5589</v>
      </c>
      <c r="D3054" t="s">
        <v>5590</v>
      </c>
      <c r="E3054" t="s">
        <v>4208</v>
      </c>
      <c r="F3054" t="s">
        <v>419</v>
      </c>
      <c r="G3054" t="s">
        <v>418</v>
      </c>
    </row>
    <row r="3055" spans="1:7" x14ac:dyDescent="0.45">
      <c r="A3055">
        <v>3058</v>
      </c>
      <c r="B3055" s="4" t="s">
        <v>11</v>
      </c>
      <c r="C3055" t="s">
        <v>5591</v>
      </c>
      <c r="D3055" t="s">
        <v>5592</v>
      </c>
      <c r="E3055" t="s">
        <v>5434</v>
      </c>
      <c r="F3055" t="s">
        <v>419</v>
      </c>
      <c r="G3055" t="s">
        <v>418</v>
      </c>
    </row>
    <row r="3056" spans="1:7" x14ac:dyDescent="0.45">
      <c r="A3056">
        <v>3059</v>
      </c>
      <c r="B3056" s="4" t="s">
        <v>11</v>
      </c>
      <c r="C3056" t="s">
        <v>3316</v>
      </c>
      <c r="D3056" t="s">
        <v>5593</v>
      </c>
      <c r="E3056" t="s">
        <v>5434</v>
      </c>
      <c r="F3056" t="s">
        <v>419</v>
      </c>
      <c r="G3056" t="s">
        <v>418</v>
      </c>
    </row>
    <row r="3057" spans="1:7" x14ac:dyDescent="0.45">
      <c r="A3057">
        <v>3060</v>
      </c>
      <c r="B3057" s="4" t="s">
        <v>11</v>
      </c>
      <c r="C3057" t="s">
        <v>3316</v>
      </c>
      <c r="D3057" t="s">
        <v>5594</v>
      </c>
      <c r="E3057" t="s">
        <v>5595</v>
      </c>
      <c r="F3057" t="s">
        <v>419</v>
      </c>
      <c r="G3057" t="s">
        <v>418</v>
      </c>
    </row>
    <row r="3058" spans="1:7" x14ac:dyDescent="0.45">
      <c r="A3058">
        <v>3061</v>
      </c>
      <c r="B3058" s="4" t="s">
        <v>11</v>
      </c>
      <c r="C3058" t="s">
        <v>3316</v>
      </c>
      <c r="D3058" t="s">
        <v>5596</v>
      </c>
      <c r="E3058" t="s">
        <v>5595</v>
      </c>
      <c r="F3058" t="s">
        <v>419</v>
      </c>
      <c r="G3058" t="s">
        <v>418</v>
      </c>
    </row>
    <row r="3059" spans="1:7" x14ac:dyDescent="0.45">
      <c r="A3059">
        <v>3062</v>
      </c>
      <c r="B3059" s="4" t="s">
        <v>11</v>
      </c>
      <c r="C3059" t="s">
        <v>3344</v>
      </c>
      <c r="D3059" t="s">
        <v>5597</v>
      </c>
      <c r="E3059" t="s">
        <v>5598</v>
      </c>
      <c r="F3059" t="s">
        <v>418</v>
      </c>
      <c r="G3059" t="s">
        <v>419</v>
      </c>
    </row>
    <row r="3060" spans="1:7" x14ac:dyDescent="0.45">
      <c r="A3060">
        <v>3063</v>
      </c>
      <c r="B3060" s="4" t="s">
        <v>11</v>
      </c>
      <c r="C3060" t="s">
        <v>3316</v>
      </c>
      <c r="D3060" t="s">
        <v>5599</v>
      </c>
      <c r="E3060" t="s">
        <v>874</v>
      </c>
      <c r="F3060" t="s">
        <v>419</v>
      </c>
      <c r="G3060" t="s">
        <v>418</v>
      </c>
    </row>
    <row r="3061" spans="1:7" x14ac:dyDescent="0.45">
      <c r="A3061">
        <v>3064</v>
      </c>
      <c r="B3061" s="4" t="s">
        <v>11</v>
      </c>
      <c r="C3061" t="s">
        <v>3316</v>
      </c>
      <c r="D3061" t="s">
        <v>5600</v>
      </c>
      <c r="E3061" t="s">
        <v>874</v>
      </c>
      <c r="F3061" t="s">
        <v>419</v>
      </c>
      <c r="G3061" t="s">
        <v>418</v>
      </c>
    </row>
    <row r="3062" spans="1:7" x14ac:dyDescent="0.45">
      <c r="A3062">
        <v>3065</v>
      </c>
      <c r="B3062" s="4" t="s">
        <v>11</v>
      </c>
      <c r="C3062" t="s">
        <v>3316</v>
      </c>
      <c r="D3062" t="s">
        <v>5601</v>
      </c>
      <c r="E3062" t="s">
        <v>874</v>
      </c>
      <c r="F3062" t="s">
        <v>419</v>
      </c>
      <c r="G3062" t="s">
        <v>418</v>
      </c>
    </row>
    <row r="3063" spans="1:7" x14ac:dyDescent="0.45">
      <c r="A3063">
        <v>3066</v>
      </c>
      <c r="B3063" s="4" t="s">
        <v>11</v>
      </c>
      <c r="C3063" t="s">
        <v>3316</v>
      </c>
      <c r="D3063" t="s">
        <v>5602</v>
      </c>
      <c r="E3063" t="s">
        <v>874</v>
      </c>
      <c r="F3063" t="s">
        <v>419</v>
      </c>
      <c r="G3063" t="s">
        <v>418</v>
      </c>
    </row>
    <row r="3064" spans="1:7" x14ac:dyDescent="0.45">
      <c r="A3064">
        <v>3067</v>
      </c>
      <c r="B3064" s="4" t="s">
        <v>11</v>
      </c>
      <c r="C3064" t="s">
        <v>3316</v>
      </c>
      <c r="D3064" t="s">
        <v>5603</v>
      </c>
      <c r="E3064" t="s">
        <v>874</v>
      </c>
      <c r="F3064" t="s">
        <v>419</v>
      </c>
      <c r="G3064" t="s">
        <v>418</v>
      </c>
    </row>
    <row r="3065" spans="1:7" x14ac:dyDescent="0.45">
      <c r="A3065">
        <v>3068</v>
      </c>
      <c r="B3065" s="4" t="s">
        <v>11</v>
      </c>
      <c r="C3065" t="s">
        <v>3316</v>
      </c>
      <c r="D3065" t="s">
        <v>5604</v>
      </c>
      <c r="E3065" t="s">
        <v>874</v>
      </c>
      <c r="F3065" t="s">
        <v>419</v>
      </c>
      <c r="G3065" t="s">
        <v>418</v>
      </c>
    </row>
    <row r="3066" spans="1:7" x14ac:dyDescent="0.45">
      <c r="A3066">
        <v>3069</v>
      </c>
      <c r="B3066" s="4" t="s">
        <v>11</v>
      </c>
      <c r="C3066" t="s">
        <v>3316</v>
      </c>
      <c r="D3066" t="s">
        <v>5605</v>
      </c>
      <c r="E3066" t="s">
        <v>874</v>
      </c>
      <c r="F3066" t="s">
        <v>419</v>
      </c>
      <c r="G3066" t="s">
        <v>418</v>
      </c>
    </row>
    <row r="3067" spans="1:7" x14ac:dyDescent="0.45">
      <c r="A3067">
        <v>3070</v>
      </c>
      <c r="B3067" s="4" t="s">
        <v>11</v>
      </c>
      <c r="C3067" t="s">
        <v>2383</v>
      </c>
      <c r="D3067" t="s">
        <v>5606</v>
      </c>
      <c r="E3067" t="s">
        <v>874</v>
      </c>
      <c r="F3067" t="s">
        <v>418</v>
      </c>
      <c r="G3067" t="s">
        <v>419</v>
      </c>
    </row>
    <row r="3068" spans="1:7" x14ac:dyDescent="0.45">
      <c r="A3068">
        <v>3071</v>
      </c>
      <c r="B3068" s="4" t="s">
        <v>11</v>
      </c>
      <c r="C3068" t="s">
        <v>5607</v>
      </c>
      <c r="D3068" t="s">
        <v>5608</v>
      </c>
      <c r="E3068" t="s">
        <v>5609</v>
      </c>
      <c r="F3068" t="s">
        <v>418</v>
      </c>
      <c r="G3068" t="s">
        <v>419</v>
      </c>
    </row>
    <row r="3069" spans="1:7" x14ac:dyDescent="0.45">
      <c r="A3069">
        <v>3072</v>
      </c>
      <c r="B3069" s="4" t="s">
        <v>11</v>
      </c>
      <c r="C3069" t="s">
        <v>2383</v>
      </c>
      <c r="D3069" t="s">
        <v>5610</v>
      </c>
      <c r="E3069" t="s">
        <v>5609</v>
      </c>
      <c r="F3069" t="s">
        <v>418</v>
      </c>
      <c r="G3069" t="s">
        <v>419</v>
      </c>
    </row>
    <row r="3070" spans="1:7" x14ac:dyDescent="0.45">
      <c r="A3070">
        <v>3073</v>
      </c>
      <c r="B3070" s="4" t="s">
        <v>11</v>
      </c>
      <c r="C3070" t="s">
        <v>5611</v>
      </c>
      <c r="D3070" t="s">
        <v>5612</v>
      </c>
      <c r="E3070" t="s">
        <v>5609</v>
      </c>
      <c r="F3070" t="s">
        <v>418</v>
      </c>
      <c r="G3070" t="s">
        <v>418</v>
      </c>
    </row>
    <row r="3071" spans="1:7" x14ac:dyDescent="0.45">
      <c r="A3071">
        <v>3074</v>
      </c>
      <c r="B3071" s="4" t="s">
        <v>11</v>
      </c>
      <c r="C3071" t="s">
        <v>5613</v>
      </c>
      <c r="D3071" t="s">
        <v>5614</v>
      </c>
      <c r="E3071" t="s">
        <v>5609</v>
      </c>
      <c r="F3071" t="s">
        <v>418</v>
      </c>
      <c r="G3071" t="s">
        <v>418</v>
      </c>
    </row>
    <row r="3072" spans="1:7" x14ac:dyDescent="0.45">
      <c r="A3072">
        <v>3075</v>
      </c>
      <c r="B3072" s="4" t="s">
        <v>11</v>
      </c>
      <c r="C3072" t="s">
        <v>5615</v>
      </c>
      <c r="D3072" t="s">
        <v>5616</v>
      </c>
      <c r="E3072" t="s">
        <v>5609</v>
      </c>
      <c r="F3072" t="s">
        <v>418</v>
      </c>
      <c r="G3072" t="s">
        <v>418</v>
      </c>
    </row>
    <row r="3073" spans="1:7" x14ac:dyDescent="0.45">
      <c r="A3073">
        <v>3076</v>
      </c>
      <c r="B3073" s="4" t="s">
        <v>11</v>
      </c>
      <c r="C3073" t="s">
        <v>2383</v>
      </c>
      <c r="D3073" t="s">
        <v>5617</v>
      </c>
      <c r="E3073" t="s">
        <v>5609</v>
      </c>
      <c r="F3073" t="s">
        <v>418</v>
      </c>
      <c r="G3073" t="s">
        <v>419</v>
      </c>
    </row>
    <row r="3074" spans="1:7" x14ac:dyDescent="0.45">
      <c r="A3074">
        <v>3077</v>
      </c>
      <c r="B3074" s="4" t="s">
        <v>11</v>
      </c>
      <c r="C3074" t="s">
        <v>5618</v>
      </c>
      <c r="D3074" t="s">
        <v>5619</v>
      </c>
      <c r="E3074" t="s">
        <v>5609</v>
      </c>
      <c r="F3074" t="s">
        <v>418</v>
      </c>
      <c r="G3074" t="s">
        <v>418</v>
      </c>
    </row>
    <row r="3075" spans="1:7" x14ac:dyDescent="0.45">
      <c r="A3075">
        <v>3078</v>
      </c>
      <c r="B3075" s="4" t="s">
        <v>11</v>
      </c>
      <c r="C3075" t="s">
        <v>5620</v>
      </c>
      <c r="D3075" t="s">
        <v>5621</v>
      </c>
      <c r="E3075" t="s">
        <v>5609</v>
      </c>
      <c r="F3075" t="s">
        <v>418</v>
      </c>
      <c r="G3075" t="s">
        <v>418</v>
      </c>
    </row>
    <row r="3076" spans="1:7" x14ac:dyDescent="0.45">
      <c r="A3076">
        <v>3079</v>
      </c>
      <c r="B3076" s="4" t="s">
        <v>11</v>
      </c>
      <c r="C3076" t="s">
        <v>5622</v>
      </c>
      <c r="D3076" t="s">
        <v>5623</v>
      </c>
      <c r="E3076" t="s">
        <v>5609</v>
      </c>
      <c r="F3076" t="s">
        <v>418</v>
      </c>
      <c r="G3076" t="s">
        <v>418</v>
      </c>
    </row>
    <row r="3077" spans="1:7" x14ac:dyDescent="0.45">
      <c r="A3077">
        <v>3080</v>
      </c>
      <c r="B3077" s="4" t="s">
        <v>11</v>
      </c>
      <c r="C3077" t="s">
        <v>3374</v>
      </c>
      <c r="D3077" t="s">
        <v>5624</v>
      </c>
      <c r="E3077" t="s">
        <v>5609</v>
      </c>
      <c r="F3077" t="s">
        <v>418</v>
      </c>
      <c r="G3077" t="s">
        <v>419</v>
      </c>
    </row>
    <row r="3078" spans="1:7" x14ac:dyDescent="0.45">
      <c r="A3078">
        <v>3081</v>
      </c>
      <c r="B3078" s="4" t="s">
        <v>11</v>
      </c>
      <c r="C3078" t="s">
        <v>5625</v>
      </c>
      <c r="D3078" t="s">
        <v>5626</v>
      </c>
      <c r="E3078" t="s">
        <v>5627</v>
      </c>
      <c r="F3078" t="s">
        <v>418</v>
      </c>
      <c r="G3078" t="s">
        <v>419</v>
      </c>
    </row>
    <row r="3079" spans="1:7" x14ac:dyDescent="0.45">
      <c r="A3079">
        <v>3082</v>
      </c>
      <c r="B3079" s="4" t="s">
        <v>11</v>
      </c>
      <c r="C3079" t="s">
        <v>5628</v>
      </c>
      <c r="D3079" t="s">
        <v>5629</v>
      </c>
      <c r="E3079" t="s">
        <v>5630</v>
      </c>
      <c r="F3079" t="s">
        <v>418</v>
      </c>
      <c r="G3079" t="s">
        <v>419</v>
      </c>
    </row>
    <row r="3080" spans="1:7" x14ac:dyDescent="0.45">
      <c r="A3080">
        <v>3083</v>
      </c>
      <c r="B3080" s="4" t="s">
        <v>11</v>
      </c>
      <c r="C3080" t="s">
        <v>5631</v>
      </c>
      <c r="D3080" t="s">
        <v>5632</v>
      </c>
      <c r="E3080" t="s">
        <v>5633</v>
      </c>
      <c r="F3080" t="s">
        <v>419</v>
      </c>
      <c r="G3080" t="s">
        <v>418</v>
      </c>
    </row>
    <row r="3081" spans="1:7" x14ac:dyDescent="0.45">
      <c r="A3081">
        <v>3084</v>
      </c>
      <c r="B3081" s="4" t="s">
        <v>11</v>
      </c>
      <c r="C3081" t="s">
        <v>3390</v>
      </c>
      <c r="D3081" t="s">
        <v>5634</v>
      </c>
      <c r="E3081" t="s">
        <v>5630</v>
      </c>
      <c r="F3081" t="s">
        <v>418</v>
      </c>
      <c r="G3081" t="s">
        <v>419</v>
      </c>
    </row>
    <row r="3082" spans="1:7" x14ac:dyDescent="0.45">
      <c r="A3082">
        <v>3085</v>
      </c>
      <c r="B3082" s="4" t="s">
        <v>11</v>
      </c>
      <c r="C3082" t="s">
        <v>3392</v>
      </c>
      <c r="D3082" t="s">
        <v>5635</v>
      </c>
      <c r="E3082" t="s">
        <v>5630</v>
      </c>
      <c r="F3082" t="s">
        <v>418</v>
      </c>
      <c r="G3082" t="s">
        <v>419</v>
      </c>
    </row>
    <row r="3083" spans="1:7" x14ac:dyDescent="0.45">
      <c r="A3083">
        <v>3086</v>
      </c>
      <c r="B3083" s="4" t="s">
        <v>11</v>
      </c>
      <c r="C3083" t="s">
        <v>5636</v>
      </c>
      <c r="D3083" t="s">
        <v>5637</v>
      </c>
      <c r="E3083" t="s">
        <v>5630</v>
      </c>
      <c r="F3083" t="s">
        <v>419</v>
      </c>
      <c r="G3083" t="s">
        <v>418</v>
      </c>
    </row>
    <row r="3084" spans="1:7" x14ac:dyDescent="0.45">
      <c r="A3084">
        <v>3087</v>
      </c>
      <c r="B3084" s="4" t="s">
        <v>11</v>
      </c>
      <c r="C3084" t="s">
        <v>5625</v>
      </c>
      <c r="D3084" t="s">
        <v>5638</v>
      </c>
      <c r="E3084" t="s">
        <v>5630</v>
      </c>
      <c r="F3084" t="s">
        <v>418</v>
      </c>
      <c r="G3084" t="s">
        <v>419</v>
      </c>
    </row>
    <row r="3085" spans="1:7" x14ac:dyDescent="0.45">
      <c r="A3085">
        <v>3088</v>
      </c>
      <c r="B3085" s="4" t="s">
        <v>11</v>
      </c>
      <c r="C3085" t="s">
        <v>5625</v>
      </c>
      <c r="D3085" t="s">
        <v>5639</v>
      </c>
      <c r="E3085" t="s">
        <v>5630</v>
      </c>
      <c r="F3085" t="s">
        <v>418</v>
      </c>
      <c r="G3085" t="s">
        <v>419</v>
      </c>
    </row>
    <row r="3086" spans="1:7" x14ac:dyDescent="0.45">
      <c r="A3086">
        <v>3089</v>
      </c>
      <c r="B3086" s="4" t="s">
        <v>11</v>
      </c>
      <c r="C3086" t="s">
        <v>5640</v>
      </c>
      <c r="D3086" t="s">
        <v>5641</v>
      </c>
      <c r="E3086" t="s">
        <v>5642</v>
      </c>
      <c r="F3086" t="s">
        <v>418</v>
      </c>
      <c r="G3086" t="s">
        <v>419</v>
      </c>
    </row>
    <row r="3087" spans="1:7" x14ac:dyDescent="0.45">
      <c r="A3087">
        <v>3090</v>
      </c>
      <c r="B3087" s="4" t="s">
        <v>11</v>
      </c>
      <c r="C3087" t="s">
        <v>5643</v>
      </c>
      <c r="D3087" t="s">
        <v>5644</v>
      </c>
      <c r="E3087" t="s">
        <v>5645</v>
      </c>
      <c r="F3087" t="s">
        <v>418</v>
      </c>
      <c r="G3087" t="s">
        <v>418</v>
      </c>
    </row>
    <row r="3088" spans="1:7" x14ac:dyDescent="0.45">
      <c r="A3088">
        <v>3091</v>
      </c>
      <c r="B3088" s="4" t="s">
        <v>11</v>
      </c>
      <c r="C3088" t="s">
        <v>2624</v>
      </c>
      <c r="D3088" t="s">
        <v>5646</v>
      </c>
      <c r="E3088" t="s">
        <v>874</v>
      </c>
      <c r="F3088" t="s">
        <v>419</v>
      </c>
      <c r="G3088" t="s">
        <v>418</v>
      </c>
    </row>
    <row r="3089" spans="1:7" x14ac:dyDescent="0.45">
      <c r="A3089">
        <v>3092</v>
      </c>
      <c r="B3089" s="4" t="s">
        <v>11</v>
      </c>
      <c r="C3089" t="s">
        <v>5647</v>
      </c>
      <c r="D3089" t="s">
        <v>5648</v>
      </c>
      <c r="E3089" t="s">
        <v>5649</v>
      </c>
      <c r="F3089" t="s">
        <v>418</v>
      </c>
      <c r="G3089" t="s">
        <v>419</v>
      </c>
    </row>
    <row r="3090" spans="1:7" x14ac:dyDescent="0.45">
      <c r="A3090">
        <v>3093</v>
      </c>
      <c r="B3090" s="4" t="s">
        <v>11</v>
      </c>
      <c r="C3090" t="s">
        <v>5650</v>
      </c>
      <c r="D3090" t="s">
        <v>5651</v>
      </c>
      <c r="E3090" t="s">
        <v>5011</v>
      </c>
      <c r="F3090" t="s">
        <v>418</v>
      </c>
      <c r="G3090" t="s">
        <v>419</v>
      </c>
    </row>
    <row r="3091" spans="1:7" x14ac:dyDescent="0.45">
      <c r="A3091">
        <v>3094</v>
      </c>
      <c r="B3091" s="4" t="s">
        <v>11</v>
      </c>
      <c r="C3091" t="s">
        <v>5650</v>
      </c>
      <c r="D3091" t="s">
        <v>5652</v>
      </c>
      <c r="E3091" t="s">
        <v>5011</v>
      </c>
      <c r="F3091" t="s">
        <v>418</v>
      </c>
      <c r="G3091" t="s">
        <v>419</v>
      </c>
    </row>
    <row r="3092" spans="1:7" x14ac:dyDescent="0.45">
      <c r="A3092">
        <v>3095</v>
      </c>
      <c r="B3092" s="4" t="s">
        <v>11</v>
      </c>
      <c r="C3092" t="s">
        <v>3401</v>
      </c>
      <c r="D3092" t="s">
        <v>5653</v>
      </c>
      <c r="E3092" t="s">
        <v>5009</v>
      </c>
      <c r="F3092" t="s">
        <v>418</v>
      </c>
      <c r="G3092" t="s">
        <v>419</v>
      </c>
    </row>
    <row r="3093" spans="1:7" x14ac:dyDescent="0.45">
      <c r="A3093">
        <v>3096</v>
      </c>
      <c r="B3093" s="4" t="s">
        <v>11</v>
      </c>
      <c r="C3093" t="s">
        <v>3403</v>
      </c>
      <c r="D3093" t="s">
        <v>5654</v>
      </c>
      <c r="E3093" t="s">
        <v>5009</v>
      </c>
      <c r="F3093" t="s">
        <v>418</v>
      </c>
      <c r="G3093" t="s">
        <v>419</v>
      </c>
    </row>
    <row r="3094" spans="1:7" x14ac:dyDescent="0.45">
      <c r="A3094">
        <v>3097</v>
      </c>
      <c r="B3094" s="4" t="s">
        <v>11</v>
      </c>
      <c r="C3094" t="s">
        <v>5655</v>
      </c>
      <c r="D3094" t="s">
        <v>5656</v>
      </c>
      <c r="E3094" t="s">
        <v>5011</v>
      </c>
      <c r="F3094" t="s">
        <v>418</v>
      </c>
      <c r="G3094" t="s">
        <v>419</v>
      </c>
    </row>
    <row r="3095" spans="1:7" x14ac:dyDescent="0.45">
      <c r="A3095">
        <v>3098</v>
      </c>
      <c r="B3095" s="4" t="s">
        <v>11</v>
      </c>
      <c r="C3095" t="s">
        <v>5657</v>
      </c>
      <c r="D3095" t="s">
        <v>5658</v>
      </c>
      <c r="E3095" t="s">
        <v>5633</v>
      </c>
      <c r="F3095" t="s">
        <v>418</v>
      </c>
      <c r="G3095" t="s">
        <v>419</v>
      </c>
    </row>
    <row r="3096" spans="1:7" x14ac:dyDescent="0.45">
      <c r="A3096">
        <v>3099</v>
      </c>
      <c r="B3096" s="4" t="s">
        <v>11</v>
      </c>
      <c r="C3096" t="s">
        <v>5659</v>
      </c>
      <c r="D3096" t="s">
        <v>5660</v>
      </c>
      <c r="E3096" t="s">
        <v>5633</v>
      </c>
      <c r="F3096" t="s">
        <v>418</v>
      </c>
      <c r="G3096" t="s">
        <v>419</v>
      </c>
    </row>
    <row r="3097" spans="1:7" x14ac:dyDescent="0.45">
      <c r="A3097">
        <v>3100</v>
      </c>
      <c r="B3097" s="4" t="s">
        <v>11</v>
      </c>
      <c r="C3097" t="s">
        <v>5659</v>
      </c>
      <c r="D3097" t="s">
        <v>5661</v>
      </c>
      <c r="E3097" t="s">
        <v>5633</v>
      </c>
      <c r="F3097" t="s">
        <v>418</v>
      </c>
      <c r="G3097" t="s">
        <v>419</v>
      </c>
    </row>
    <row r="3098" spans="1:7" x14ac:dyDescent="0.45">
      <c r="A3098">
        <v>3101</v>
      </c>
      <c r="B3098" s="4" t="s">
        <v>11</v>
      </c>
      <c r="C3098" t="s">
        <v>5659</v>
      </c>
      <c r="D3098" t="s">
        <v>5662</v>
      </c>
      <c r="E3098" t="s">
        <v>5633</v>
      </c>
      <c r="F3098" t="s">
        <v>418</v>
      </c>
      <c r="G3098" t="s">
        <v>419</v>
      </c>
    </row>
    <row r="3099" spans="1:7" x14ac:dyDescent="0.45">
      <c r="A3099">
        <v>3102</v>
      </c>
      <c r="B3099" s="4" t="s">
        <v>11</v>
      </c>
      <c r="C3099" t="s">
        <v>5659</v>
      </c>
      <c r="D3099" t="s">
        <v>5663</v>
      </c>
      <c r="E3099" t="s">
        <v>5633</v>
      </c>
      <c r="F3099" t="s">
        <v>418</v>
      </c>
      <c r="G3099" t="s">
        <v>419</v>
      </c>
    </row>
    <row r="3100" spans="1:7" x14ac:dyDescent="0.45">
      <c r="A3100">
        <v>3103</v>
      </c>
      <c r="B3100" s="4" t="s">
        <v>11</v>
      </c>
      <c r="C3100" t="s">
        <v>5664</v>
      </c>
      <c r="D3100" t="s">
        <v>5665</v>
      </c>
      <c r="E3100" t="s">
        <v>5633</v>
      </c>
      <c r="F3100" t="s">
        <v>419</v>
      </c>
      <c r="G3100" t="s">
        <v>418</v>
      </c>
    </row>
    <row r="3101" spans="1:7" x14ac:dyDescent="0.45">
      <c r="A3101">
        <v>3104</v>
      </c>
      <c r="B3101" s="4" t="s">
        <v>11</v>
      </c>
      <c r="C3101" t="s">
        <v>5664</v>
      </c>
      <c r="D3101" t="s">
        <v>5666</v>
      </c>
      <c r="E3101" t="s">
        <v>5633</v>
      </c>
      <c r="F3101" t="s">
        <v>419</v>
      </c>
      <c r="G3101" t="s">
        <v>418</v>
      </c>
    </row>
    <row r="3102" spans="1:7" x14ac:dyDescent="0.45">
      <c r="A3102">
        <v>3105</v>
      </c>
      <c r="B3102" s="4" t="s">
        <v>11</v>
      </c>
      <c r="C3102" t="s">
        <v>5667</v>
      </c>
      <c r="D3102" t="s">
        <v>5668</v>
      </c>
      <c r="E3102" t="s">
        <v>4940</v>
      </c>
      <c r="F3102" t="s">
        <v>418</v>
      </c>
      <c r="G3102" t="s">
        <v>419</v>
      </c>
    </row>
    <row r="3103" spans="1:7" x14ac:dyDescent="0.45">
      <c r="A3103">
        <v>3106</v>
      </c>
      <c r="B3103" s="4" t="s">
        <v>11</v>
      </c>
      <c r="C3103" t="s">
        <v>3419</v>
      </c>
      <c r="D3103" t="s">
        <v>5669</v>
      </c>
      <c r="E3103" t="s">
        <v>5670</v>
      </c>
      <c r="F3103" t="s">
        <v>419</v>
      </c>
      <c r="G3103" t="s">
        <v>418</v>
      </c>
    </row>
    <row r="3104" spans="1:7" x14ac:dyDescent="0.45">
      <c r="A3104">
        <v>3107</v>
      </c>
      <c r="B3104" s="4" t="s">
        <v>11</v>
      </c>
      <c r="C3104" t="s">
        <v>5671</v>
      </c>
      <c r="D3104" t="s">
        <v>5672</v>
      </c>
      <c r="E3104" t="s">
        <v>4940</v>
      </c>
      <c r="F3104" t="s">
        <v>419</v>
      </c>
      <c r="G3104" t="s">
        <v>418</v>
      </c>
    </row>
    <row r="3105" spans="1:7" x14ac:dyDescent="0.45">
      <c r="A3105">
        <v>3108</v>
      </c>
      <c r="B3105" s="4" t="s">
        <v>11</v>
      </c>
      <c r="C3105" t="s">
        <v>5673</v>
      </c>
      <c r="D3105" t="s">
        <v>5674</v>
      </c>
      <c r="E3105" t="s">
        <v>5009</v>
      </c>
      <c r="F3105" t="s">
        <v>419</v>
      </c>
      <c r="G3105" t="s">
        <v>418</v>
      </c>
    </row>
    <row r="3106" spans="1:7" x14ac:dyDescent="0.45">
      <c r="A3106">
        <v>3109</v>
      </c>
      <c r="B3106" s="4" t="s">
        <v>11</v>
      </c>
      <c r="C3106" t="s">
        <v>3426</v>
      </c>
      <c r="D3106" t="s">
        <v>5675</v>
      </c>
      <c r="E3106" t="s">
        <v>4940</v>
      </c>
      <c r="F3106" t="s">
        <v>418</v>
      </c>
      <c r="G3106" t="s">
        <v>419</v>
      </c>
    </row>
    <row r="3107" spans="1:7" x14ac:dyDescent="0.45">
      <c r="A3107">
        <v>3110</v>
      </c>
      <c r="B3107" s="4" t="s">
        <v>11</v>
      </c>
      <c r="C3107" t="s">
        <v>3428</v>
      </c>
      <c r="D3107" t="s">
        <v>5676</v>
      </c>
      <c r="E3107" t="s">
        <v>5670</v>
      </c>
      <c r="F3107" t="s">
        <v>418</v>
      </c>
      <c r="G3107" t="s">
        <v>418</v>
      </c>
    </row>
    <row r="3108" spans="1:7" x14ac:dyDescent="0.45">
      <c r="A3108">
        <v>3111</v>
      </c>
      <c r="B3108" s="4" t="s">
        <v>11</v>
      </c>
      <c r="C3108" t="s">
        <v>3430</v>
      </c>
      <c r="D3108" t="s">
        <v>5677</v>
      </c>
      <c r="E3108" t="s">
        <v>4940</v>
      </c>
      <c r="F3108" t="s">
        <v>418</v>
      </c>
      <c r="G3108" t="s">
        <v>419</v>
      </c>
    </row>
    <row r="3109" spans="1:7" x14ac:dyDescent="0.45">
      <c r="A3109">
        <v>3112</v>
      </c>
      <c r="B3109" s="4" t="s">
        <v>11</v>
      </c>
      <c r="C3109" t="s">
        <v>5678</v>
      </c>
      <c r="D3109" t="s">
        <v>5679</v>
      </c>
      <c r="E3109" t="s">
        <v>4940</v>
      </c>
      <c r="F3109" t="s">
        <v>419</v>
      </c>
      <c r="G3109" t="s">
        <v>418</v>
      </c>
    </row>
    <row r="3110" spans="1:7" x14ac:dyDescent="0.45">
      <c r="A3110">
        <v>3113</v>
      </c>
      <c r="B3110" s="4" t="s">
        <v>11</v>
      </c>
      <c r="C3110" t="s">
        <v>3434</v>
      </c>
      <c r="D3110" t="s">
        <v>5680</v>
      </c>
      <c r="E3110" t="s">
        <v>5670</v>
      </c>
      <c r="F3110" t="s">
        <v>418</v>
      </c>
      <c r="G3110" t="s">
        <v>419</v>
      </c>
    </row>
    <row r="3111" spans="1:7" x14ac:dyDescent="0.45">
      <c r="A3111">
        <v>3114</v>
      </c>
      <c r="B3111" s="4" t="s">
        <v>11</v>
      </c>
      <c r="C3111" t="s">
        <v>5678</v>
      </c>
      <c r="D3111" t="s">
        <v>5681</v>
      </c>
      <c r="E3111" t="s">
        <v>4940</v>
      </c>
      <c r="F3111" t="s">
        <v>419</v>
      </c>
      <c r="G3111" t="s">
        <v>418</v>
      </c>
    </row>
    <row r="3112" spans="1:7" x14ac:dyDescent="0.45">
      <c r="A3112">
        <v>3115</v>
      </c>
      <c r="B3112" s="4" t="s">
        <v>11</v>
      </c>
      <c r="C3112" t="s">
        <v>5682</v>
      </c>
      <c r="D3112" t="s">
        <v>5683</v>
      </c>
      <c r="E3112" t="s">
        <v>5670</v>
      </c>
      <c r="F3112" t="s">
        <v>418</v>
      </c>
      <c r="G3112" t="s">
        <v>419</v>
      </c>
    </row>
    <row r="3113" spans="1:7" x14ac:dyDescent="0.45">
      <c r="A3113">
        <v>3116</v>
      </c>
      <c r="B3113" s="4" t="s">
        <v>11</v>
      </c>
      <c r="C3113" t="s">
        <v>5682</v>
      </c>
      <c r="D3113" t="s">
        <v>5684</v>
      </c>
      <c r="E3113" t="s">
        <v>5670</v>
      </c>
      <c r="F3113" t="s">
        <v>418</v>
      </c>
      <c r="G3113" t="s">
        <v>419</v>
      </c>
    </row>
    <row r="3114" spans="1:7" x14ac:dyDescent="0.45">
      <c r="A3114">
        <v>3117</v>
      </c>
      <c r="B3114" s="4" t="s">
        <v>11</v>
      </c>
      <c r="C3114" t="s">
        <v>5685</v>
      </c>
      <c r="D3114" t="s">
        <v>5686</v>
      </c>
      <c r="E3114" t="s">
        <v>5670</v>
      </c>
      <c r="F3114" t="s">
        <v>419</v>
      </c>
      <c r="G3114" t="s">
        <v>418</v>
      </c>
    </row>
    <row r="3115" spans="1:7" x14ac:dyDescent="0.45">
      <c r="A3115">
        <v>3118</v>
      </c>
      <c r="B3115" s="4" t="s">
        <v>11</v>
      </c>
      <c r="C3115" t="s">
        <v>5687</v>
      </c>
      <c r="D3115" t="s">
        <v>5688</v>
      </c>
      <c r="E3115" t="s">
        <v>5689</v>
      </c>
      <c r="F3115" t="s">
        <v>418</v>
      </c>
      <c r="G3115" t="s">
        <v>419</v>
      </c>
    </row>
    <row r="3116" spans="1:7" x14ac:dyDescent="0.45">
      <c r="A3116">
        <v>3119</v>
      </c>
      <c r="B3116" s="4" t="s">
        <v>11</v>
      </c>
      <c r="C3116" t="s">
        <v>5687</v>
      </c>
      <c r="D3116" t="s">
        <v>5690</v>
      </c>
      <c r="E3116" t="s">
        <v>5689</v>
      </c>
      <c r="F3116" t="s">
        <v>418</v>
      </c>
      <c r="G3116" t="s">
        <v>419</v>
      </c>
    </row>
    <row r="3117" spans="1:7" x14ac:dyDescent="0.45">
      <c r="A3117">
        <v>3120</v>
      </c>
      <c r="B3117" s="4" t="s">
        <v>11</v>
      </c>
      <c r="C3117" t="s">
        <v>5687</v>
      </c>
      <c r="D3117" t="s">
        <v>5691</v>
      </c>
      <c r="E3117" t="s">
        <v>5689</v>
      </c>
      <c r="F3117" t="s">
        <v>418</v>
      </c>
      <c r="G3117" t="s">
        <v>419</v>
      </c>
    </row>
    <row r="3118" spans="1:7" x14ac:dyDescent="0.45">
      <c r="A3118">
        <v>3121</v>
      </c>
      <c r="B3118" s="4" t="s">
        <v>11</v>
      </c>
      <c r="C3118" t="s">
        <v>5687</v>
      </c>
      <c r="D3118" t="s">
        <v>5692</v>
      </c>
      <c r="E3118" t="s">
        <v>5689</v>
      </c>
      <c r="F3118" t="s">
        <v>418</v>
      </c>
      <c r="G3118" t="s">
        <v>419</v>
      </c>
    </row>
    <row r="3119" spans="1:7" x14ac:dyDescent="0.45">
      <c r="A3119">
        <v>3122</v>
      </c>
      <c r="B3119" s="4" t="s">
        <v>11</v>
      </c>
      <c r="C3119" t="s">
        <v>3448</v>
      </c>
      <c r="D3119" t="s">
        <v>5693</v>
      </c>
      <c r="E3119" t="s">
        <v>5694</v>
      </c>
      <c r="F3119" t="s">
        <v>418</v>
      </c>
      <c r="G3119" t="s">
        <v>419</v>
      </c>
    </row>
    <row r="3120" spans="1:7" x14ac:dyDescent="0.45">
      <c r="A3120">
        <v>3123</v>
      </c>
      <c r="B3120" s="4" t="s">
        <v>11</v>
      </c>
      <c r="C3120" t="s">
        <v>5695</v>
      </c>
      <c r="D3120" t="s">
        <v>5696</v>
      </c>
      <c r="E3120" t="s">
        <v>5009</v>
      </c>
      <c r="F3120" t="s">
        <v>418</v>
      </c>
      <c r="G3120" t="s">
        <v>419</v>
      </c>
    </row>
    <row r="3121" spans="1:7" x14ac:dyDescent="0.45">
      <c r="A3121">
        <v>3124</v>
      </c>
      <c r="B3121" s="4" t="s">
        <v>11</v>
      </c>
      <c r="C3121" t="s">
        <v>5697</v>
      </c>
      <c r="D3121" t="s">
        <v>5698</v>
      </c>
      <c r="E3121" t="s">
        <v>5670</v>
      </c>
      <c r="F3121" t="s">
        <v>419</v>
      </c>
      <c r="G3121" t="s">
        <v>418</v>
      </c>
    </row>
    <row r="3122" spans="1:7" x14ac:dyDescent="0.45">
      <c r="A3122">
        <v>3125</v>
      </c>
      <c r="B3122" s="4" t="s">
        <v>11</v>
      </c>
      <c r="C3122" t="s">
        <v>5697</v>
      </c>
      <c r="D3122" t="s">
        <v>5699</v>
      </c>
      <c r="E3122" t="s">
        <v>5670</v>
      </c>
      <c r="F3122" t="s">
        <v>419</v>
      </c>
      <c r="G3122" t="s">
        <v>418</v>
      </c>
    </row>
    <row r="3123" spans="1:7" x14ac:dyDescent="0.45">
      <c r="A3123">
        <v>3126</v>
      </c>
      <c r="B3123" s="4" t="s">
        <v>11</v>
      </c>
      <c r="C3123" t="s">
        <v>5695</v>
      </c>
      <c r="D3123" t="s">
        <v>5700</v>
      </c>
      <c r="E3123" t="s">
        <v>5009</v>
      </c>
      <c r="F3123" t="s">
        <v>418</v>
      </c>
      <c r="G3123" t="s">
        <v>419</v>
      </c>
    </row>
    <row r="3124" spans="1:7" x14ac:dyDescent="0.45">
      <c r="A3124">
        <v>3127</v>
      </c>
      <c r="B3124" s="4" t="s">
        <v>11</v>
      </c>
      <c r="C3124" t="s">
        <v>5697</v>
      </c>
      <c r="D3124" t="s">
        <v>5701</v>
      </c>
      <c r="E3124" t="s">
        <v>5670</v>
      </c>
      <c r="F3124" t="s">
        <v>419</v>
      </c>
      <c r="G3124" t="s">
        <v>418</v>
      </c>
    </row>
    <row r="3125" spans="1:7" x14ac:dyDescent="0.45">
      <c r="A3125">
        <v>3128</v>
      </c>
      <c r="B3125" s="4" t="s">
        <v>11</v>
      </c>
      <c r="C3125" t="s">
        <v>3458</v>
      </c>
      <c r="D3125" t="s">
        <v>5702</v>
      </c>
      <c r="E3125" t="s">
        <v>5689</v>
      </c>
      <c r="F3125" t="s">
        <v>418</v>
      </c>
      <c r="G3125" t="s">
        <v>419</v>
      </c>
    </row>
    <row r="3126" spans="1:7" x14ac:dyDescent="0.45">
      <c r="A3126">
        <v>3129</v>
      </c>
      <c r="B3126" s="4" t="s">
        <v>11</v>
      </c>
      <c r="C3126" t="s">
        <v>5703</v>
      </c>
      <c r="D3126" t="s">
        <v>5704</v>
      </c>
      <c r="E3126" t="s">
        <v>5705</v>
      </c>
      <c r="F3126" t="s">
        <v>419</v>
      </c>
      <c r="G3126" t="s">
        <v>418</v>
      </c>
    </row>
    <row r="3127" spans="1:7" x14ac:dyDescent="0.45">
      <c r="A3127">
        <v>3130</v>
      </c>
      <c r="B3127" s="4" t="s">
        <v>11</v>
      </c>
      <c r="C3127" t="s">
        <v>5673</v>
      </c>
      <c r="D3127" t="s">
        <v>5706</v>
      </c>
      <c r="E3127" t="s">
        <v>5009</v>
      </c>
      <c r="F3127" t="s">
        <v>419</v>
      </c>
      <c r="G3127" t="s">
        <v>418</v>
      </c>
    </row>
    <row r="3128" spans="1:7" x14ac:dyDescent="0.45">
      <c r="A3128">
        <v>3131</v>
      </c>
      <c r="B3128" s="4" t="s">
        <v>11</v>
      </c>
      <c r="C3128" t="s">
        <v>3464</v>
      </c>
      <c r="D3128" t="s">
        <v>5707</v>
      </c>
      <c r="E3128" t="s">
        <v>5708</v>
      </c>
      <c r="F3128" t="s">
        <v>418</v>
      </c>
      <c r="G3128" t="s">
        <v>419</v>
      </c>
    </row>
    <row r="3129" spans="1:7" x14ac:dyDescent="0.45">
      <c r="A3129">
        <v>3132</v>
      </c>
      <c r="B3129" s="4" t="s">
        <v>11</v>
      </c>
      <c r="C3129" t="s">
        <v>3467</v>
      </c>
      <c r="D3129" t="s">
        <v>5709</v>
      </c>
      <c r="E3129" t="s">
        <v>5708</v>
      </c>
      <c r="F3129" t="s">
        <v>418</v>
      </c>
      <c r="G3129" t="s">
        <v>419</v>
      </c>
    </row>
    <row r="3130" spans="1:7" x14ac:dyDescent="0.45">
      <c r="A3130">
        <v>3133</v>
      </c>
      <c r="B3130" s="4" t="s">
        <v>11</v>
      </c>
      <c r="C3130" t="s">
        <v>3469</v>
      </c>
      <c r="D3130" t="s">
        <v>5710</v>
      </c>
      <c r="E3130" t="s">
        <v>5708</v>
      </c>
      <c r="F3130" t="s">
        <v>418</v>
      </c>
      <c r="G3130" t="s">
        <v>419</v>
      </c>
    </row>
    <row r="3131" spans="1:7" x14ac:dyDescent="0.45">
      <c r="A3131">
        <v>3134</v>
      </c>
      <c r="B3131" s="4" t="s">
        <v>11</v>
      </c>
      <c r="C3131" t="s">
        <v>3471</v>
      </c>
      <c r="D3131" t="s">
        <v>5711</v>
      </c>
      <c r="E3131" t="s">
        <v>5708</v>
      </c>
      <c r="F3131" t="s">
        <v>418</v>
      </c>
      <c r="G3131" t="s">
        <v>419</v>
      </c>
    </row>
    <row r="3132" spans="1:7" x14ac:dyDescent="0.45">
      <c r="A3132">
        <v>3135</v>
      </c>
      <c r="B3132" s="4" t="s">
        <v>11</v>
      </c>
      <c r="C3132" t="s">
        <v>3473</v>
      </c>
      <c r="D3132" t="s">
        <v>5712</v>
      </c>
      <c r="E3132" t="s">
        <v>5708</v>
      </c>
      <c r="F3132" t="s">
        <v>419</v>
      </c>
      <c r="G3132" t="s">
        <v>418</v>
      </c>
    </row>
    <row r="3133" spans="1:7" x14ac:dyDescent="0.45">
      <c r="A3133">
        <v>3136</v>
      </c>
      <c r="B3133" s="4" t="s">
        <v>11</v>
      </c>
      <c r="C3133" t="s">
        <v>3475</v>
      </c>
      <c r="D3133" t="s">
        <v>5713</v>
      </c>
      <c r="E3133" t="s">
        <v>5708</v>
      </c>
      <c r="F3133" t="s">
        <v>419</v>
      </c>
      <c r="G3133" t="s">
        <v>418</v>
      </c>
    </row>
    <row r="3134" spans="1:7" x14ac:dyDescent="0.45">
      <c r="A3134">
        <v>3137</v>
      </c>
      <c r="B3134" s="4" t="s">
        <v>11</v>
      </c>
      <c r="C3134" t="s">
        <v>3477</v>
      </c>
      <c r="D3134" t="s">
        <v>5714</v>
      </c>
      <c r="E3134" t="s">
        <v>5708</v>
      </c>
      <c r="F3134" t="s">
        <v>418</v>
      </c>
      <c r="G3134" t="s">
        <v>419</v>
      </c>
    </row>
    <row r="3135" spans="1:7" x14ac:dyDescent="0.45">
      <c r="A3135">
        <v>3138</v>
      </c>
      <c r="B3135" s="4" t="s">
        <v>11</v>
      </c>
      <c r="C3135" t="s">
        <v>3479</v>
      </c>
      <c r="D3135" t="s">
        <v>5715</v>
      </c>
      <c r="E3135" t="s">
        <v>5708</v>
      </c>
      <c r="F3135" t="s">
        <v>419</v>
      </c>
      <c r="G3135" t="s">
        <v>418</v>
      </c>
    </row>
    <row r="3136" spans="1:7" x14ac:dyDescent="0.45">
      <c r="A3136">
        <v>3139</v>
      </c>
      <c r="B3136" s="4" t="s">
        <v>11</v>
      </c>
      <c r="C3136" t="s">
        <v>3481</v>
      </c>
      <c r="D3136" t="s">
        <v>5716</v>
      </c>
      <c r="E3136" t="s">
        <v>5708</v>
      </c>
      <c r="F3136" t="s">
        <v>419</v>
      </c>
      <c r="G3136" t="s">
        <v>418</v>
      </c>
    </row>
    <row r="3137" spans="1:7" x14ac:dyDescent="0.45">
      <c r="A3137">
        <v>3140</v>
      </c>
      <c r="B3137" s="4" t="s">
        <v>11</v>
      </c>
      <c r="C3137" t="s">
        <v>3483</v>
      </c>
      <c r="D3137" t="s">
        <v>5717</v>
      </c>
      <c r="E3137" t="s">
        <v>4178</v>
      </c>
      <c r="F3137" t="s">
        <v>419</v>
      </c>
      <c r="G3137" t="s">
        <v>418</v>
      </c>
    </row>
    <row r="3138" spans="1:7" x14ac:dyDescent="0.45">
      <c r="A3138">
        <v>3141</v>
      </c>
      <c r="B3138" s="4" t="s">
        <v>11</v>
      </c>
      <c r="C3138" t="s">
        <v>3485</v>
      </c>
      <c r="D3138" t="s">
        <v>5718</v>
      </c>
      <c r="E3138" t="s">
        <v>4178</v>
      </c>
      <c r="F3138" t="s">
        <v>419</v>
      </c>
      <c r="G3138" t="s">
        <v>418</v>
      </c>
    </row>
    <row r="3139" spans="1:7" x14ac:dyDescent="0.45">
      <c r="A3139">
        <v>3142</v>
      </c>
      <c r="B3139" s="4" t="s">
        <v>11</v>
      </c>
      <c r="C3139" t="s">
        <v>3487</v>
      </c>
      <c r="D3139" t="s">
        <v>5719</v>
      </c>
      <c r="E3139" t="s">
        <v>5720</v>
      </c>
      <c r="F3139" t="s">
        <v>418</v>
      </c>
      <c r="G3139" t="s">
        <v>419</v>
      </c>
    </row>
    <row r="3140" spans="1:7" x14ac:dyDescent="0.45">
      <c r="A3140">
        <v>3143</v>
      </c>
      <c r="B3140" s="4" t="s">
        <v>11</v>
      </c>
      <c r="C3140" t="s">
        <v>3490</v>
      </c>
      <c r="D3140" t="s">
        <v>5721</v>
      </c>
      <c r="E3140" t="s">
        <v>5720</v>
      </c>
      <c r="F3140" t="s">
        <v>418</v>
      </c>
      <c r="G3140" t="s">
        <v>419</v>
      </c>
    </row>
    <row r="3141" spans="1:7" x14ac:dyDescent="0.45">
      <c r="A3141">
        <v>3144</v>
      </c>
      <c r="B3141" s="4" t="s">
        <v>11</v>
      </c>
      <c r="C3141" t="s">
        <v>3492</v>
      </c>
      <c r="D3141" t="s">
        <v>5722</v>
      </c>
      <c r="E3141" t="s">
        <v>5720</v>
      </c>
      <c r="F3141" t="s">
        <v>418</v>
      </c>
      <c r="G3141" t="s">
        <v>419</v>
      </c>
    </row>
    <row r="3142" spans="1:7" x14ac:dyDescent="0.45">
      <c r="A3142">
        <v>3145</v>
      </c>
      <c r="B3142" s="4" t="s">
        <v>11</v>
      </c>
      <c r="C3142" t="s">
        <v>3494</v>
      </c>
      <c r="D3142" t="s">
        <v>5723</v>
      </c>
      <c r="E3142" t="s">
        <v>5720</v>
      </c>
      <c r="F3142" t="s">
        <v>418</v>
      </c>
      <c r="G3142" t="s">
        <v>419</v>
      </c>
    </row>
    <row r="3143" spans="1:7" x14ac:dyDescent="0.45">
      <c r="A3143">
        <v>3146</v>
      </c>
      <c r="B3143" s="4" t="s">
        <v>11</v>
      </c>
      <c r="C3143" t="s">
        <v>3496</v>
      </c>
      <c r="D3143" t="s">
        <v>5724</v>
      </c>
      <c r="E3143" t="s">
        <v>5725</v>
      </c>
      <c r="F3143" t="s">
        <v>418</v>
      </c>
      <c r="G3143" t="s">
        <v>419</v>
      </c>
    </row>
    <row r="3144" spans="1:7" x14ac:dyDescent="0.45">
      <c r="A3144">
        <v>3147</v>
      </c>
      <c r="B3144" s="4" t="s">
        <v>11</v>
      </c>
      <c r="C3144" t="s">
        <v>3499</v>
      </c>
      <c r="D3144" t="s">
        <v>5726</v>
      </c>
      <c r="E3144" t="s">
        <v>5725</v>
      </c>
      <c r="F3144" t="s">
        <v>418</v>
      </c>
      <c r="G3144" t="s">
        <v>419</v>
      </c>
    </row>
    <row r="3145" spans="1:7" x14ac:dyDescent="0.45">
      <c r="A3145">
        <v>3148</v>
      </c>
      <c r="B3145" s="4" t="s">
        <v>11</v>
      </c>
      <c r="C3145" t="s">
        <v>3501</v>
      </c>
      <c r="D3145" t="s">
        <v>5727</v>
      </c>
      <c r="E3145" t="s">
        <v>5725</v>
      </c>
      <c r="F3145" t="s">
        <v>418</v>
      </c>
      <c r="G3145" t="s">
        <v>419</v>
      </c>
    </row>
    <row r="3146" spans="1:7" x14ac:dyDescent="0.45">
      <c r="A3146">
        <v>3149</v>
      </c>
      <c r="B3146" s="4" t="s">
        <v>11</v>
      </c>
      <c r="C3146" t="s">
        <v>3503</v>
      </c>
      <c r="D3146" t="s">
        <v>5728</v>
      </c>
      <c r="E3146" t="s">
        <v>5725</v>
      </c>
      <c r="F3146" t="s">
        <v>418</v>
      </c>
      <c r="G3146" t="s">
        <v>419</v>
      </c>
    </row>
    <row r="3147" spans="1:7" x14ac:dyDescent="0.45">
      <c r="A3147">
        <v>3150</v>
      </c>
      <c r="B3147" s="4" t="s">
        <v>11</v>
      </c>
      <c r="C3147" t="s">
        <v>3505</v>
      </c>
      <c r="D3147" t="s">
        <v>5729</v>
      </c>
      <c r="E3147" t="s">
        <v>4178</v>
      </c>
      <c r="F3147" t="s">
        <v>418</v>
      </c>
      <c r="G3147" t="s">
        <v>419</v>
      </c>
    </row>
    <row r="3148" spans="1:7" x14ac:dyDescent="0.45">
      <c r="A3148">
        <v>3151</v>
      </c>
      <c r="B3148" s="4" t="s">
        <v>11</v>
      </c>
      <c r="C3148" t="s">
        <v>3507</v>
      </c>
      <c r="D3148" t="s">
        <v>5730</v>
      </c>
      <c r="E3148" t="s">
        <v>4178</v>
      </c>
      <c r="F3148" t="s">
        <v>418</v>
      </c>
      <c r="G3148" t="s">
        <v>419</v>
      </c>
    </row>
    <row r="3149" spans="1:7" x14ac:dyDescent="0.45">
      <c r="A3149">
        <v>3152</v>
      </c>
      <c r="B3149" s="4" t="s">
        <v>11</v>
      </c>
      <c r="C3149" t="s">
        <v>3509</v>
      </c>
      <c r="D3149" t="s">
        <v>5731</v>
      </c>
      <c r="E3149" t="s">
        <v>4178</v>
      </c>
      <c r="F3149" t="s">
        <v>418</v>
      </c>
      <c r="G3149" t="s">
        <v>419</v>
      </c>
    </row>
    <row r="3150" spans="1:7" x14ac:dyDescent="0.45">
      <c r="A3150">
        <v>3153</v>
      </c>
      <c r="B3150" s="4" t="s">
        <v>11</v>
      </c>
      <c r="C3150" t="s">
        <v>3511</v>
      </c>
      <c r="D3150" t="s">
        <v>5732</v>
      </c>
      <c r="E3150" t="s">
        <v>4178</v>
      </c>
      <c r="F3150" t="s">
        <v>418</v>
      </c>
      <c r="G3150" t="s">
        <v>419</v>
      </c>
    </row>
    <row r="3151" spans="1:7" x14ac:dyDescent="0.45">
      <c r="A3151">
        <v>3154</v>
      </c>
      <c r="B3151" s="4" t="s">
        <v>11</v>
      </c>
      <c r="C3151" t="s">
        <v>3513</v>
      </c>
      <c r="D3151" t="s">
        <v>5733</v>
      </c>
      <c r="E3151" t="s">
        <v>4178</v>
      </c>
      <c r="F3151" t="s">
        <v>418</v>
      </c>
      <c r="G3151" t="s">
        <v>419</v>
      </c>
    </row>
    <row r="3152" spans="1:7" x14ac:dyDescent="0.45">
      <c r="A3152">
        <v>3155</v>
      </c>
      <c r="B3152" s="4" t="s">
        <v>11</v>
      </c>
      <c r="C3152" t="s">
        <v>3515</v>
      </c>
      <c r="D3152" t="s">
        <v>5734</v>
      </c>
      <c r="E3152" t="s">
        <v>4178</v>
      </c>
      <c r="F3152" t="s">
        <v>419</v>
      </c>
      <c r="G3152" t="s">
        <v>418</v>
      </c>
    </row>
    <row r="3153" spans="1:7" x14ac:dyDescent="0.45">
      <c r="A3153">
        <v>3156</v>
      </c>
      <c r="B3153" s="4" t="s">
        <v>11</v>
      </c>
      <c r="C3153" t="s">
        <v>3515</v>
      </c>
      <c r="D3153" t="s">
        <v>5735</v>
      </c>
      <c r="E3153" t="s">
        <v>4178</v>
      </c>
      <c r="F3153" t="s">
        <v>419</v>
      </c>
      <c r="G3153" t="s">
        <v>418</v>
      </c>
    </row>
    <row r="3154" spans="1:7" x14ac:dyDescent="0.45">
      <c r="A3154">
        <v>3157</v>
      </c>
      <c r="B3154" s="4" t="s">
        <v>11</v>
      </c>
      <c r="C3154" t="s">
        <v>3507</v>
      </c>
      <c r="D3154" t="s">
        <v>5736</v>
      </c>
      <c r="E3154" t="s">
        <v>4178</v>
      </c>
      <c r="F3154" t="s">
        <v>418</v>
      </c>
      <c r="G3154" t="s">
        <v>419</v>
      </c>
    </row>
    <row r="3155" spans="1:7" x14ac:dyDescent="0.45">
      <c r="A3155">
        <v>3158</v>
      </c>
      <c r="B3155" s="4" t="s">
        <v>11</v>
      </c>
      <c r="C3155" t="s">
        <v>3519</v>
      </c>
      <c r="D3155" t="s">
        <v>5737</v>
      </c>
      <c r="E3155" t="s">
        <v>5738</v>
      </c>
      <c r="F3155" t="s">
        <v>419</v>
      </c>
      <c r="G3155" t="s">
        <v>418</v>
      </c>
    </row>
    <row r="3156" spans="1:7" x14ac:dyDescent="0.45">
      <c r="A3156">
        <v>3159</v>
      </c>
      <c r="B3156" s="4" t="s">
        <v>11</v>
      </c>
      <c r="C3156" t="s">
        <v>3522</v>
      </c>
      <c r="D3156" t="s">
        <v>5739</v>
      </c>
      <c r="E3156" t="s">
        <v>5738</v>
      </c>
      <c r="F3156" t="s">
        <v>419</v>
      </c>
      <c r="G3156" t="s">
        <v>418</v>
      </c>
    </row>
    <row r="3157" spans="1:7" x14ac:dyDescent="0.45">
      <c r="A3157">
        <v>3160</v>
      </c>
      <c r="B3157" s="4" t="s">
        <v>11</v>
      </c>
      <c r="C3157" t="s">
        <v>3524</v>
      </c>
      <c r="D3157" t="s">
        <v>5740</v>
      </c>
      <c r="E3157" t="s">
        <v>4178</v>
      </c>
      <c r="F3157" t="s">
        <v>418</v>
      </c>
      <c r="G3157" t="s">
        <v>419</v>
      </c>
    </row>
    <row r="3158" spans="1:7" x14ac:dyDescent="0.45">
      <c r="A3158">
        <v>3161</v>
      </c>
      <c r="B3158" s="4" t="s">
        <v>11</v>
      </c>
      <c r="C3158" t="s">
        <v>3526</v>
      </c>
      <c r="D3158" t="s">
        <v>5741</v>
      </c>
      <c r="E3158"/>
      <c r="F3158" t="s">
        <v>419</v>
      </c>
      <c r="G3158" t="s">
        <v>418</v>
      </c>
    </row>
    <row r="3159" spans="1:7" x14ac:dyDescent="0.45">
      <c r="A3159">
        <v>3162</v>
      </c>
      <c r="B3159" s="4" t="s">
        <v>11</v>
      </c>
      <c r="C3159" t="s">
        <v>3528</v>
      </c>
      <c r="D3159" t="s">
        <v>5742</v>
      </c>
      <c r="E3159" t="s">
        <v>5708</v>
      </c>
      <c r="F3159" t="s">
        <v>418</v>
      </c>
      <c r="G3159" t="s">
        <v>419</v>
      </c>
    </row>
    <row r="3160" spans="1:7" x14ac:dyDescent="0.45">
      <c r="A3160">
        <v>3163</v>
      </c>
      <c r="B3160" s="4" t="s">
        <v>11</v>
      </c>
      <c r="C3160" t="s">
        <v>3530</v>
      </c>
      <c r="D3160" t="s">
        <v>5743</v>
      </c>
      <c r="E3160" t="s">
        <v>5708</v>
      </c>
      <c r="F3160" t="s">
        <v>418</v>
      </c>
      <c r="G3160" t="s">
        <v>419</v>
      </c>
    </row>
    <row r="3161" spans="1:7" x14ac:dyDescent="0.45">
      <c r="A3161">
        <v>3164</v>
      </c>
      <c r="B3161" s="4" t="s">
        <v>11</v>
      </c>
      <c r="C3161" t="s">
        <v>3532</v>
      </c>
      <c r="D3161" t="s">
        <v>5744</v>
      </c>
      <c r="E3161" t="s">
        <v>5708</v>
      </c>
      <c r="F3161" t="s">
        <v>418</v>
      </c>
      <c r="G3161" t="s">
        <v>419</v>
      </c>
    </row>
    <row r="3162" spans="1:7" x14ac:dyDescent="0.45">
      <c r="A3162">
        <v>3165</v>
      </c>
      <c r="B3162" s="4" t="s">
        <v>11</v>
      </c>
      <c r="C3162" t="s">
        <v>3534</v>
      </c>
      <c r="D3162" t="s">
        <v>5745</v>
      </c>
      <c r="E3162" t="s">
        <v>5708</v>
      </c>
      <c r="F3162" t="s">
        <v>418</v>
      </c>
      <c r="G3162" t="s">
        <v>419</v>
      </c>
    </row>
    <row r="3163" spans="1:7" x14ac:dyDescent="0.45">
      <c r="A3163">
        <v>3166</v>
      </c>
      <c r="B3163" s="4" t="s">
        <v>11</v>
      </c>
      <c r="C3163" t="s">
        <v>3536</v>
      </c>
      <c r="D3163" t="s">
        <v>5746</v>
      </c>
      <c r="E3163" t="s">
        <v>5708</v>
      </c>
      <c r="F3163" t="s">
        <v>418</v>
      </c>
      <c r="G3163" t="s">
        <v>419</v>
      </c>
    </row>
    <row r="3164" spans="1:7" x14ac:dyDescent="0.45">
      <c r="A3164">
        <v>3167</v>
      </c>
      <c r="B3164" s="4" t="s">
        <v>11</v>
      </c>
      <c r="C3164" t="s">
        <v>3538</v>
      </c>
      <c r="D3164" t="s">
        <v>5747</v>
      </c>
      <c r="E3164"/>
      <c r="F3164" t="s">
        <v>419</v>
      </c>
      <c r="G3164" t="s">
        <v>418</v>
      </c>
    </row>
    <row r="3165" spans="1:7" x14ac:dyDescent="0.45">
      <c r="A3165">
        <v>3168</v>
      </c>
      <c r="B3165" s="4" t="s">
        <v>11</v>
      </c>
      <c r="C3165" t="s">
        <v>3540</v>
      </c>
      <c r="D3165" t="s">
        <v>5748</v>
      </c>
      <c r="E3165"/>
      <c r="F3165" t="s">
        <v>419</v>
      </c>
      <c r="G3165" t="s">
        <v>418</v>
      </c>
    </row>
    <row r="3166" spans="1:7" x14ac:dyDescent="0.45">
      <c r="A3166">
        <v>3169</v>
      </c>
      <c r="B3166" s="4" t="s">
        <v>11</v>
      </c>
      <c r="C3166" t="s">
        <v>3542</v>
      </c>
      <c r="D3166" t="s">
        <v>5749</v>
      </c>
      <c r="E3166"/>
      <c r="F3166" t="s">
        <v>419</v>
      </c>
      <c r="G3166" t="s">
        <v>418</v>
      </c>
    </row>
    <row r="3167" spans="1:7" x14ac:dyDescent="0.45">
      <c r="A3167">
        <v>3170</v>
      </c>
      <c r="B3167" s="4" t="s">
        <v>11</v>
      </c>
      <c r="C3167" t="s">
        <v>3544</v>
      </c>
      <c r="D3167" t="s">
        <v>5750</v>
      </c>
      <c r="E3167" t="s">
        <v>5708</v>
      </c>
      <c r="F3167" t="s">
        <v>418</v>
      </c>
      <c r="G3167" t="s">
        <v>419</v>
      </c>
    </row>
    <row r="3168" spans="1:7" x14ac:dyDescent="0.45">
      <c r="A3168">
        <v>3171</v>
      </c>
      <c r="B3168" s="4" t="s">
        <v>11</v>
      </c>
      <c r="C3168" t="s">
        <v>3546</v>
      </c>
      <c r="D3168" t="s">
        <v>5751</v>
      </c>
      <c r="E3168" t="s">
        <v>5708</v>
      </c>
      <c r="F3168" t="s">
        <v>418</v>
      </c>
      <c r="G3168" t="s">
        <v>419</v>
      </c>
    </row>
    <row r="3169" spans="1:7" x14ac:dyDescent="0.45">
      <c r="A3169">
        <v>3172</v>
      </c>
      <c r="B3169" s="4" t="s">
        <v>11</v>
      </c>
      <c r="C3169" t="s">
        <v>3548</v>
      </c>
      <c r="D3169" t="s">
        <v>5752</v>
      </c>
      <c r="E3169" t="s">
        <v>5708</v>
      </c>
      <c r="F3169" t="s">
        <v>419</v>
      </c>
      <c r="G3169" t="s">
        <v>418</v>
      </c>
    </row>
    <row r="3170" spans="1:7" x14ac:dyDescent="0.45">
      <c r="A3170">
        <v>3173</v>
      </c>
      <c r="B3170" s="4" t="s">
        <v>11</v>
      </c>
      <c r="C3170" t="s">
        <v>3550</v>
      </c>
      <c r="D3170" t="s">
        <v>5753</v>
      </c>
      <c r="E3170" t="s">
        <v>5708</v>
      </c>
      <c r="F3170" t="s">
        <v>419</v>
      </c>
      <c r="G3170" t="s">
        <v>418</v>
      </c>
    </row>
    <row r="3171" spans="1:7" x14ac:dyDescent="0.45">
      <c r="A3171">
        <v>3174</v>
      </c>
      <c r="B3171" s="4" t="s">
        <v>11</v>
      </c>
      <c r="C3171" t="s">
        <v>3552</v>
      </c>
      <c r="D3171" t="s">
        <v>5754</v>
      </c>
      <c r="E3171" t="s">
        <v>5708</v>
      </c>
      <c r="F3171" t="s">
        <v>418</v>
      </c>
      <c r="G3171" t="s">
        <v>419</v>
      </c>
    </row>
    <row r="3172" spans="1:7" x14ac:dyDescent="0.45">
      <c r="A3172">
        <v>3175</v>
      </c>
      <c r="B3172" s="4" t="s">
        <v>11</v>
      </c>
      <c r="C3172" t="s">
        <v>3552</v>
      </c>
      <c r="D3172" t="s">
        <v>5755</v>
      </c>
      <c r="E3172" t="s">
        <v>5708</v>
      </c>
      <c r="F3172" t="s">
        <v>418</v>
      </c>
      <c r="G3172" t="s">
        <v>419</v>
      </c>
    </row>
    <row r="3173" spans="1:7" x14ac:dyDescent="0.45">
      <c r="A3173">
        <v>3176</v>
      </c>
      <c r="B3173" s="4" t="s">
        <v>11</v>
      </c>
      <c r="C3173" t="s">
        <v>3555</v>
      </c>
      <c r="D3173" t="s">
        <v>5756</v>
      </c>
      <c r="E3173"/>
      <c r="F3173" t="s">
        <v>419</v>
      </c>
      <c r="G3173" t="s">
        <v>418</v>
      </c>
    </row>
    <row r="3174" spans="1:7" x14ac:dyDescent="0.45">
      <c r="A3174">
        <v>3177</v>
      </c>
      <c r="B3174" s="4" t="s">
        <v>11</v>
      </c>
      <c r="C3174" t="s">
        <v>3557</v>
      </c>
      <c r="D3174" t="s">
        <v>5757</v>
      </c>
      <c r="E3174" t="s">
        <v>5708</v>
      </c>
      <c r="F3174" t="s">
        <v>418</v>
      </c>
      <c r="G3174" t="s">
        <v>419</v>
      </c>
    </row>
    <row r="3175" spans="1:7" x14ac:dyDescent="0.45">
      <c r="A3175">
        <v>3178</v>
      </c>
      <c r="B3175" s="4" t="s">
        <v>11</v>
      </c>
      <c r="C3175" t="s">
        <v>3559</v>
      </c>
      <c r="D3175" t="s">
        <v>5758</v>
      </c>
      <c r="E3175" t="s">
        <v>5759</v>
      </c>
      <c r="F3175" t="s">
        <v>418</v>
      </c>
      <c r="G3175" t="s">
        <v>419</v>
      </c>
    </row>
    <row r="3176" spans="1:7" x14ac:dyDescent="0.45">
      <c r="A3176">
        <v>3179</v>
      </c>
      <c r="B3176" s="4" t="s">
        <v>11</v>
      </c>
      <c r="C3176" t="s">
        <v>3562</v>
      </c>
      <c r="D3176" t="s">
        <v>5760</v>
      </c>
      <c r="E3176" t="s">
        <v>5759</v>
      </c>
      <c r="F3176" t="s">
        <v>418</v>
      </c>
      <c r="G3176" t="s">
        <v>419</v>
      </c>
    </row>
    <row r="3177" spans="1:7" x14ac:dyDescent="0.45">
      <c r="A3177">
        <v>3180</v>
      </c>
      <c r="B3177" s="4" t="s">
        <v>11</v>
      </c>
      <c r="C3177" t="s">
        <v>3564</v>
      </c>
      <c r="D3177" t="s">
        <v>5761</v>
      </c>
      <c r="E3177" t="s">
        <v>5762</v>
      </c>
      <c r="F3177" t="s">
        <v>418</v>
      </c>
      <c r="G3177" t="s">
        <v>419</v>
      </c>
    </row>
    <row r="3178" spans="1:7" x14ac:dyDescent="0.45">
      <c r="A3178">
        <v>3181</v>
      </c>
      <c r="B3178" s="4" t="s">
        <v>11</v>
      </c>
      <c r="C3178" t="s">
        <v>3567</v>
      </c>
      <c r="D3178" t="s">
        <v>5763</v>
      </c>
      <c r="E3178" t="s">
        <v>5762</v>
      </c>
      <c r="F3178" t="s">
        <v>418</v>
      </c>
      <c r="G3178" t="s">
        <v>419</v>
      </c>
    </row>
    <row r="3179" spans="1:7" x14ac:dyDescent="0.45">
      <c r="A3179">
        <v>3182</v>
      </c>
      <c r="B3179" s="4" t="s">
        <v>11</v>
      </c>
      <c r="C3179" t="s">
        <v>3569</v>
      </c>
      <c r="D3179" t="s">
        <v>5764</v>
      </c>
      <c r="E3179"/>
      <c r="F3179" t="s">
        <v>419</v>
      </c>
      <c r="G3179" t="s">
        <v>418</v>
      </c>
    </row>
    <row r="3180" spans="1:7" x14ac:dyDescent="0.45">
      <c r="A3180">
        <v>3183</v>
      </c>
      <c r="B3180" s="4" t="s">
        <v>11</v>
      </c>
      <c r="C3180" t="s">
        <v>3571</v>
      </c>
      <c r="D3180" t="s">
        <v>5765</v>
      </c>
      <c r="E3180" t="s">
        <v>5762</v>
      </c>
      <c r="F3180" t="s">
        <v>418</v>
      </c>
      <c r="G3180" t="s">
        <v>419</v>
      </c>
    </row>
    <row r="3181" spans="1:7" x14ac:dyDescent="0.45">
      <c r="A3181">
        <v>3184</v>
      </c>
      <c r="B3181" s="4" t="s">
        <v>11</v>
      </c>
      <c r="C3181" t="s">
        <v>3573</v>
      </c>
      <c r="D3181" t="s">
        <v>5766</v>
      </c>
      <c r="E3181" t="s">
        <v>5762</v>
      </c>
      <c r="F3181" t="s">
        <v>418</v>
      </c>
      <c r="G3181" t="s">
        <v>419</v>
      </c>
    </row>
    <row r="3182" spans="1:7" x14ac:dyDescent="0.45">
      <c r="A3182">
        <v>3185</v>
      </c>
      <c r="B3182" s="4" t="s">
        <v>11</v>
      </c>
      <c r="C3182" t="s">
        <v>3575</v>
      </c>
      <c r="D3182" t="s">
        <v>5767</v>
      </c>
      <c r="E3182" t="s">
        <v>5768</v>
      </c>
      <c r="F3182" t="s">
        <v>418</v>
      </c>
      <c r="G3182" t="s">
        <v>419</v>
      </c>
    </row>
    <row r="3183" spans="1:7" x14ac:dyDescent="0.45">
      <c r="A3183">
        <v>3186</v>
      </c>
      <c r="B3183" s="4" t="s">
        <v>11</v>
      </c>
      <c r="C3183" t="s">
        <v>3578</v>
      </c>
      <c r="D3183" t="s">
        <v>5769</v>
      </c>
      <c r="E3183" t="s">
        <v>5770</v>
      </c>
      <c r="F3183" t="s">
        <v>418</v>
      </c>
      <c r="G3183" t="s">
        <v>419</v>
      </c>
    </row>
    <row r="3184" spans="1:7" x14ac:dyDescent="0.45">
      <c r="A3184">
        <v>3187</v>
      </c>
      <c r="B3184" s="4" t="s">
        <v>11</v>
      </c>
      <c r="C3184" t="s">
        <v>3581</v>
      </c>
      <c r="D3184" t="s">
        <v>5771</v>
      </c>
      <c r="E3184" t="s">
        <v>5772</v>
      </c>
      <c r="F3184" t="s">
        <v>418</v>
      </c>
      <c r="G3184" t="s">
        <v>419</v>
      </c>
    </row>
    <row r="3185" spans="1:7" x14ac:dyDescent="0.45">
      <c r="A3185">
        <v>3188</v>
      </c>
      <c r="B3185" s="4" t="s">
        <v>11</v>
      </c>
      <c r="C3185" t="s">
        <v>3584</v>
      </c>
      <c r="D3185" t="s">
        <v>5773</v>
      </c>
      <c r="E3185" t="s">
        <v>5774</v>
      </c>
      <c r="F3185" t="s">
        <v>418</v>
      </c>
      <c r="G3185" t="s">
        <v>419</v>
      </c>
    </row>
    <row r="3186" spans="1:7" x14ac:dyDescent="0.45">
      <c r="A3186">
        <v>3189</v>
      </c>
      <c r="B3186" s="4" t="s">
        <v>11</v>
      </c>
      <c r="C3186" t="s">
        <v>3587</v>
      </c>
      <c r="D3186" t="s">
        <v>5775</v>
      </c>
      <c r="E3186" t="s">
        <v>3589</v>
      </c>
      <c r="F3186" t="s">
        <v>418</v>
      </c>
      <c r="G3186" t="s">
        <v>419</v>
      </c>
    </row>
    <row r="3187" spans="1:7" x14ac:dyDescent="0.45">
      <c r="A3187">
        <v>3190</v>
      </c>
      <c r="B3187" s="4" t="s">
        <v>11</v>
      </c>
      <c r="C3187" t="s">
        <v>3590</v>
      </c>
      <c r="D3187" t="s">
        <v>5776</v>
      </c>
      <c r="E3187" t="s">
        <v>5458</v>
      </c>
      <c r="F3187" t="s">
        <v>419</v>
      </c>
      <c r="G3187" t="s">
        <v>418</v>
      </c>
    </row>
    <row r="3188" spans="1:7" x14ac:dyDescent="0.45">
      <c r="A3188">
        <v>3191</v>
      </c>
      <c r="B3188" s="4" t="s">
        <v>11</v>
      </c>
      <c r="C3188" t="s">
        <v>3590</v>
      </c>
      <c r="D3188" t="s">
        <v>5777</v>
      </c>
      <c r="E3188" t="s">
        <v>5778</v>
      </c>
      <c r="F3188" t="s">
        <v>419</v>
      </c>
      <c r="G3188" t="s">
        <v>418</v>
      </c>
    </row>
    <row r="3189" spans="1:7" x14ac:dyDescent="0.45">
      <c r="A3189">
        <v>3192</v>
      </c>
      <c r="B3189" s="4" t="s">
        <v>11</v>
      </c>
      <c r="C3189" t="s">
        <v>3590</v>
      </c>
      <c r="D3189" t="s">
        <v>5779</v>
      </c>
      <c r="E3189" t="s">
        <v>5009</v>
      </c>
      <c r="F3189" t="s">
        <v>419</v>
      </c>
      <c r="G3189" t="s">
        <v>418</v>
      </c>
    </row>
    <row r="3190" spans="1:7" x14ac:dyDescent="0.45">
      <c r="A3190">
        <v>3193</v>
      </c>
      <c r="B3190" s="4" t="s">
        <v>11</v>
      </c>
      <c r="C3190" t="s">
        <v>3595</v>
      </c>
      <c r="D3190" t="s">
        <v>5780</v>
      </c>
      <c r="E3190" t="s">
        <v>4178</v>
      </c>
      <c r="F3190" t="s">
        <v>418</v>
      </c>
      <c r="G3190" t="s">
        <v>419</v>
      </c>
    </row>
    <row r="3191" spans="1:7" x14ac:dyDescent="0.45">
      <c r="A3191">
        <v>3194</v>
      </c>
      <c r="B3191" s="4" t="s">
        <v>11</v>
      </c>
      <c r="C3191" t="s">
        <v>3597</v>
      </c>
      <c r="D3191" t="s">
        <v>5781</v>
      </c>
      <c r="E3191" t="s">
        <v>5720</v>
      </c>
      <c r="F3191" t="s">
        <v>418</v>
      </c>
      <c r="G3191" t="s">
        <v>419</v>
      </c>
    </row>
    <row r="3192" spans="1:7" x14ac:dyDescent="0.45">
      <c r="A3192">
        <v>3195</v>
      </c>
      <c r="B3192" s="4" t="s">
        <v>11</v>
      </c>
      <c r="C3192" t="s">
        <v>3599</v>
      </c>
      <c r="D3192" t="s">
        <v>5782</v>
      </c>
      <c r="E3192" t="s">
        <v>4168</v>
      </c>
      <c r="F3192" t="s">
        <v>418</v>
      </c>
      <c r="G3192" t="s">
        <v>419</v>
      </c>
    </row>
    <row r="3193" spans="1:7" x14ac:dyDescent="0.45">
      <c r="A3193">
        <v>3196</v>
      </c>
      <c r="B3193" s="4" t="s">
        <v>11</v>
      </c>
      <c r="C3193" t="s">
        <v>3601</v>
      </c>
      <c r="D3193" t="s">
        <v>5783</v>
      </c>
      <c r="E3193" t="s">
        <v>5720</v>
      </c>
      <c r="F3193" t="s">
        <v>418</v>
      </c>
      <c r="G3193" t="s">
        <v>419</v>
      </c>
    </row>
    <row r="3194" spans="1:7" x14ac:dyDescent="0.45">
      <c r="A3194">
        <v>3197</v>
      </c>
      <c r="B3194" s="4" t="s">
        <v>11</v>
      </c>
      <c r="C3194" t="s">
        <v>3603</v>
      </c>
      <c r="D3194" t="s">
        <v>5784</v>
      </c>
      <c r="E3194" t="s">
        <v>4208</v>
      </c>
      <c r="F3194" t="s">
        <v>418</v>
      </c>
      <c r="G3194" t="s">
        <v>419</v>
      </c>
    </row>
    <row r="3195" spans="1:7" x14ac:dyDescent="0.45">
      <c r="A3195">
        <v>3198</v>
      </c>
      <c r="B3195" s="4" t="s">
        <v>11</v>
      </c>
      <c r="C3195" t="s">
        <v>3605</v>
      </c>
      <c r="D3195" t="s">
        <v>5785</v>
      </c>
      <c r="E3195" t="s">
        <v>5725</v>
      </c>
      <c r="F3195" t="s">
        <v>418</v>
      </c>
      <c r="G3195" t="s">
        <v>419</v>
      </c>
    </row>
    <row r="3196" spans="1:7" x14ac:dyDescent="0.45">
      <c r="A3196">
        <v>3199</v>
      </c>
      <c r="B3196" s="4" t="s">
        <v>11</v>
      </c>
      <c r="C3196" t="s">
        <v>3607</v>
      </c>
      <c r="D3196" t="s">
        <v>5786</v>
      </c>
      <c r="E3196" t="s">
        <v>4208</v>
      </c>
      <c r="F3196" t="s">
        <v>418</v>
      </c>
      <c r="G3196" t="s">
        <v>419</v>
      </c>
    </row>
    <row r="3197" spans="1:7" x14ac:dyDescent="0.45">
      <c r="A3197">
        <v>3200</v>
      </c>
      <c r="B3197" s="4" t="s">
        <v>11</v>
      </c>
      <c r="C3197" t="s">
        <v>3609</v>
      </c>
      <c r="D3197" t="s">
        <v>5787</v>
      </c>
      <c r="E3197" t="s">
        <v>5788</v>
      </c>
      <c r="F3197" t="s">
        <v>418</v>
      </c>
      <c r="G3197" t="s">
        <v>419</v>
      </c>
    </row>
    <row r="3198" spans="1:7" x14ac:dyDescent="0.45">
      <c r="A3198">
        <v>3201</v>
      </c>
      <c r="B3198" s="4" t="s">
        <v>11</v>
      </c>
      <c r="C3198" t="s">
        <v>3612</v>
      </c>
      <c r="D3198" t="s">
        <v>5789</v>
      </c>
      <c r="E3198"/>
      <c r="F3198" t="s">
        <v>418</v>
      </c>
      <c r="G3198" t="s">
        <v>419</v>
      </c>
    </row>
    <row r="3199" spans="1:7" x14ac:dyDescent="0.45">
      <c r="A3199">
        <v>3202</v>
      </c>
      <c r="B3199" s="4" t="s">
        <v>11</v>
      </c>
      <c r="C3199" t="s">
        <v>3614</v>
      </c>
      <c r="D3199" t="s">
        <v>5790</v>
      </c>
      <c r="E3199" t="s">
        <v>5720</v>
      </c>
      <c r="F3199" t="s">
        <v>418</v>
      </c>
      <c r="G3199" t="s">
        <v>419</v>
      </c>
    </row>
    <row r="3200" spans="1:7" x14ac:dyDescent="0.45">
      <c r="A3200">
        <v>3203</v>
      </c>
      <c r="B3200" s="4" t="s">
        <v>11</v>
      </c>
      <c r="C3200" t="s">
        <v>3612</v>
      </c>
      <c r="D3200" t="s">
        <v>5791</v>
      </c>
      <c r="E3200"/>
      <c r="F3200" t="s">
        <v>418</v>
      </c>
      <c r="G3200" t="s">
        <v>419</v>
      </c>
    </row>
    <row r="3201" spans="1:7" x14ac:dyDescent="0.45">
      <c r="A3201">
        <v>3204</v>
      </c>
      <c r="B3201" s="4" t="s">
        <v>11</v>
      </c>
      <c r="C3201" t="s">
        <v>3617</v>
      </c>
      <c r="D3201" t="s">
        <v>5792</v>
      </c>
      <c r="E3201" t="s">
        <v>5793</v>
      </c>
      <c r="F3201" t="s">
        <v>418</v>
      </c>
      <c r="G3201" t="s">
        <v>419</v>
      </c>
    </row>
    <row r="3202" spans="1:7" x14ac:dyDescent="0.45">
      <c r="A3202">
        <v>3205</v>
      </c>
      <c r="B3202" s="4" t="s">
        <v>11</v>
      </c>
      <c r="C3202" t="s">
        <v>3620</v>
      </c>
      <c r="D3202" t="s">
        <v>5794</v>
      </c>
      <c r="E3202" t="s">
        <v>5670</v>
      </c>
      <c r="F3202" t="s">
        <v>418</v>
      </c>
      <c r="G3202" t="s">
        <v>419</v>
      </c>
    </row>
    <row r="3203" spans="1:7" x14ac:dyDescent="0.45">
      <c r="A3203">
        <v>3206</v>
      </c>
      <c r="B3203" s="4" t="s">
        <v>11</v>
      </c>
      <c r="C3203" t="s">
        <v>3622</v>
      </c>
      <c r="D3203" t="s">
        <v>5795</v>
      </c>
      <c r="E3203" t="s">
        <v>5670</v>
      </c>
      <c r="F3203" t="s">
        <v>418</v>
      </c>
      <c r="G3203" t="s">
        <v>419</v>
      </c>
    </row>
    <row r="3204" spans="1:7" x14ac:dyDescent="0.45">
      <c r="A3204">
        <v>3207</v>
      </c>
      <c r="B3204" s="4" t="s">
        <v>11</v>
      </c>
      <c r="C3204" t="s">
        <v>3624</v>
      </c>
      <c r="D3204" t="s">
        <v>5796</v>
      </c>
      <c r="E3204" t="s">
        <v>4168</v>
      </c>
      <c r="F3204" t="s">
        <v>418</v>
      </c>
      <c r="G3204" t="s">
        <v>419</v>
      </c>
    </row>
    <row r="3205" spans="1:7" x14ac:dyDescent="0.45">
      <c r="A3205">
        <v>3208</v>
      </c>
      <c r="B3205" s="4" t="s">
        <v>11</v>
      </c>
      <c r="C3205" t="s">
        <v>3626</v>
      </c>
      <c r="D3205" t="s">
        <v>5797</v>
      </c>
      <c r="E3205" t="s">
        <v>3589</v>
      </c>
      <c r="F3205" t="s">
        <v>418</v>
      </c>
      <c r="G3205" t="s">
        <v>419</v>
      </c>
    </row>
    <row r="3206" spans="1:7" x14ac:dyDescent="0.45">
      <c r="A3206">
        <v>3209</v>
      </c>
      <c r="B3206" s="4" t="s">
        <v>11</v>
      </c>
      <c r="C3206" t="s">
        <v>3628</v>
      </c>
      <c r="D3206" t="s">
        <v>5798</v>
      </c>
      <c r="E3206" t="s">
        <v>5458</v>
      </c>
      <c r="F3206" t="s">
        <v>418</v>
      </c>
      <c r="G3206" t="s">
        <v>419</v>
      </c>
    </row>
    <row r="3207" spans="1:7" x14ac:dyDescent="0.45">
      <c r="A3207">
        <v>3210</v>
      </c>
      <c r="B3207" s="4" t="s">
        <v>11</v>
      </c>
      <c r="C3207" t="s">
        <v>3630</v>
      </c>
      <c r="D3207" t="s">
        <v>5799</v>
      </c>
      <c r="E3207" t="s">
        <v>5725</v>
      </c>
      <c r="F3207" t="s">
        <v>418</v>
      </c>
      <c r="G3207" t="s">
        <v>419</v>
      </c>
    </row>
    <row r="3208" spans="1:7" x14ac:dyDescent="0.45">
      <c r="A3208">
        <v>3211</v>
      </c>
      <c r="B3208" s="4" t="s">
        <v>11</v>
      </c>
      <c r="C3208" t="s">
        <v>3575</v>
      </c>
      <c r="D3208" t="s">
        <v>5800</v>
      </c>
      <c r="E3208" t="s">
        <v>5768</v>
      </c>
      <c r="F3208" t="s">
        <v>418</v>
      </c>
      <c r="G3208" t="s">
        <v>419</v>
      </c>
    </row>
    <row r="3209" spans="1:7" x14ac:dyDescent="0.45">
      <c r="A3209">
        <v>3212</v>
      </c>
      <c r="B3209" s="4" t="s">
        <v>11</v>
      </c>
      <c r="C3209" t="s">
        <v>3633</v>
      </c>
      <c r="D3209" t="s">
        <v>5801</v>
      </c>
      <c r="E3209" t="s">
        <v>5802</v>
      </c>
      <c r="F3209" t="s">
        <v>418</v>
      </c>
      <c r="G3209" t="s">
        <v>419</v>
      </c>
    </row>
    <row r="3210" spans="1:7" x14ac:dyDescent="0.45">
      <c r="A3210">
        <v>3213</v>
      </c>
      <c r="B3210" s="4" t="s">
        <v>11</v>
      </c>
      <c r="C3210" t="s">
        <v>3636</v>
      </c>
      <c r="D3210" t="s">
        <v>5803</v>
      </c>
      <c r="E3210" t="s">
        <v>5804</v>
      </c>
      <c r="F3210" t="s">
        <v>418</v>
      </c>
      <c r="G3210" t="s">
        <v>419</v>
      </c>
    </row>
    <row r="3211" spans="1:7" x14ac:dyDescent="0.45">
      <c r="A3211">
        <v>3214</v>
      </c>
      <c r="B3211" s="4" t="s">
        <v>11</v>
      </c>
      <c r="C3211" t="s">
        <v>3639</v>
      </c>
      <c r="D3211" t="s">
        <v>5805</v>
      </c>
      <c r="E3211" t="s">
        <v>5670</v>
      </c>
      <c r="F3211" t="s">
        <v>418</v>
      </c>
      <c r="G3211" t="s">
        <v>419</v>
      </c>
    </row>
    <row r="3212" spans="1:7" x14ac:dyDescent="0.45">
      <c r="A3212">
        <v>3215</v>
      </c>
      <c r="B3212" s="4" t="s">
        <v>11</v>
      </c>
      <c r="C3212" t="s">
        <v>3641</v>
      </c>
      <c r="D3212" t="s">
        <v>5806</v>
      </c>
      <c r="E3212" t="s">
        <v>5807</v>
      </c>
      <c r="F3212" t="s">
        <v>418</v>
      </c>
      <c r="G3212" t="s">
        <v>419</v>
      </c>
    </row>
    <row r="3213" spans="1:7" x14ac:dyDescent="0.45">
      <c r="A3213">
        <v>3216</v>
      </c>
      <c r="B3213" s="4" t="s">
        <v>11</v>
      </c>
      <c r="C3213" t="s">
        <v>3644</v>
      </c>
      <c r="D3213" t="s">
        <v>5808</v>
      </c>
      <c r="E3213" t="s">
        <v>251</v>
      </c>
      <c r="F3213" t="s">
        <v>418</v>
      </c>
      <c r="G3213" t="s">
        <v>419</v>
      </c>
    </row>
    <row r="3214" spans="1:7" x14ac:dyDescent="0.45">
      <c r="A3214">
        <v>3217</v>
      </c>
      <c r="B3214" s="4" t="s">
        <v>11</v>
      </c>
      <c r="C3214" t="s">
        <v>3644</v>
      </c>
      <c r="D3214" t="s">
        <v>5809</v>
      </c>
      <c r="E3214" t="s">
        <v>251</v>
      </c>
      <c r="F3214" t="s">
        <v>418</v>
      </c>
      <c r="G3214" t="s">
        <v>419</v>
      </c>
    </row>
    <row r="3215" spans="1:7" x14ac:dyDescent="0.45">
      <c r="A3215">
        <v>3218</v>
      </c>
      <c r="B3215" s="4" t="s">
        <v>11</v>
      </c>
      <c r="C3215" t="s">
        <v>3648</v>
      </c>
      <c r="D3215" t="s">
        <v>5810</v>
      </c>
      <c r="E3215" t="s">
        <v>5725</v>
      </c>
      <c r="F3215" t="s">
        <v>418</v>
      </c>
      <c r="G3215" t="s">
        <v>419</v>
      </c>
    </row>
    <row r="3216" spans="1:7" x14ac:dyDescent="0.45">
      <c r="A3216">
        <v>3219</v>
      </c>
      <c r="B3216" s="4" t="s">
        <v>11</v>
      </c>
      <c r="C3216" t="s">
        <v>3650</v>
      </c>
      <c r="D3216" t="s">
        <v>5811</v>
      </c>
      <c r="E3216" t="s">
        <v>251</v>
      </c>
      <c r="F3216" t="s">
        <v>418</v>
      </c>
      <c r="G3216" t="s">
        <v>419</v>
      </c>
    </row>
    <row r="3217" spans="1:7" x14ac:dyDescent="0.45">
      <c r="A3217">
        <v>3220</v>
      </c>
      <c r="B3217" s="4" t="s">
        <v>11</v>
      </c>
      <c r="C3217" t="s">
        <v>3652</v>
      </c>
      <c r="D3217" t="s">
        <v>5812</v>
      </c>
      <c r="E3217" t="s">
        <v>5813</v>
      </c>
      <c r="F3217" t="s">
        <v>418</v>
      </c>
      <c r="G3217" t="s">
        <v>419</v>
      </c>
    </row>
    <row r="3218" spans="1:7" x14ac:dyDescent="0.45">
      <c r="A3218">
        <v>3221</v>
      </c>
      <c r="B3218" s="4" t="s">
        <v>11</v>
      </c>
      <c r="C3218" t="s">
        <v>3655</v>
      </c>
      <c r="D3218" t="s">
        <v>5814</v>
      </c>
      <c r="E3218" t="s">
        <v>5815</v>
      </c>
      <c r="F3218" t="s">
        <v>418</v>
      </c>
      <c r="G3218" t="s">
        <v>419</v>
      </c>
    </row>
    <row r="3219" spans="1:7" x14ac:dyDescent="0.45">
      <c r="A3219">
        <v>3222</v>
      </c>
      <c r="B3219" s="4" t="s">
        <v>11</v>
      </c>
      <c r="C3219" t="s">
        <v>3658</v>
      </c>
      <c r="D3219" t="s">
        <v>5816</v>
      </c>
      <c r="E3219" t="s">
        <v>251</v>
      </c>
      <c r="F3219" t="s">
        <v>418</v>
      </c>
      <c r="G3219" t="s">
        <v>419</v>
      </c>
    </row>
    <row r="3220" spans="1:7" x14ac:dyDescent="0.45">
      <c r="A3220">
        <v>3223</v>
      </c>
      <c r="B3220" s="4" t="s">
        <v>11</v>
      </c>
      <c r="C3220" t="s">
        <v>3658</v>
      </c>
      <c r="D3220" t="s">
        <v>5817</v>
      </c>
      <c r="E3220" t="s">
        <v>251</v>
      </c>
      <c r="F3220" t="s">
        <v>418</v>
      </c>
      <c r="G3220" t="s">
        <v>419</v>
      </c>
    </row>
    <row r="3221" spans="1:7" x14ac:dyDescent="0.45">
      <c r="A3221">
        <v>3224</v>
      </c>
      <c r="B3221" s="4" t="s">
        <v>11</v>
      </c>
      <c r="C3221" t="s">
        <v>3661</v>
      </c>
      <c r="D3221" t="s">
        <v>5818</v>
      </c>
      <c r="E3221" t="s">
        <v>5819</v>
      </c>
      <c r="F3221" t="s">
        <v>418</v>
      </c>
      <c r="G3221" t="s">
        <v>419</v>
      </c>
    </row>
    <row r="3222" spans="1:7" x14ac:dyDescent="0.45">
      <c r="A3222">
        <v>3225</v>
      </c>
      <c r="B3222" s="4" t="s">
        <v>11</v>
      </c>
      <c r="C3222" t="s">
        <v>3664</v>
      </c>
      <c r="D3222" t="s">
        <v>5820</v>
      </c>
      <c r="E3222" t="s">
        <v>5804</v>
      </c>
      <c r="F3222" t="s">
        <v>418</v>
      </c>
      <c r="G3222" t="s">
        <v>419</v>
      </c>
    </row>
    <row r="3223" spans="1:7" x14ac:dyDescent="0.45">
      <c r="A3223">
        <v>3226</v>
      </c>
      <c r="B3223" s="4" t="s">
        <v>11</v>
      </c>
      <c r="C3223" t="s">
        <v>3666</v>
      </c>
      <c r="D3223" t="s">
        <v>5821</v>
      </c>
      <c r="E3223" t="s">
        <v>5804</v>
      </c>
      <c r="F3223" t="s">
        <v>418</v>
      </c>
      <c r="G3223" t="s">
        <v>419</v>
      </c>
    </row>
    <row r="3224" spans="1:7" x14ac:dyDescent="0.45">
      <c r="A3224">
        <v>3227</v>
      </c>
      <c r="B3224" s="4" t="s">
        <v>11</v>
      </c>
      <c r="C3224" t="s">
        <v>3668</v>
      </c>
      <c r="D3224" t="s">
        <v>5822</v>
      </c>
      <c r="E3224" t="s">
        <v>5778</v>
      </c>
      <c r="F3224" t="s">
        <v>418</v>
      </c>
      <c r="G3224" t="s">
        <v>419</v>
      </c>
    </row>
    <row r="3225" spans="1:7" x14ac:dyDescent="0.45">
      <c r="A3225">
        <v>3228</v>
      </c>
      <c r="B3225" s="4" t="s">
        <v>11</v>
      </c>
      <c r="C3225" t="s">
        <v>3670</v>
      </c>
      <c r="D3225" t="s">
        <v>5823</v>
      </c>
      <c r="E3225" t="s">
        <v>5824</v>
      </c>
      <c r="F3225" t="s">
        <v>418</v>
      </c>
      <c r="G3225" t="s">
        <v>419</v>
      </c>
    </row>
    <row r="3226" spans="1:7" x14ac:dyDescent="0.45">
      <c r="A3226">
        <v>3229</v>
      </c>
      <c r="B3226" s="4" t="s">
        <v>11</v>
      </c>
      <c r="C3226" t="s">
        <v>3673</v>
      </c>
      <c r="D3226" t="s">
        <v>5825</v>
      </c>
      <c r="E3226" t="s">
        <v>5826</v>
      </c>
      <c r="F3226" t="s">
        <v>418</v>
      </c>
      <c r="G3226" t="s">
        <v>419</v>
      </c>
    </row>
    <row r="3227" spans="1:7" x14ac:dyDescent="0.45">
      <c r="A3227">
        <v>3230</v>
      </c>
      <c r="B3227" s="4" t="s">
        <v>11</v>
      </c>
      <c r="C3227" t="s">
        <v>3676</v>
      </c>
      <c r="D3227" t="s">
        <v>5827</v>
      </c>
      <c r="E3227" t="s">
        <v>5824</v>
      </c>
      <c r="F3227" t="s">
        <v>418</v>
      </c>
      <c r="G3227" t="s">
        <v>419</v>
      </c>
    </row>
    <row r="3228" spans="1:7" x14ac:dyDescent="0.45">
      <c r="A3228">
        <v>3231</v>
      </c>
      <c r="B3228" s="4" t="s">
        <v>11</v>
      </c>
      <c r="C3228" t="s">
        <v>3678</v>
      </c>
      <c r="D3228" t="s">
        <v>5828</v>
      </c>
      <c r="E3228" t="s">
        <v>5829</v>
      </c>
      <c r="F3228" t="s">
        <v>418</v>
      </c>
      <c r="G3228" t="s">
        <v>419</v>
      </c>
    </row>
    <row r="3229" spans="1:7" x14ac:dyDescent="0.45">
      <c r="A3229">
        <v>3232</v>
      </c>
      <c r="B3229" s="4" t="s">
        <v>11</v>
      </c>
      <c r="C3229" t="s">
        <v>3681</v>
      </c>
      <c r="D3229" t="s">
        <v>5830</v>
      </c>
      <c r="E3229" t="s">
        <v>5824</v>
      </c>
      <c r="F3229" t="s">
        <v>418</v>
      </c>
      <c r="G3229" t="s">
        <v>419</v>
      </c>
    </row>
    <row r="3230" spans="1:7" x14ac:dyDescent="0.45">
      <c r="A3230">
        <v>3233</v>
      </c>
      <c r="B3230" s="4" t="s">
        <v>11</v>
      </c>
      <c r="C3230" t="s">
        <v>3683</v>
      </c>
      <c r="D3230" t="s">
        <v>5831</v>
      </c>
      <c r="E3230" t="s">
        <v>5824</v>
      </c>
      <c r="F3230" t="s">
        <v>418</v>
      </c>
      <c r="G3230" t="s">
        <v>419</v>
      </c>
    </row>
    <row r="3231" spans="1:7" x14ac:dyDescent="0.45">
      <c r="A3231">
        <v>3234</v>
      </c>
      <c r="B3231" s="4" t="s">
        <v>11</v>
      </c>
      <c r="C3231" t="s">
        <v>3685</v>
      </c>
      <c r="D3231" t="s">
        <v>5832</v>
      </c>
      <c r="E3231" t="s">
        <v>5833</v>
      </c>
      <c r="F3231" t="s">
        <v>418</v>
      </c>
      <c r="G3231" t="s">
        <v>419</v>
      </c>
    </row>
    <row r="3232" spans="1:7" x14ac:dyDescent="0.45">
      <c r="A3232">
        <v>3235</v>
      </c>
      <c r="B3232" s="4" t="s">
        <v>11</v>
      </c>
      <c r="C3232" t="s">
        <v>3688</v>
      </c>
      <c r="D3232" t="s">
        <v>5834</v>
      </c>
      <c r="E3232" t="s">
        <v>5835</v>
      </c>
      <c r="F3232" t="s">
        <v>418</v>
      </c>
      <c r="G3232" t="s">
        <v>419</v>
      </c>
    </row>
    <row r="3233" spans="1:7" x14ac:dyDescent="0.45">
      <c r="A3233">
        <v>3236</v>
      </c>
      <c r="B3233" s="4" t="s">
        <v>11</v>
      </c>
      <c r="C3233" t="s">
        <v>3691</v>
      </c>
      <c r="D3233" t="s">
        <v>5836</v>
      </c>
      <c r="E3233" t="s">
        <v>5837</v>
      </c>
      <c r="F3233" t="s">
        <v>418</v>
      </c>
      <c r="G3233" t="s">
        <v>419</v>
      </c>
    </row>
    <row r="3234" spans="1:7" x14ac:dyDescent="0.45">
      <c r="A3234">
        <v>3237</v>
      </c>
      <c r="B3234" s="4" t="s">
        <v>11</v>
      </c>
      <c r="C3234" t="s">
        <v>3694</v>
      </c>
      <c r="D3234" t="s">
        <v>5838</v>
      </c>
      <c r="E3234" t="s">
        <v>5839</v>
      </c>
      <c r="F3234" t="s">
        <v>418</v>
      </c>
      <c r="G3234" t="s">
        <v>419</v>
      </c>
    </row>
    <row r="3235" spans="1:7" x14ac:dyDescent="0.45">
      <c r="A3235">
        <v>3238</v>
      </c>
      <c r="B3235" s="4" t="s">
        <v>11</v>
      </c>
      <c r="C3235" t="s">
        <v>3697</v>
      </c>
      <c r="D3235" t="s">
        <v>5840</v>
      </c>
      <c r="E3235" t="s">
        <v>5841</v>
      </c>
      <c r="F3235" t="s">
        <v>418</v>
      </c>
      <c r="G3235" t="s">
        <v>419</v>
      </c>
    </row>
    <row r="3236" spans="1:7" x14ac:dyDescent="0.45">
      <c r="A3236">
        <v>3239</v>
      </c>
      <c r="B3236" s="4" t="s">
        <v>11</v>
      </c>
      <c r="C3236" t="s">
        <v>3700</v>
      </c>
      <c r="D3236" t="s">
        <v>5842</v>
      </c>
      <c r="E3236" t="s">
        <v>5843</v>
      </c>
      <c r="F3236" t="s">
        <v>418</v>
      </c>
      <c r="G3236" t="s">
        <v>419</v>
      </c>
    </row>
    <row r="3237" spans="1:7" x14ac:dyDescent="0.45">
      <c r="A3237">
        <v>3240</v>
      </c>
      <c r="B3237" s="4" t="s">
        <v>11</v>
      </c>
      <c r="C3237" t="s">
        <v>3703</v>
      </c>
      <c r="D3237" t="s">
        <v>5844</v>
      </c>
      <c r="E3237" t="s">
        <v>5845</v>
      </c>
      <c r="F3237" t="s">
        <v>418</v>
      </c>
      <c r="G3237" t="s">
        <v>419</v>
      </c>
    </row>
    <row r="3238" spans="1:7" x14ac:dyDescent="0.45">
      <c r="A3238">
        <v>3241</v>
      </c>
      <c r="B3238" s="4" t="s">
        <v>11</v>
      </c>
      <c r="C3238" t="s">
        <v>3706</v>
      </c>
      <c r="D3238" t="s">
        <v>5846</v>
      </c>
      <c r="E3238" t="s">
        <v>5847</v>
      </c>
      <c r="F3238" t="s">
        <v>418</v>
      </c>
      <c r="G3238" t="s">
        <v>419</v>
      </c>
    </row>
    <row r="3239" spans="1:7" x14ac:dyDescent="0.45">
      <c r="A3239">
        <v>3242</v>
      </c>
      <c r="B3239" s="4" t="s">
        <v>11</v>
      </c>
      <c r="C3239" t="s">
        <v>3709</v>
      </c>
      <c r="D3239" t="s">
        <v>5848</v>
      </c>
      <c r="E3239" t="s">
        <v>5849</v>
      </c>
      <c r="F3239" t="s">
        <v>418</v>
      </c>
      <c r="G3239" t="s">
        <v>419</v>
      </c>
    </row>
    <row r="3240" spans="1:7" x14ac:dyDescent="0.45">
      <c r="A3240">
        <v>3243</v>
      </c>
      <c r="B3240" s="4" t="s">
        <v>11</v>
      </c>
      <c r="C3240" t="s">
        <v>3666</v>
      </c>
      <c r="D3240" t="s">
        <v>5850</v>
      </c>
      <c r="E3240" t="s">
        <v>4208</v>
      </c>
      <c r="F3240" t="s">
        <v>418</v>
      </c>
      <c r="G3240" t="s">
        <v>419</v>
      </c>
    </row>
    <row r="3241" spans="1:7" x14ac:dyDescent="0.45">
      <c r="A3241">
        <v>3244</v>
      </c>
      <c r="B3241" s="4" t="s">
        <v>11</v>
      </c>
      <c r="C3241" t="s">
        <v>3713</v>
      </c>
      <c r="D3241" t="s">
        <v>5851</v>
      </c>
      <c r="E3241" t="s">
        <v>5852</v>
      </c>
      <c r="F3241" t="s">
        <v>418</v>
      </c>
      <c r="G3241" t="s">
        <v>419</v>
      </c>
    </row>
    <row r="3242" spans="1:7" x14ac:dyDescent="0.45">
      <c r="A3242">
        <v>3245</v>
      </c>
      <c r="B3242" s="4" t="s">
        <v>11</v>
      </c>
      <c r="C3242" t="s">
        <v>3716</v>
      </c>
      <c r="D3242" t="s">
        <v>5853</v>
      </c>
      <c r="E3242" t="s">
        <v>5854</v>
      </c>
      <c r="F3242" t="s">
        <v>418</v>
      </c>
      <c r="G3242" t="s">
        <v>419</v>
      </c>
    </row>
    <row r="3243" spans="1:7" x14ac:dyDescent="0.45">
      <c r="A3243">
        <v>3246</v>
      </c>
      <c r="B3243" s="4" t="s">
        <v>11</v>
      </c>
      <c r="C3243" t="s">
        <v>5855</v>
      </c>
      <c r="D3243" t="s">
        <v>5856</v>
      </c>
      <c r="E3243" t="s">
        <v>5854</v>
      </c>
      <c r="F3243" t="s">
        <v>418</v>
      </c>
      <c r="G3243" t="s">
        <v>419</v>
      </c>
    </row>
    <row r="3244" spans="1:7" x14ac:dyDescent="0.45">
      <c r="A3244">
        <v>3247</v>
      </c>
      <c r="B3244" s="4" t="s">
        <v>11</v>
      </c>
      <c r="C3244" t="s">
        <v>5857</v>
      </c>
      <c r="D3244" t="s">
        <v>5858</v>
      </c>
      <c r="E3244" t="s">
        <v>5854</v>
      </c>
      <c r="F3244" t="s">
        <v>418</v>
      </c>
      <c r="G3244" t="s">
        <v>419</v>
      </c>
    </row>
    <row r="3245" spans="1:7" x14ac:dyDescent="0.45">
      <c r="A3245">
        <v>3248</v>
      </c>
      <c r="B3245" s="4" t="s">
        <v>11</v>
      </c>
      <c r="C3245" t="s">
        <v>5857</v>
      </c>
      <c r="D3245" t="s">
        <v>5859</v>
      </c>
      <c r="E3245" t="s">
        <v>5860</v>
      </c>
      <c r="F3245" t="s">
        <v>418</v>
      </c>
      <c r="G3245" t="s">
        <v>419</v>
      </c>
    </row>
    <row r="3246" spans="1:7" x14ac:dyDescent="0.45">
      <c r="A3246">
        <v>3249</v>
      </c>
      <c r="B3246" s="4" t="s">
        <v>11</v>
      </c>
      <c r="C3246" t="s">
        <v>5861</v>
      </c>
      <c r="D3246" t="s">
        <v>5862</v>
      </c>
      <c r="E3246" t="s">
        <v>5863</v>
      </c>
      <c r="F3246" t="s">
        <v>418</v>
      </c>
      <c r="G3246" t="s">
        <v>419</v>
      </c>
    </row>
    <row r="3247" spans="1:7" x14ac:dyDescent="0.45">
      <c r="A3247">
        <v>3250</v>
      </c>
      <c r="B3247" s="4" t="s">
        <v>11</v>
      </c>
      <c r="C3247" t="s">
        <v>5864</v>
      </c>
      <c r="D3247" t="s">
        <v>5865</v>
      </c>
      <c r="E3247" t="s">
        <v>5434</v>
      </c>
      <c r="F3247" t="s">
        <v>418</v>
      </c>
      <c r="G3247" t="s">
        <v>419</v>
      </c>
    </row>
    <row r="3248" spans="1:7" x14ac:dyDescent="0.45">
      <c r="A3248">
        <v>3251</v>
      </c>
      <c r="B3248" s="4" t="s">
        <v>11</v>
      </c>
      <c r="C3248" t="s">
        <v>5866</v>
      </c>
      <c r="D3248" t="s">
        <v>5867</v>
      </c>
      <c r="E3248" t="s">
        <v>5804</v>
      </c>
      <c r="F3248" t="s">
        <v>418</v>
      </c>
      <c r="G3248" t="s">
        <v>419</v>
      </c>
    </row>
    <row r="3249" spans="1:7" x14ac:dyDescent="0.45">
      <c r="A3249">
        <v>3252</v>
      </c>
      <c r="B3249" s="4" t="s">
        <v>11</v>
      </c>
      <c r="C3249" t="s">
        <v>3612</v>
      </c>
      <c r="D3249" t="s">
        <v>5868</v>
      </c>
      <c r="E3249" t="s">
        <v>990</v>
      </c>
      <c r="F3249" t="s">
        <v>418</v>
      </c>
      <c r="G3249" t="s">
        <v>419</v>
      </c>
    </row>
    <row r="3250" spans="1:7" x14ac:dyDescent="0.45">
      <c r="A3250">
        <v>3253</v>
      </c>
      <c r="B3250" s="4" t="s">
        <v>11</v>
      </c>
      <c r="C3250" t="s">
        <v>5869</v>
      </c>
      <c r="D3250" t="s">
        <v>5870</v>
      </c>
      <c r="E3250" t="s">
        <v>5871</v>
      </c>
      <c r="F3250" t="s">
        <v>418</v>
      </c>
      <c r="G3250" t="s">
        <v>419</v>
      </c>
    </row>
    <row r="3251" spans="1:7" x14ac:dyDescent="0.45">
      <c r="A3251">
        <v>3254</v>
      </c>
      <c r="B3251" s="4" t="s">
        <v>11</v>
      </c>
      <c r="C3251" t="s">
        <v>5872</v>
      </c>
      <c r="D3251" t="s">
        <v>5873</v>
      </c>
      <c r="E3251" t="s">
        <v>990</v>
      </c>
      <c r="F3251" t="s">
        <v>418</v>
      </c>
      <c r="G3251" t="s">
        <v>419</v>
      </c>
    </row>
    <row r="3252" spans="1:7" x14ac:dyDescent="0.45">
      <c r="A3252">
        <v>3255</v>
      </c>
      <c r="B3252" s="4" t="s">
        <v>11</v>
      </c>
      <c r="C3252" t="s">
        <v>5874</v>
      </c>
      <c r="D3252" t="s">
        <v>5875</v>
      </c>
      <c r="E3252" t="s">
        <v>5876</v>
      </c>
      <c r="F3252" t="s">
        <v>418</v>
      </c>
      <c r="G3252" t="s">
        <v>419</v>
      </c>
    </row>
    <row r="3253" spans="1:7" x14ac:dyDescent="0.45">
      <c r="A3253">
        <v>3256</v>
      </c>
      <c r="B3253" s="4" t="s">
        <v>11</v>
      </c>
      <c r="C3253" t="s">
        <v>5877</v>
      </c>
      <c r="D3253" t="s">
        <v>5878</v>
      </c>
      <c r="E3253" t="s">
        <v>5879</v>
      </c>
      <c r="F3253" t="s">
        <v>418</v>
      </c>
      <c r="G3253" t="s">
        <v>419</v>
      </c>
    </row>
    <row r="3254" spans="1:7" x14ac:dyDescent="0.45">
      <c r="A3254">
        <v>3257</v>
      </c>
      <c r="B3254" s="4" t="s">
        <v>11</v>
      </c>
      <c r="C3254" t="s">
        <v>5880</v>
      </c>
      <c r="D3254" t="s">
        <v>5881</v>
      </c>
      <c r="E3254" t="s">
        <v>5876</v>
      </c>
      <c r="F3254" t="s">
        <v>418</v>
      </c>
      <c r="G3254" t="s">
        <v>419</v>
      </c>
    </row>
    <row r="3255" spans="1:7" x14ac:dyDescent="0.45">
      <c r="A3255">
        <v>3258</v>
      </c>
      <c r="B3255" s="4" t="s">
        <v>11</v>
      </c>
      <c r="C3255" t="s">
        <v>5882</v>
      </c>
      <c r="D3255" t="s">
        <v>5883</v>
      </c>
      <c r="E3255" t="s">
        <v>5884</v>
      </c>
      <c r="F3255" t="s">
        <v>419</v>
      </c>
      <c r="G3255" t="s">
        <v>418</v>
      </c>
    </row>
    <row r="3256" spans="1:7" x14ac:dyDescent="0.45">
      <c r="A3256">
        <v>3259</v>
      </c>
      <c r="B3256" s="4" t="s">
        <v>11</v>
      </c>
      <c r="C3256" t="s">
        <v>5885</v>
      </c>
      <c r="D3256" t="s">
        <v>5886</v>
      </c>
      <c r="E3256" t="s">
        <v>5887</v>
      </c>
      <c r="F3256" t="s">
        <v>418</v>
      </c>
      <c r="G3256" t="s">
        <v>419</v>
      </c>
    </row>
    <row r="3257" spans="1:7" x14ac:dyDescent="0.45">
      <c r="A3257">
        <v>3260</v>
      </c>
      <c r="B3257" s="4" t="s">
        <v>11</v>
      </c>
      <c r="C3257" t="s">
        <v>5888</v>
      </c>
      <c r="D3257" t="s">
        <v>5889</v>
      </c>
      <c r="E3257" t="s">
        <v>5887</v>
      </c>
      <c r="F3257" t="s">
        <v>418</v>
      </c>
      <c r="G3257" t="s">
        <v>419</v>
      </c>
    </row>
    <row r="3258" spans="1:7" x14ac:dyDescent="0.45">
      <c r="A3258">
        <v>3261</v>
      </c>
      <c r="B3258" s="4" t="s">
        <v>11</v>
      </c>
      <c r="C3258" t="s">
        <v>5890</v>
      </c>
      <c r="D3258" t="s">
        <v>5891</v>
      </c>
      <c r="E3258" t="s">
        <v>5887</v>
      </c>
      <c r="F3258" t="s">
        <v>418</v>
      </c>
      <c r="G3258" t="s">
        <v>419</v>
      </c>
    </row>
    <row r="3259" spans="1:7" x14ac:dyDescent="0.45">
      <c r="A3259">
        <v>3262</v>
      </c>
      <c r="B3259" s="4" t="s">
        <v>11</v>
      </c>
      <c r="C3259" t="s">
        <v>5892</v>
      </c>
      <c r="D3259" t="s">
        <v>5893</v>
      </c>
      <c r="E3259" t="s">
        <v>5879</v>
      </c>
      <c r="F3259" t="s">
        <v>418</v>
      </c>
      <c r="G3259" t="s">
        <v>419</v>
      </c>
    </row>
    <row r="3260" spans="1:7" x14ac:dyDescent="0.45">
      <c r="A3260">
        <v>3263</v>
      </c>
      <c r="B3260" s="4" t="s">
        <v>11</v>
      </c>
      <c r="C3260" t="s">
        <v>872</v>
      </c>
      <c r="D3260" t="s">
        <v>5894</v>
      </c>
      <c r="E3260"/>
      <c r="F3260" t="s">
        <v>418</v>
      </c>
      <c r="G3260" t="s">
        <v>419</v>
      </c>
    </row>
    <row r="3261" spans="1:7" x14ac:dyDescent="0.45">
      <c r="A3261">
        <v>3264</v>
      </c>
      <c r="B3261" s="4" t="s">
        <v>11</v>
      </c>
      <c r="C3261" t="s">
        <v>5895</v>
      </c>
      <c r="D3261" t="s">
        <v>5896</v>
      </c>
      <c r="E3261" t="s">
        <v>5804</v>
      </c>
      <c r="F3261" t="s">
        <v>419</v>
      </c>
      <c r="G3261" t="s">
        <v>418</v>
      </c>
    </row>
    <row r="3262" spans="1:7" x14ac:dyDescent="0.45">
      <c r="A3262">
        <v>3265</v>
      </c>
      <c r="B3262" s="4" t="s">
        <v>11</v>
      </c>
      <c r="C3262" t="s">
        <v>5897</v>
      </c>
      <c r="D3262" t="s">
        <v>5898</v>
      </c>
      <c r="E3262" t="s">
        <v>5804</v>
      </c>
      <c r="F3262" t="s">
        <v>419</v>
      </c>
      <c r="G3262" t="s">
        <v>418</v>
      </c>
    </row>
    <row r="3263" spans="1:7" x14ac:dyDescent="0.45">
      <c r="A3263">
        <v>3266</v>
      </c>
      <c r="B3263" s="4" t="s">
        <v>11</v>
      </c>
      <c r="C3263" t="s">
        <v>5892</v>
      </c>
      <c r="D3263" t="s">
        <v>5899</v>
      </c>
      <c r="E3263" t="s">
        <v>5804</v>
      </c>
      <c r="F3263" t="s">
        <v>418</v>
      </c>
      <c r="G3263" t="s">
        <v>419</v>
      </c>
    </row>
    <row r="3264" spans="1:7" x14ac:dyDescent="0.45">
      <c r="A3264">
        <v>3267</v>
      </c>
      <c r="B3264" s="4" t="s">
        <v>11</v>
      </c>
      <c r="C3264" t="s">
        <v>5900</v>
      </c>
      <c r="D3264" t="s">
        <v>5901</v>
      </c>
      <c r="E3264" t="s">
        <v>5824</v>
      </c>
      <c r="F3264" t="s">
        <v>418</v>
      </c>
      <c r="G3264" t="s">
        <v>419</v>
      </c>
    </row>
    <row r="3265" spans="1:7" x14ac:dyDescent="0.45">
      <c r="A3265">
        <v>3268</v>
      </c>
      <c r="B3265" s="4" t="s">
        <v>11</v>
      </c>
      <c r="C3265" t="s">
        <v>3766</v>
      </c>
      <c r="D3265" t="s">
        <v>5902</v>
      </c>
      <c r="E3265" t="s">
        <v>5903</v>
      </c>
      <c r="F3265" t="s">
        <v>418</v>
      </c>
      <c r="G3265" t="s">
        <v>419</v>
      </c>
    </row>
    <row r="3266" spans="1:7" x14ac:dyDescent="0.45">
      <c r="A3266">
        <v>3269</v>
      </c>
      <c r="B3266" s="4" t="s">
        <v>11</v>
      </c>
      <c r="C3266" t="s">
        <v>3769</v>
      </c>
      <c r="D3266" t="s">
        <v>5904</v>
      </c>
      <c r="E3266" t="s">
        <v>5905</v>
      </c>
      <c r="F3266" t="s">
        <v>418</v>
      </c>
      <c r="G3266" t="s">
        <v>418</v>
      </c>
    </row>
    <row r="3267" spans="1:7" x14ac:dyDescent="0.45">
      <c r="A3267">
        <v>3270</v>
      </c>
      <c r="B3267" s="4" t="s">
        <v>11</v>
      </c>
      <c r="C3267" t="s">
        <v>5892</v>
      </c>
      <c r="D3267" t="s">
        <v>5906</v>
      </c>
      <c r="E3267" t="s">
        <v>5804</v>
      </c>
      <c r="F3267" t="s">
        <v>418</v>
      </c>
      <c r="G3267" t="s">
        <v>419</v>
      </c>
    </row>
    <row r="3268" spans="1:7" x14ac:dyDescent="0.45">
      <c r="A3268">
        <v>3271</v>
      </c>
      <c r="B3268" s="4" t="s">
        <v>11</v>
      </c>
      <c r="C3268" t="s">
        <v>3769</v>
      </c>
      <c r="D3268" t="s">
        <v>5907</v>
      </c>
      <c r="E3268" t="s">
        <v>5908</v>
      </c>
      <c r="F3268" t="s">
        <v>418</v>
      </c>
      <c r="G3268" t="s">
        <v>418</v>
      </c>
    </row>
    <row r="3269" spans="1:7" x14ac:dyDescent="0.45">
      <c r="A3269">
        <v>3272</v>
      </c>
      <c r="B3269" s="4" t="s">
        <v>11</v>
      </c>
      <c r="C3269" t="s">
        <v>5909</v>
      </c>
      <c r="D3269" t="s">
        <v>5910</v>
      </c>
      <c r="E3269" t="s">
        <v>5911</v>
      </c>
      <c r="F3269" t="s">
        <v>419</v>
      </c>
      <c r="G3269" t="s">
        <v>418</v>
      </c>
    </row>
    <row r="3270" spans="1:7" x14ac:dyDescent="0.45">
      <c r="A3270">
        <v>3273</v>
      </c>
      <c r="B3270" s="4" t="s">
        <v>11</v>
      </c>
      <c r="C3270" t="s">
        <v>5912</v>
      </c>
      <c r="D3270" t="s">
        <v>5913</v>
      </c>
      <c r="E3270" t="s">
        <v>5914</v>
      </c>
      <c r="F3270" t="s">
        <v>418</v>
      </c>
      <c r="G3270" t="s">
        <v>419</v>
      </c>
    </row>
    <row r="3271" spans="1:7" x14ac:dyDescent="0.45">
      <c r="A3271">
        <v>3274</v>
      </c>
      <c r="B3271" s="4" t="s">
        <v>11</v>
      </c>
      <c r="C3271" t="s">
        <v>5915</v>
      </c>
      <c r="D3271" t="s">
        <v>5916</v>
      </c>
      <c r="E3271" t="s">
        <v>5917</v>
      </c>
      <c r="F3271" t="s">
        <v>419</v>
      </c>
      <c r="G3271" t="s">
        <v>418</v>
      </c>
    </row>
    <row r="3272" spans="1:7" x14ac:dyDescent="0.45">
      <c r="A3272">
        <v>3275</v>
      </c>
      <c r="B3272" s="4" t="s">
        <v>11</v>
      </c>
      <c r="C3272" t="s">
        <v>3784</v>
      </c>
      <c r="D3272" t="s">
        <v>5918</v>
      </c>
      <c r="E3272" t="s">
        <v>5919</v>
      </c>
      <c r="F3272" t="s">
        <v>418</v>
      </c>
      <c r="G3272" t="s">
        <v>419</v>
      </c>
    </row>
    <row r="3273" spans="1:7" x14ac:dyDescent="0.45">
      <c r="A3273">
        <v>3276</v>
      </c>
      <c r="B3273" s="4" t="s">
        <v>11</v>
      </c>
      <c r="C3273" t="s">
        <v>3787</v>
      </c>
      <c r="D3273" t="s">
        <v>5920</v>
      </c>
      <c r="E3273" t="s">
        <v>5921</v>
      </c>
      <c r="F3273" t="s">
        <v>419</v>
      </c>
      <c r="G3273" t="s">
        <v>418</v>
      </c>
    </row>
    <row r="3274" spans="1:7" x14ac:dyDescent="0.45">
      <c r="A3274">
        <v>3277</v>
      </c>
      <c r="B3274" s="4" t="s">
        <v>11</v>
      </c>
      <c r="C3274" t="s">
        <v>5922</v>
      </c>
      <c r="D3274" t="s">
        <v>5923</v>
      </c>
      <c r="E3274" t="s">
        <v>5924</v>
      </c>
      <c r="F3274" t="s">
        <v>418</v>
      </c>
      <c r="G3274" t="s">
        <v>419</v>
      </c>
    </row>
    <row r="3275" spans="1:7" x14ac:dyDescent="0.45">
      <c r="A3275">
        <v>3278</v>
      </c>
      <c r="B3275" s="4" t="s">
        <v>11</v>
      </c>
      <c r="C3275" t="s">
        <v>3793</v>
      </c>
      <c r="D3275" t="s">
        <v>5925</v>
      </c>
      <c r="E3275" t="s">
        <v>4454</v>
      </c>
      <c r="F3275" t="s">
        <v>418</v>
      </c>
      <c r="G3275" t="s">
        <v>419</v>
      </c>
    </row>
    <row r="3276" spans="1:7" x14ac:dyDescent="0.45">
      <c r="A3276">
        <v>3279</v>
      </c>
      <c r="B3276" s="4" t="s">
        <v>11</v>
      </c>
      <c r="C3276" t="s">
        <v>5926</v>
      </c>
      <c r="D3276" t="s">
        <v>5927</v>
      </c>
      <c r="E3276" t="s">
        <v>5928</v>
      </c>
      <c r="F3276" t="s">
        <v>419</v>
      </c>
      <c r="G3276" t="s">
        <v>418</v>
      </c>
    </row>
    <row r="3277" spans="1:7" x14ac:dyDescent="0.45">
      <c r="A3277">
        <v>3280</v>
      </c>
      <c r="B3277" s="4" t="s">
        <v>11</v>
      </c>
      <c r="C3277" t="s">
        <v>3798</v>
      </c>
      <c r="D3277" t="s">
        <v>5929</v>
      </c>
      <c r="E3277" t="s">
        <v>5930</v>
      </c>
      <c r="F3277" t="s">
        <v>418</v>
      </c>
      <c r="G3277" t="s">
        <v>419</v>
      </c>
    </row>
    <row r="3278" spans="1:7" x14ac:dyDescent="0.45">
      <c r="A3278">
        <v>3281</v>
      </c>
      <c r="B3278" s="4" t="s">
        <v>11</v>
      </c>
      <c r="C3278" t="s">
        <v>5931</v>
      </c>
      <c r="D3278" t="s">
        <v>5932</v>
      </c>
      <c r="E3278" t="s">
        <v>4454</v>
      </c>
      <c r="F3278" t="s">
        <v>418</v>
      </c>
      <c r="G3278" t="s">
        <v>419</v>
      </c>
    </row>
    <row r="3279" spans="1:7" x14ac:dyDescent="0.45">
      <c r="A3279">
        <v>3282</v>
      </c>
      <c r="B3279" s="4" t="s">
        <v>11</v>
      </c>
      <c r="C3279" t="s">
        <v>5933</v>
      </c>
      <c r="D3279" t="s">
        <v>5934</v>
      </c>
      <c r="E3279"/>
      <c r="F3279" t="s">
        <v>418</v>
      </c>
      <c r="G3279" t="s">
        <v>419</v>
      </c>
    </row>
    <row r="3280" spans="1:7" x14ac:dyDescent="0.45">
      <c r="A3280">
        <v>3283</v>
      </c>
      <c r="B3280" s="4" t="s">
        <v>11</v>
      </c>
      <c r="C3280" t="s">
        <v>3805</v>
      </c>
      <c r="D3280" t="s">
        <v>5935</v>
      </c>
      <c r="E3280" t="s">
        <v>5936</v>
      </c>
      <c r="F3280" t="s">
        <v>419</v>
      </c>
      <c r="G3280" t="s">
        <v>418</v>
      </c>
    </row>
    <row r="3281" spans="1:7" x14ac:dyDescent="0.45">
      <c r="A3281">
        <v>3284</v>
      </c>
      <c r="B3281" s="4" t="s">
        <v>11</v>
      </c>
      <c r="C3281" t="s">
        <v>5937</v>
      </c>
      <c r="D3281" t="s">
        <v>5938</v>
      </c>
      <c r="E3281" t="s">
        <v>5939</v>
      </c>
      <c r="F3281" t="s">
        <v>418</v>
      </c>
      <c r="G3281" t="s">
        <v>419</v>
      </c>
    </row>
    <row r="3282" spans="1:7" x14ac:dyDescent="0.45">
      <c r="A3282">
        <v>3285</v>
      </c>
      <c r="B3282" s="4" t="s">
        <v>11</v>
      </c>
      <c r="C3282" t="s">
        <v>5940</v>
      </c>
      <c r="D3282" t="s">
        <v>5941</v>
      </c>
      <c r="E3282"/>
      <c r="F3282" t="s">
        <v>418</v>
      </c>
      <c r="G3282" t="s">
        <v>419</v>
      </c>
    </row>
    <row r="3283" spans="1:7" x14ac:dyDescent="0.45">
      <c r="A3283">
        <v>3286</v>
      </c>
      <c r="B3283" s="4" t="s">
        <v>11</v>
      </c>
      <c r="C3283" t="s">
        <v>5942</v>
      </c>
      <c r="D3283" t="s">
        <v>5943</v>
      </c>
      <c r="E3283" t="s">
        <v>4454</v>
      </c>
      <c r="F3283" t="s">
        <v>418</v>
      </c>
      <c r="G3283" t="s">
        <v>419</v>
      </c>
    </row>
    <row r="3284" spans="1:7" x14ac:dyDescent="0.45">
      <c r="A3284">
        <v>3287</v>
      </c>
      <c r="B3284" s="4" t="s">
        <v>11</v>
      </c>
      <c r="C3284" t="s">
        <v>5926</v>
      </c>
      <c r="D3284" t="s">
        <v>5944</v>
      </c>
      <c r="E3284" t="s">
        <v>5945</v>
      </c>
      <c r="F3284" t="s">
        <v>419</v>
      </c>
      <c r="G3284" t="s">
        <v>418</v>
      </c>
    </row>
    <row r="3285" spans="1:7" x14ac:dyDescent="0.45">
      <c r="A3285">
        <v>3288</v>
      </c>
      <c r="B3285" s="4" t="s">
        <v>11</v>
      </c>
      <c r="C3285" t="s">
        <v>3816</v>
      </c>
      <c r="D3285" t="s">
        <v>5946</v>
      </c>
      <c r="E3285" t="s">
        <v>5908</v>
      </c>
      <c r="F3285" t="s">
        <v>419</v>
      </c>
      <c r="G3285" t="s">
        <v>418</v>
      </c>
    </row>
    <row r="3286" spans="1:7" x14ac:dyDescent="0.45">
      <c r="A3286">
        <v>3289</v>
      </c>
      <c r="B3286" s="4" t="s">
        <v>11</v>
      </c>
      <c r="C3286" t="s">
        <v>5947</v>
      </c>
      <c r="D3286" t="s">
        <v>5948</v>
      </c>
      <c r="E3286" t="s">
        <v>5804</v>
      </c>
      <c r="F3286" t="s">
        <v>419</v>
      </c>
      <c r="G3286" t="s">
        <v>418</v>
      </c>
    </row>
    <row r="3287" spans="1:7" x14ac:dyDescent="0.45">
      <c r="A3287">
        <v>3290</v>
      </c>
      <c r="B3287" s="4" t="s">
        <v>11</v>
      </c>
      <c r="C3287" t="s">
        <v>5949</v>
      </c>
      <c r="D3287" t="s">
        <v>5950</v>
      </c>
      <c r="E3287" t="s">
        <v>5951</v>
      </c>
      <c r="F3287" t="s">
        <v>418</v>
      </c>
      <c r="G3287" t="s">
        <v>419</v>
      </c>
    </row>
    <row r="3288" spans="1:7" x14ac:dyDescent="0.45">
      <c r="A3288">
        <v>3291</v>
      </c>
      <c r="B3288" s="4" t="s">
        <v>11</v>
      </c>
      <c r="C3288" t="s">
        <v>3823</v>
      </c>
      <c r="D3288" t="s">
        <v>5952</v>
      </c>
      <c r="E3288" t="s">
        <v>5953</v>
      </c>
      <c r="F3288" t="s">
        <v>418</v>
      </c>
      <c r="G3288" t="s">
        <v>419</v>
      </c>
    </row>
    <row r="3289" spans="1:7" x14ac:dyDescent="0.45">
      <c r="A3289">
        <v>3292</v>
      </c>
      <c r="B3289" s="4" t="s">
        <v>11</v>
      </c>
      <c r="C3289" t="s">
        <v>3826</v>
      </c>
      <c r="D3289" t="s">
        <v>5954</v>
      </c>
      <c r="E3289" t="s">
        <v>5955</v>
      </c>
      <c r="F3289" t="s">
        <v>418</v>
      </c>
      <c r="G3289" t="s">
        <v>419</v>
      </c>
    </row>
    <row r="3290" spans="1:7" x14ac:dyDescent="0.45">
      <c r="A3290">
        <v>3293</v>
      </c>
      <c r="B3290" s="4" t="s">
        <v>11</v>
      </c>
      <c r="C3290" t="s">
        <v>5956</v>
      </c>
      <c r="D3290" t="s">
        <v>5957</v>
      </c>
      <c r="E3290" t="s">
        <v>5951</v>
      </c>
      <c r="F3290" t="s">
        <v>418</v>
      </c>
      <c r="G3290" t="s">
        <v>419</v>
      </c>
    </row>
    <row r="3291" spans="1:7" x14ac:dyDescent="0.45">
      <c r="A3291">
        <v>3294</v>
      </c>
      <c r="B3291" s="4" t="s">
        <v>11</v>
      </c>
      <c r="C3291" t="s">
        <v>5958</v>
      </c>
      <c r="D3291" t="s">
        <v>5959</v>
      </c>
      <c r="E3291" t="s">
        <v>5951</v>
      </c>
      <c r="F3291" t="s">
        <v>418</v>
      </c>
      <c r="G3291" t="s">
        <v>419</v>
      </c>
    </row>
    <row r="3292" spans="1:7" x14ac:dyDescent="0.45">
      <c r="A3292">
        <v>3295</v>
      </c>
      <c r="B3292" s="4" t="s">
        <v>11</v>
      </c>
      <c r="C3292" t="s">
        <v>5960</v>
      </c>
      <c r="D3292" t="s">
        <v>5961</v>
      </c>
      <c r="E3292" t="s">
        <v>5951</v>
      </c>
      <c r="F3292" t="s">
        <v>418</v>
      </c>
      <c r="G3292" t="s">
        <v>419</v>
      </c>
    </row>
    <row r="3293" spans="1:7" x14ac:dyDescent="0.45">
      <c r="A3293">
        <v>3296</v>
      </c>
      <c r="B3293" s="4" t="s">
        <v>11</v>
      </c>
      <c r="C3293" t="s">
        <v>5962</v>
      </c>
      <c r="D3293" t="s">
        <v>5963</v>
      </c>
      <c r="E3293" t="s">
        <v>5951</v>
      </c>
      <c r="F3293" t="s">
        <v>418</v>
      </c>
      <c r="G3293" t="s">
        <v>419</v>
      </c>
    </row>
    <row r="3294" spans="1:7" x14ac:dyDescent="0.45">
      <c r="A3294">
        <v>3297</v>
      </c>
      <c r="B3294" s="4" t="s">
        <v>11</v>
      </c>
      <c r="C3294" t="s">
        <v>5964</v>
      </c>
      <c r="D3294" t="s">
        <v>5965</v>
      </c>
      <c r="E3294" t="s">
        <v>5966</v>
      </c>
      <c r="F3294" t="s">
        <v>418</v>
      </c>
      <c r="G3294" t="s">
        <v>419</v>
      </c>
    </row>
    <row r="3295" spans="1:7" x14ac:dyDescent="0.45">
      <c r="A3295">
        <v>3298</v>
      </c>
      <c r="B3295" s="4" t="s">
        <v>11</v>
      </c>
      <c r="C3295" t="s">
        <v>5967</v>
      </c>
      <c r="D3295" t="s">
        <v>5968</v>
      </c>
      <c r="E3295" t="s">
        <v>5939</v>
      </c>
      <c r="F3295" t="s">
        <v>418</v>
      </c>
      <c r="G3295" t="s">
        <v>419</v>
      </c>
    </row>
    <row r="3296" spans="1:7" x14ac:dyDescent="0.45">
      <c r="A3296">
        <v>3299</v>
      </c>
      <c r="B3296" s="4" t="s">
        <v>11</v>
      </c>
      <c r="C3296" t="s">
        <v>3842</v>
      </c>
      <c r="D3296" t="s">
        <v>5969</v>
      </c>
      <c r="E3296" t="s">
        <v>5970</v>
      </c>
      <c r="F3296" t="s">
        <v>419</v>
      </c>
      <c r="G3296" t="s">
        <v>418</v>
      </c>
    </row>
    <row r="3297" spans="1:7" x14ac:dyDescent="0.45">
      <c r="A3297">
        <v>3300</v>
      </c>
      <c r="B3297" s="4" t="s">
        <v>11</v>
      </c>
      <c r="C3297" t="s">
        <v>5971</v>
      </c>
      <c r="D3297" t="s">
        <v>5972</v>
      </c>
      <c r="E3297" t="s">
        <v>5951</v>
      </c>
      <c r="F3297" t="s">
        <v>418</v>
      </c>
      <c r="G3297" t="s">
        <v>419</v>
      </c>
    </row>
    <row r="3298" spans="1:7" x14ac:dyDescent="0.45">
      <c r="A3298">
        <v>3301</v>
      </c>
      <c r="B3298" s="4" t="s">
        <v>11</v>
      </c>
      <c r="C3298" t="s">
        <v>5973</v>
      </c>
      <c r="D3298" t="s">
        <v>5974</v>
      </c>
      <c r="E3298" t="s">
        <v>5975</v>
      </c>
      <c r="F3298" t="s">
        <v>418</v>
      </c>
      <c r="G3298" t="s">
        <v>419</v>
      </c>
    </row>
    <row r="3299" spans="1:7" x14ac:dyDescent="0.45">
      <c r="A3299">
        <v>3302</v>
      </c>
      <c r="B3299" s="4" t="s">
        <v>11</v>
      </c>
      <c r="C3299" t="s">
        <v>5976</v>
      </c>
      <c r="D3299" t="s">
        <v>5977</v>
      </c>
      <c r="E3299" t="s">
        <v>5978</v>
      </c>
      <c r="F3299" t="s">
        <v>418</v>
      </c>
      <c r="G3299" t="s">
        <v>419</v>
      </c>
    </row>
    <row r="3300" spans="1:7" x14ac:dyDescent="0.45">
      <c r="A3300">
        <v>3303</v>
      </c>
      <c r="B3300" s="4" t="s">
        <v>11</v>
      </c>
      <c r="C3300" t="s">
        <v>3853</v>
      </c>
      <c r="D3300" t="s">
        <v>5979</v>
      </c>
      <c r="E3300" t="s">
        <v>5908</v>
      </c>
      <c r="F3300" t="s">
        <v>418</v>
      </c>
      <c r="G3300" t="s">
        <v>419</v>
      </c>
    </row>
    <row r="3301" spans="1:7" x14ac:dyDescent="0.45">
      <c r="A3301">
        <v>3304</v>
      </c>
      <c r="B3301" s="4" t="s">
        <v>11</v>
      </c>
      <c r="C3301" t="s">
        <v>5980</v>
      </c>
      <c r="D3301" t="s">
        <v>5981</v>
      </c>
      <c r="E3301" t="s">
        <v>5978</v>
      </c>
      <c r="F3301" t="s">
        <v>418</v>
      </c>
      <c r="G3301" t="s">
        <v>419</v>
      </c>
    </row>
    <row r="3302" spans="1:7" x14ac:dyDescent="0.45">
      <c r="A3302">
        <v>3305</v>
      </c>
      <c r="B3302" s="4" t="s">
        <v>11</v>
      </c>
      <c r="C3302" t="s">
        <v>5976</v>
      </c>
      <c r="D3302" t="s">
        <v>5982</v>
      </c>
      <c r="E3302" t="s">
        <v>5978</v>
      </c>
      <c r="F3302" t="s">
        <v>418</v>
      </c>
      <c r="G3302" t="s">
        <v>419</v>
      </c>
    </row>
    <row r="3303" spans="1:7" x14ac:dyDescent="0.45">
      <c r="A3303">
        <v>3306</v>
      </c>
      <c r="B3303" s="4" t="s">
        <v>11</v>
      </c>
      <c r="C3303" t="s">
        <v>3859</v>
      </c>
      <c r="D3303" t="s">
        <v>5983</v>
      </c>
      <c r="E3303" t="s">
        <v>5984</v>
      </c>
      <c r="F3303" t="s">
        <v>418</v>
      </c>
      <c r="G3303" t="s">
        <v>419</v>
      </c>
    </row>
    <row r="3304" spans="1:7" x14ac:dyDescent="0.45">
      <c r="A3304">
        <v>3307</v>
      </c>
      <c r="B3304" s="4" t="s">
        <v>11</v>
      </c>
      <c r="C3304" t="s">
        <v>3862</v>
      </c>
      <c r="D3304" t="s">
        <v>5985</v>
      </c>
      <c r="E3304" t="s">
        <v>5986</v>
      </c>
      <c r="F3304" t="s">
        <v>418</v>
      </c>
      <c r="G3304" t="s">
        <v>419</v>
      </c>
    </row>
    <row r="3305" spans="1:7" x14ac:dyDescent="0.45">
      <c r="A3305">
        <v>3308</v>
      </c>
      <c r="B3305" s="4" t="s">
        <v>11</v>
      </c>
      <c r="C3305" t="s">
        <v>5987</v>
      </c>
      <c r="D3305" t="s">
        <v>5988</v>
      </c>
      <c r="E3305" t="s">
        <v>5989</v>
      </c>
      <c r="F3305" t="s">
        <v>418</v>
      </c>
      <c r="G3305" t="s">
        <v>419</v>
      </c>
    </row>
    <row r="3306" spans="1:7" x14ac:dyDescent="0.45">
      <c r="A3306">
        <v>3309</v>
      </c>
      <c r="B3306" s="4" t="s">
        <v>11</v>
      </c>
      <c r="C3306" t="s">
        <v>5990</v>
      </c>
      <c r="D3306" t="s">
        <v>5991</v>
      </c>
      <c r="E3306" t="s">
        <v>5939</v>
      </c>
      <c r="F3306" t="s">
        <v>418</v>
      </c>
      <c r="G3306" t="s">
        <v>419</v>
      </c>
    </row>
    <row r="3307" spans="1:7" x14ac:dyDescent="0.45">
      <c r="A3307">
        <v>3310</v>
      </c>
      <c r="B3307" s="4" t="s">
        <v>11</v>
      </c>
      <c r="C3307" t="s">
        <v>5992</v>
      </c>
      <c r="D3307" t="s">
        <v>5993</v>
      </c>
      <c r="E3307" t="s">
        <v>5978</v>
      </c>
      <c r="F3307" t="s">
        <v>418</v>
      </c>
      <c r="G3307" t="s">
        <v>419</v>
      </c>
    </row>
    <row r="3308" spans="1:7" x14ac:dyDescent="0.45">
      <c r="A3308">
        <v>3311</v>
      </c>
      <c r="B3308" s="4" t="s">
        <v>11</v>
      </c>
      <c r="C3308" t="s">
        <v>5994</v>
      </c>
      <c r="D3308" t="s">
        <v>5995</v>
      </c>
      <c r="E3308" t="s">
        <v>5996</v>
      </c>
      <c r="F3308" t="s">
        <v>418</v>
      </c>
      <c r="G3308" t="s">
        <v>419</v>
      </c>
    </row>
    <row r="3309" spans="1:7" x14ac:dyDescent="0.45">
      <c r="A3309">
        <v>3312</v>
      </c>
      <c r="B3309" s="4" t="s">
        <v>11</v>
      </c>
      <c r="C3309" t="s">
        <v>5997</v>
      </c>
      <c r="D3309" t="s">
        <v>5998</v>
      </c>
      <c r="E3309" t="s">
        <v>5951</v>
      </c>
      <c r="F3309" t="s">
        <v>418</v>
      </c>
      <c r="G3309" t="s">
        <v>419</v>
      </c>
    </row>
    <row r="3310" spans="1:7" x14ac:dyDescent="0.45">
      <c r="A3310">
        <v>3313</v>
      </c>
      <c r="B3310" s="4" t="s">
        <v>11</v>
      </c>
      <c r="C3310" t="s">
        <v>5999</v>
      </c>
      <c r="D3310" t="s">
        <v>6000</v>
      </c>
      <c r="E3310" t="s">
        <v>5951</v>
      </c>
      <c r="F3310" t="s">
        <v>418</v>
      </c>
      <c r="G3310" t="s">
        <v>419</v>
      </c>
    </row>
    <row r="3311" spans="1:7" x14ac:dyDescent="0.45">
      <c r="A3311">
        <v>3314</v>
      </c>
      <c r="B3311" s="4" t="s">
        <v>11</v>
      </c>
      <c r="C3311" t="s">
        <v>6001</v>
      </c>
      <c r="D3311" t="s">
        <v>6002</v>
      </c>
      <c r="E3311" t="s">
        <v>5951</v>
      </c>
      <c r="F3311" t="s">
        <v>418</v>
      </c>
      <c r="G3311" t="s">
        <v>419</v>
      </c>
    </row>
    <row r="3312" spans="1:7" x14ac:dyDescent="0.45">
      <c r="A3312">
        <v>3315</v>
      </c>
      <c r="B3312" s="4" t="s">
        <v>11</v>
      </c>
      <c r="C3312" t="s">
        <v>6003</v>
      </c>
      <c r="D3312" t="s">
        <v>6004</v>
      </c>
      <c r="E3312" t="s">
        <v>4454</v>
      </c>
      <c r="F3312" t="s">
        <v>418</v>
      </c>
      <c r="G3312" t="s">
        <v>419</v>
      </c>
    </row>
    <row r="3313" spans="1:7" x14ac:dyDescent="0.45">
      <c r="A3313">
        <v>3316</v>
      </c>
      <c r="B3313" s="4" t="s">
        <v>11</v>
      </c>
      <c r="C3313" t="s">
        <v>6005</v>
      </c>
      <c r="D3313" t="s">
        <v>6006</v>
      </c>
      <c r="E3313" t="s">
        <v>5978</v>
      </c>
      <c r="F3313" t="s">
        <v>418</v>
      </c>
      <c r="G3313" t="s">
        <v>418</v>
      </c>
    </row>
    <row r="3314" spans="1:7" x14ac:dyDescent="0.45">
      <c r="A3314">
        <v>3317</v>
      </c>
      <c r="B3314" s="4" t="s">
        <v>11</v>
      </c>
      <c r="C3314" t="s">
        <v>6007</v>
      </c>
      <c r="D3314" t="s">
        <v>6008</v>
      </c>
      <c r="E3314" t="s">
        <v>4454</v>
      </c>
      <c r="F3314" t="s">
        <v>418</v>
      </c>
      <c r="G3314" t="s">
        <v>419</v>
      </c>
    </row>
    <row r="3315" spans="1:7" x14ac:dyDescent="0.45">
      <c r="A3315">
        <v>3318</v>
      </c>
      <c r="B3315" s="4" t="s">
        <v>11</v>
      </c>
      <c r="C3315" t="s">
        <v>6009</v>
      </c>
      <c r="D3315" t="s">
        <v>6010</v>
      </c>
      <c r="E3315" t="s">
        <v>4924</v>
      </c>
      <c r="F3315" t="s">
        <v>418</v>
      </c>
      <c r="G3315" t="s">
        <v>419</v>
      </c>
    </row>
    <row r="3316" spans="1:7" x14ac:dyDescent="0.45">
      <c r="A3316">
        <v>3319</v>
      </c>
      <c r="B3316" s="4" t="s">
        <v>11</v>
      </c>
      <c r="C3316" t="s">
        <v>3889</v>
      </c>
      <c r="D3316" t="s">
        <v>6011</v>
      </c>
      <c r="E3316" t="s">
        <v>5903</v>
      </c>
      <c r="F3316" t="s">
        <v>418</v>
      </c>
      <c r="G3316" t="s">
        <v>418</v>
      </c>
    </row>
    <row r="3317" spans="1:7" x14ac:dyDescent="0.45">
      <c r="A3317">
        <v>3320</v>
      </c>
      <c r="B3317" s="4" t="s">
        <v>11</v>
      </c>
      <c r="C3317" t="s">
        <v>6012</v>
      </c>
      <c r="D3317" t="s">
        <v>6013</v>
      </c>
      <c r="E3317" t="s">
        <v>4924</v>
      </c>
      <c r="F3317" t="s">
        <v>418</v>
      </c>
      <c r="G3317" t="s">
        <v>419</v>
      </c>
    </row>
    <row r="3318" spans="1:7" x14ac:dyDescent="0.45">
      <c r="A3318">
        <v>3321</v>
      </c>
      <c r="B3318" s="4" t="s">
        <v>11</v>
      </c>
      <c r="C3318" t="s">
        <v>6014</v>
      </c>
      <c r="D3318" t="s">
        <v>6015</v>
      </c>
      <c r="E3318" t="s">
        <v>6016</v>
      </c>
      <c r="F3318" t="s">
        <v>418</v>
      </c>
      <c r="G3318" t="s">
        <v>419</v>
      </c>
    </row>
    <row r="3319" spans="1:7" x14ac:dyDescent="0.45">
      <c r="A3319">
        <v>3322</v>
      </c>
      <c r="B3319" s="4" t="s">
        <v>11</v>
      </c>
      <c r="C3319" t="s">
        <v>6017</v>
      </c>
      <c r="D3319" t="s">
        <v>6018</v>
      </c>
      <c r="E3319" t="s">
        <v>6016</v>
      </c>
      <c r="F3319" t="s">
        <v>418</v>
      </c>
      <c r="G3319" t="s">
        <v>419</v>
      </c>
    </row>
    <row r="3320" spans="1:7" x14ac:dyDescent="0.45">
      <c r="A3320">
        <v>3323</v>
      </c>
      <c r="B3320" s="4" t="s">
        <v>11</v>
      </c>
      <c r="C3320" t="s">
        <v>6019</v>
      </c>
      <c r="D3320" t="s">
        <v>6020</v>
      </c>
      <c r="E3320" t="s">
        <v>6021</v>
      </c>
      <c r="F3320" t="s">
        <v>418</v>
      </c>
      <c r="G3320" t="s">
        <v>419</v>
      </c>
    </row>
    <row r="3321" spans="1:7" x14ac:dyDescent="0.45">
      <c r="A3321">
        <v>3324</v>
      </c>
      <c r="B3321" s="4" t="s">
        <v>11</v>
      </c>
      <c r="C3321" t="s">
        <v>6022</v>
      </c>
      <c r="D3321" t="s">
        <v>6023</v>
      </c>
      <c r="E3321" t="s">
        <v>5670</v>
      </c>
      <c r="F3321" t="s">
        <v>418</v>
      </c>
      <c r="G3321" t="s">
        <v>419</v>
      </c>
    </row>
    <row r="3322" spans="1:7" x14ac:dyDescent="0.45">
      <c r="A3322">
        <v>3325</v>
      </c>
      <c r="B3322" s="4" t="s">
        <v>11</v>
      </c>
      <c r="C3322" t="s">
        <v>6024</v>
      </c>
      <c r="D3322" t="s">
        <v>6025</v>
      </c>
      <c r="E3322" t="s">
        <v>6026</v>
      </c>
      <c r="F3322" t="s">
        <v>418</v>
      </c>
      <c r="G3322" t="s">
        <v>419</v>
      </c>
    </row>
    <row r="3323" spans="1:7" x14ac:dyDescent="0.45">
      <c r="A3323">
        <v>3326</v>
      </c>
      <c r="B3323" s="4" t="s">
        <v>11</v>
      </c>
      <c r="C3323" t="s">
        <v>6027</v>
      </c>
      <c r="D3323" t="s">
        <v>6028</v>
      </c>
      <c r="E3323" t="s">
        <v>6026</v>
      </c>
      <c r="F3323" t="s">
        <v>418</v>
      </c>
      <c r="G3323" t="s">
        <v>419</v>
      </c>
    </row>
    <row r="3324" spans="1:7" x14ac:dyDescent="0.45">
      <c r="A3324">
        <v>3327</v>
      </c>
      <c r="B3324" s="4" t="s">
        <v>11</v>
      </c>
      <c r="C3324" t="s">
        <v>6029</v>
      </c>
      <c r="D3324" t="s">
        <v>6030</v>
      </c>
      <c r="E3324" t="s">
        <v>6026</v>
      </c>
      <c r="F3324" t="s">
        <v>418</v>
      </c>
      <c r="G3324" t="s">
        <v>419</v>
      </c>
    </row>
    <row r="3325" spans="1:7" x14ac:dyDescent="0.45">
      <c r="A3325">
        <v>3328</v>
      </c>
      <c r="B3325" s="4" t="s">
        <v>11</v>
      </c>
      <c r="C3325" t="s">
        <v>3910</v>
      </c>
      <c r="D3325" t="s">
        <v>6031</v>
      </c>
      <c r="E3325" t="s">
        <v>3912</v>
      </c>
      <c r="F3325" t="s">
        <v>418</v>
      </c>
      <c r="G3325" t="s">
        <v>419</v>
      </c>
    </row>
    <row r="3326" spans="1:7" x14ac:dyDescent="0.45">
      <c r="A3326">
        <v>3329</v>
      </c>
      <c r="B3326" s="4" t="s">
        <v>11</v>
      </c>
      <c r="C3326" t="s">
        <v>3778</v>
      </c>
      <c r="D3326" t="s">
        <v>6032</v>
      </c>
      <c r="E3326" t="s">
        <v>3852</v>
      </c>
      <c r="F3326" t="s">
        <v>418</v>
      </c>
      <c r="G3326" t="s">
        <v>419</v>
      </c>
    </row>
    <row r="3327" spans="1:7" x14ac:dyDescent="0.45">
      <c r="A3327">
        <v>3330</v>
      </c>
      <c r="B3327" s="4" t="s">
        <v>11</v>
      </c>
      <c r="C3327" t="s">
        <v>3914</v>
      </c>
      <c r="D3327" t="s">
        <v>6033</v>
      </c>
      <c r="E3327" t="s">
        <v>6034</v>
      </c>
      <c r="F3327" t="s">
        <v>418</v>
      </c>
      <c r="G3327" t="s">
        <v>419</v>
      </c>
    </row>
    <row r="3328" spans="1:7" x14ac:dyDescent="0.45">
      <c r="A3328">
        <v>3331</v>
      </c>
      <c r="B3328" s="4" t="s">
        <v>11</v>
      </c>
      <c r="C3328" t="s">
        <v>3917</v>
      </c>
      <c r="D3328" t="s">
        <v>6035</v>
      </c>
      <c r="E3328" t="s">
        <v>6034</v>
      </c>
      <c r="F3328" t="s">
        <v>418</v>
      </c>
      <c r="G3328" t="s">
        <v>419</v>
      </c>
    </row>
    <row r="3329" spans="1:7" x14ac:dyDescent="0.45">
      <c r="A3329">
        <v>3332</v>
      </c>
      <c r="B3329" s="4" t="s">
        <v>11</v>
      </c>
      <c r="C3329" t="s">
        <v>3914</v>
      </c>
      <c r="D3329" t="s">
        <v>6036</v>
      </c>
      <c r="E3329" t="s">
        <v>6034</v>
      </c>
      <c r="F3329" t="s">
        <v>418</v>
      </c>
      <c r="G3329" t="s">
        <v>419</v>
      </c>
    </row>
    <row r="3330" spans="1:7" x14ac:dyDescent="0.45">
      <c r="A3330">
        <v>3333</v>
      </c>
      <c r="B3330" s="4" t="s">
        <v>11</v>
      </c>
      <c r="C3330" t="s">
        <v>3917</v>
      </c>
      <c r="D3330" t="s">
        <v>6037</v>
      </c>
      <c r="E3330" t="s">
        <v>6034</v>
      </c>
      <c r="F3330" t="s">
        <v>418</v>
      </c>
      <c r="G3330" t="s">
        <v>419</v>
      </c>
    </row>
    <row r="3331" spans="1:7" x14ac:dyDescent="0.45">
      <c r="A3331">
        <v>3334</v>
      </c>
      <c r="B3331" s="4" t="s">
        <v>11</v>
      </c>
      <c r="C3331" t="s">
        <v>3917</v>
      </c>
      <c r="D3331" t="s">
        <v>6038</v>
      </c>
      <c r="E3331" t="s">
        <v>6034</v>
      </c>
      <c r="F3331" t="s">
        <v>418</v>
      </c>
      <c r="G3331" t="s">
        <v>419</v>
      </c>
    </row>
    <row r="3332" spans="1:7" x14ac:dyDescent="0.45">
      <c r="A3332">
        <v>3335</v>
      </c>
      <c r="B3332" s="4" t="s">
        <v>11</v>
      </c>
      <c r="C3332" t="s">
        <v>3917</v>
      </c>
      <c r="D3332" t="s">
        <v>6039</v>
      </c>
      <c r="E3332" t="s">
        <v>6034</v>
      </c>
      <c r="F3332" t="s">
        <v>418</v>
      </c>
      <c r="G3332" t="s">
        <v>419</v>
      </c>
    </row>
    <row r="3333" spans="1:7" x14ac:dyDescent="0.45">
      <c r="A3333">
        <v>3336</v>
      </c>
      <c r="B3333" s="4" t="s">
        <v>11</v>
      </c>
      <c r="C3333" t="s">
        <v>3917</v>
      </c>
      <c r="D3333" t="s">
        <v>6040</v>
      </c>
      <c r="E3333" t="s">
        <v>6034</v>
      </c>
      <c r="F3333" t="s">
        <v>418</v>
      </c>
      <c r="G3333" t="s">
        <v>419</v>
      </c>
    </row>
    <row r="3334" spans="1:7" x14ac:dyDescent="0.45">
      <c r="A3334">
        <v>3337</v>
      </c>
      <c r="B3334" s="4" t="s">
        <v>11</v>
      </c>
      <c r="C3334" t="s">
        <v>3924</v>
      </c>
      <c r="D3334" t="s">
        <v>6041</v>
      </c>
      <c r="E3334" t="s">
        <v>6034</v>
      </c>
      <c r="F3334" t="s">
        <v>418</v>
      </c>
      <c r="G3334" t="s">
        <v>419</v>
      </c>
    </row>
    <row r="3335" spans="1:7" x14ac:dyDescent="0.45">
      <c r="A3335">
        <v>3338</v>
      </c>
      <c r="B3335" s="4" t="s">
        <v>11</v>
      </c>
      <c r="C3335" t="s">
        <v>3917</v>
      </c>
      <c r="D3335" t="s">
        <v>6042</v>
      </c>
      <c r="E3335" t="s">
        <v>6034</v>
      </c>
      <c r="F3335" t="s">
        <v>418</v>
      </c>
      <c r="G3335" t="s">
        <v>419</v>
      </c>
    </row>
    <row r="3336" spans="1:7" x14ac:dyDescent="0.45">
      <c r="A3336">
        <v>3339</v>
      </c>
      <c r="B3336" s="4" t="s">
        <v>11</v>
      </c>
      <c r="C3336" t="s">
        <v>3927</v>
      </c>
      <c r="D3336" t="s">
        <v>6043</v>
      </c>
      <c r="E3336" t="s">
        <v>6044</v>
      </c>
      <c r="F3336" t="s">
        <v>418</v>
      </c>
      <c r="G3336" t="s">
        <v>418</v>
      </c>
    </row>
    <row r="3337" spans="1:7" x14ac:dyDescent="0.45">
      <c r="A3337">
        <v>3340</v>
      </c>
      <c r="B3337" s="4" t="s">
        <v>11</v>
      </c>
      <c r="C3337" t="s">
        <v>3917</v>
      </c>
      <c r="D3337" t="s">
        <v>6045</v>
      </c>
      <c r="E3337" t="s">
        <v>6034</v>
      </c>
      <c r="F3337" t="s">
        <v>418</v>
      </c>
      <c r="G3337" t="s">
        <v>419</v>
      </c>
    </row>
    <row r="3338" spans="1:7" x14ac:dyDescent="0.45">
      <c r="A3338">
        <v>3341</v>
      </c>
      <c r="B3338" s="4" t="s">
        <v>11</v>
      </c>
      <c r="C3338" t="s">
        <v>3931</v>
      </c>
      <c r="D3338" t="s">
        <v>6046</v>
      </c>
      <c r="E3338" t="s">
        <v>6047</v>
      </c>
      <c r="F3338" t="s">
        <v>418</v>
      </c>
      <c r="G3338" t="s">
        <v>419</v>
      </c>
    </row>
    <row r="3339" spans="1:7" x14ac:dyDescent="0.45">
      <c r="A3339">
        <v>3342</v>
      </c>
      <c r="B3339" s="4" t="s">
        <v>11</v>
      </c>
      <c r="C3339" t="s">
        <v>3934</v>
      </c>
      <c r="D3339" t="s">
        <v>6048</v>
      </c>
      <c r="E3339" t="s">
        <v>6049</v>
      </c>
      <c r="F3339" t="s">
        <v>418</v>
      </c>
      <c r="G3339" t="s">
        <v>419</v>
      </c>
    </row>
    <row r="3340" spans="1:7" x14ac:dyDescent="0.45">
      <c r="A3340">
        <v>3343</v>
      </c>
      <c r="B3340" s="4" t="s">
        <v>11</v>
      </c>
      <c r="C3340" t="s">
        <v>3534</v>
      </c>
      <c r="D3340" t="s">
        <v>6050</v>
      </c>
      <c r="E3340" t="s">
        <v>874</v>
      </c>
      <c r="F3340" t="s">
        <v>418</v>
      </c>
      <c r="G3340" t="s">
        <v>418</v>
      </c>
    </row>
    <row r="3341" spans="1:7" x14ac:dyDescent="0.45">
      <c r="A3341">
        <v>3344</v>
      </c>
      <c r="B3341" s="4" t="s">
        <v>11</v>
      </c>
      <c r="C3341" t="s">
        <v>3534</v>
      </c>
      <c r="D3341" t="s">
        <v>6051</v>
      </c>
      <c r="E3341" t="s">
        <v>874</v>
      </c>
      <c r="F3341" t="s">
        <v>418</v>
      </c>
      <c r="G3341" t="s">
        <v>418</v>
      </c>
    </row>
    <row r="3342" spans="1:7" x14ac:dyDescent="0.45">
      <c r="A3342">
        <v>3345</v>
      </c>
      <c r="B3342" s="4" t="s">
        <v>11</v>
      </c>
      <c r="C3342" t="s">
        <v>3924</v>
      </c>
      <c r="D3342" t="s">
        <v>6052</v>
      </c>
      <c r="E3342" t="s">
        <v>874</v>
      </c>
      <c r="F3342" t="s">
        <v>418</v>
      </c>
      <c r="G3342" t="s">
        <v>419</v>
      </c>
    </row>
    <row r="3343" spans="1:7" x14ac:dyDescent="0.45">
      <c r="A3343">
        <v>3346</v>
      </c>
      <c r="B3343" s="4" t="s">
        <v>11</v>
      </c>
      <c r="C3343" t="s">
        <v>3534</v>
      </c>
      <c r="D3343" t="s">
        <v>6053</v>
      </c>
      <c r="E3343" t="s">
        <v>874</v>
      </c>
      <c r="F3343" t="s">
        <v>418</v>
      </c>
      <c r="G3343" t="s">
        <v>419</v>
      </c>
    </row>
    <row r="3344" spans="1:7" x14ac:dyDescent="0.45">
      <c r="A3344">
        <v>3347</v>
      </c>
      <c r="B3344" s="4" t="s">
        <v>11</v>
      </c>
      <c r="C3344" t="s">
        <v>3534</v>
      </c>
      <c r="D3344" t="s">
        <v>6054</v>
      </c>
      <c r="E3344" t="s">
        <v>874</v>
      </c>
      <c r="F3344" t="s">
        <v>418</v>
      </c>
      <c r="G3344" t="s">
        <v>419</v>
      </c>
    </row>
    <row r="3345" spans="1:7" x14ac:dyDescent="0.45">
      <c r="A3345">
        <v>3348</v>
      </c>
      <c r="B3345" s="4" t="s">
        <v>11</v>
      </c>
      <c r="C3345" t="s">
        <v>3534</v>
      </c>
      <c r="D3345" t="s">
        <v>6055</v>
      </c>
      <c r="E3345" t="s">
        <v>874</v>
      </c>
      <c r="F3345" t="s">
        <v>418</v>
      </c>
      <c r="G3345" t="s">
        <v>419</v>
      </c>
    </row>
    <row r="3346" spans="1:7" x14ac:dyDescent="0.45">
      <c r="A3346">
        <v>3349</v>
      </c>
      <c r="B3346" s="4" t="s">
        <v>11</v>
      </c>
      <c r="C3346" t="s">
        <v>3534</v>
      </c>
      <c r="D3346" t="s">
        <v>6056</v>
      </c>
      <c r="E3346" t="s">
        <v>874</v>
      </c>
      <c r="F3346" t="s">
        <v>418</v>
      </c>
      <c r="G3346" t="s">
        <v>419</v>
      </c>
    </row>
    <row r="3347" spans="1:7" x14ac:dyDescent="0.45">
      <c r="A3347">
        <v>3350</v>
      </c>
      <c r="B3347" s="4" t="s">
        <v>11</v>
      </c>
      <c r="C3347" t="s">
        <v>3534</v>
      </c>
      <c r="D3347" t="s">
        <v>6057</v>
      </c>
      <c r="E3347" t="s">
        <v>874</v>
      </c>
      <c r="F3347" t="s">
        <v>418</v>
      </c>
      <c r="G3347" t="s">
        <v>419</v>
      </c>
    </row>
    <row r="3348" spans="1:7" x14ac:dyDescent="0.45">
      <c r="A3348">
        <v>3351</v>
      </c>
      <c r="B3348" s="4" t="s">
        <v>11</v>
      </c>
      <c r="C3348" t="s">
        <v>3534</v>
      </c>
      <c r="D3348" t="s">
        <v>6058</v>
      </c>
      <c r="E3348" t="s">
        <v>874</v>
      </c>
      <c r="F3348" t="s">
        <v>418</v>
      </c>
      <c r="G3348" t="s">
        <v>419</v>
      </c>
    </row>
    <row r="3349" spans="1:7" x14ac:dyDescent="0.45">
      <c r="A3349">
        <v>3352</v>
      </c>
      <c r="B3349" s="4" t="s">
        <v>11</v>
      </c>
      <c r="C3349" t="s">
        <v>3534</v>
      </c>
      <c r="D3349" t="s">
        <v>6059</v>
      </c>
      <c r="E3349" t="s">
        <v>874</v>
      </c>
      <c r="F3349" t="s">
        <v>418</v>
      </c>
      <c r="G3349" t="s">
        <v>419</v>
      </c>
    </row>
    <row r="3350" spans="1:7" x14ac:dyDescent="0.45">
      <c r="A3350">
        <v>3353</v>
      </c>
      <c r="B3350" s="4" t="s">
        <v>11</v>
      </c>
      <c r="C3350" t="s">
        <v>3534</v>
      </c>
      <c r="D3350" t="s">
        <v>6060</v>
      </c>
      <c r="E3350" t="s">
        <v>874</v>
      </c>
      <c r="F3350" t="s">
        <v>418</v>
      </c>
      <c r="G3350" t="s">
        <v>419</v>
      </c>
    </row>
    <row r="3351" spans="1:7" x14ac:dyDescent="0.45">
      <c r="A3351">
        <v>3354</v>
      </c>
      <c r="B3351" s="4" t="s">
        <v>11</v>
      </c>
      <c r="C3351" t="s">
        <v>3534</v>
      </c>
      <c r="D3351" t="s">
        <v>6061</v>
      </c>
      <c r="E3351" t="s">
        <v>874</v>
      </c>
      <c r="F3351" t="s">
        <v>418</v>
      </c>
      <c r="G3351" t="s">
        <v>419</v>
      </c>
    </row>
    <row r="3352" spans="1:7" x14ac:dyDescent="0.45">
      <c r="A3352">
        <v>3355</v>
      </c>
      <c r="B3352" s="4" t="s">
        <v>11</v>
      </c>
      <c r="C3352" t="s">
        <v>3534</v>
      </c>
      <c r="D3352" t="s">
        <v>6062</v>
      </c>
      <c r="E3352" t="s">
        <v>874</v>
      </c>
      <c r="F3352" t="s">
        <v>418</v>
      </c>
      <c r="G3352" t="s">
        <v>419</v>
      </c>
    </row>
    <row r="3353" spans="1:7" x14ac:dyDescent="0.45">
      <c r="A3353">
        <v>3356</v>
      </c>
      <c r="B3353" s="4" t="s">
        <v>11</v>
      </c>
      <c r="C3353" t="s">
        <v>3534</v>
      </c>
      <c r="D3353" t="s">
        <v>6063</v>
      </c>
      <c r="E3353" t="s">
        <v>874</v>
      </c>
      <c r="F3353" t="s">
        <v>418</v>
      </c>
      <c r="G3353" t="s">
        <v>419</v>
      </c>
    </row>
    <row r="3354" spans="1:7" x14ac:dyDescent="0.45">
      <c r="A3354">
        <v>3357</v>
      </c>
      <c r="B3354" s="4" t="s">
        <v>11</v>
      </c>
      <c r="C3354" t="s">
        <v>3534</v>
      </c>
      <c r="D3354" t="s">
        <v>6064</v>
      </c>
      <c r="E3354" t="s">
        <v>874</v>
      </c>
      <c r="F3354" t="s">
        <v>418</v>
      </c>
      <c r="G3354" t="s">
        <v>419</v>
      </c>
    </row>
    <row r="3355" spans="1:7" x14ac:dyDescent="0.45">
      <c r="A3355">
        <v>3358</v>
      </c>
      <c r="B3355" s="4" t="s">
        <v>11</v>
      </c>
      <c r="C3355" t="s">
        <v>6065</v>
      </c>
      <c r="D3355" t="s">
        <v>6066</v>
      </c>
      <c r="E3355" t="s">
        <v>874</v>
      </c>
      <c r="F3355" t="s">
        <v>418</v>
      </c>
      <c r="G3355" t="s">
        <v>418</v>
      </c>
    </row>
    <row r="3356" spans="1:7" x14ac:dyDescent="0.45">
      <c r="A3356">
        <v>3359</v>
      </c>
      <c r="B3356" s="4" t="s">
        <v>11</v>
      </c>
      <c r="C3356" t="s">
        <v>6065</v>
      </c>
      <c r="D3356" t="s">
        <v>6067</v>
      </c>
      <c r="E3356" t="s">
        <v>874</v>
      </c>
      <c r="F3356" t="s">
        <v>418</v>
      </c>
      <c r="G3356" t="s">
        <v>418</v>
      </c>
    </row>
    <row r="3357" spans="1:7" x14ac:dyDescent="0.45">
      <c r="A3357">
        <v>3360</v>
      </c>
      <c r="B3357" s="4" t="s">
        <v>11</v>
      </c>
      <c r="C3357" t="s">
        <v>6068</v>
      </c>
      <c r="D3357" t="s">
        <v>6069</v>
      </c>
      <c r="E3357" t="s">
        <v>874</v>
      </c>
      <c r="F3357" t="s">
        <v>418</v>
      </c>
      <c r="G3357" t="s">
        <v>419</v>
      </c>
    </row>
    <row r="3358" spans="1:7" x14ac:dyDescent="0.45">
      <c r="A3358">
        <v>3361</v>
      </c>
      <c r="B3358" s="4" t="s">
        <v>11</v>
      </c>
      <c r="C3358" t="s">
        <v>6070</v>
      </c>
      <c r="D3358" t="s">
        <v>6071</v>
      </c>
      <c r="E3358" t="s">
        <v>874</v>
      </c>
      <c r="F3358" t="s">
        <v>418</v>
      </c>
      <c r="G3358" t="s">
        <v>419</v>
      </c>
    </row>
    <row r="3359" spans="1:7" x14ac:dyDescent="0.45">
      <c r="A3359">
        <v>3362</v>
      </c>
      <c r="B3359" s="4" t="s">
        <v>11</v>
      </c>
      <c r="C3359" t="s">
        <v>6070</v>
      </c>
      <c r="D3359" t="s">
        <v>6072</v>
      </c>
      <c r="E3359" t="s">
        <v>874</v>
      </c>
      <c r="F3359" t="s">
        <v>418</v>
      </c>
      <c r="G3359" t="s">
        <v>419</v>
      </c>
    </row>
    <row r="3360" spans="1:7" x14ac:dyDescent="0.45">
      <c r="A3360">
        <v>3363</v>
      </c>
      <c r="B3360" s="4" t="s">
        <v>11</v>
      </c>
      <c r="C3360" t="s">
        <v>6070</v>
      </c>
      <c r="D3360" t="s">
        <v>6073</v>
      </c>
      <c r="E3360" t="s">
        <v>874</v>
      </c>
      <c r="F3360" t="s">
        <v>418</v>
      </c>
      <c r="G3360" t="s">
        <v>419</v>
      </c>
    </row>
    <row r="3361" spans="1:7" x14ac:dyDescent="0.45">
      <c r="A3361">
        <v>3364</v>
      </c>
      <c r="B3361" s="4" t="s">
        <v>11</v>
      </c>
      <c r="C3361" t="s">
        <v>6074</v>
      </c>
      <c r="D3361" t="s">
        <v>6075</v>
      </c>
      <c r="E3361" t="s">
        <v>874</v>
      </c>
      <c r="F3361" t="s">
        <v>419</v>
      </c>
      <c r="G3361" t="s">
        <v>418</v>
      </c>
    </row>
    <row r="3362" spans="1:7" x14ac:dyDescent="0.45">
      <c r="A3362">
        <v>3365</v>
      </c>
      <c r="B3362" s="4" t="s">
        <v>11</v>
      </c>
      <c r="C3362" t="s">
        <v>3941</v>
      </c>
      <c r="D3362" t="s">
        <v>6076</v>
      </c>
      <c r="E3362" t="s">
        <v>874</v>
      </c>
      <c r="F3362" t="s">
        <v>418</v>
      </c>
      <c r="G3362" t="s">
        <v>419</v>
      </c>
    </row>
    <row r="3363" spans="1:7" x14ac:dyDescent="0.45">
      <c r="A3363">
        <v>3366</v>
      </c>
      <c r="B3363" s="4" t="s">
        <v>11</v>
      </c>
      <c r="C3363" t="s">
        <v>3943</v>
      </c>
      <c r="D3363" t="s">
        <v>6077</v>
      </c>
      <c r="E3363" t="s">
        <v>874</v>
      </c>
      <c r="F3363" t="s">
        <v>418</v>
      </c>
      <c r="G3363" t="s">
        <v>419</v>
      </c>
    </row>
    <row r="3364" spans="1:7" x14ac:dyDescent="0.45">
      <c r="A3364">
        <v>3367</v>
      </c>
      <c r="B3364" s="4" t="s">
        <v>11</v>
      </c>
      <c r="C3364" t="s">
        <v>3945</v>
      </c>
      <c r="D3364" t="s">
        <v>6078</v>
      </c>
      <c r="E3364" t="s">
        <v>874</v>
      </c>
      <c r="F3364" t="s">
        <v>418</v>
      </c>
      <c r="G3364" t="s">
        <v>419</v>
      </c>
    </row>
    <row r="3365" spans="1:7" x14ac:dyDescent="0.45">
      <c r="A3365">
        <v>3368</v>
      </c>
      <c r="B3365" s="4" t="s">
        <v>11</v>
      </c>
      <c r="C3365" t="s">
        <v>3947</v>
      </c>
      <c r="D3365" t="s">
        <v>6079</v>
      </c>
      <c r="E3365" t="s">
        <v>874</v>
      </c>
      <c r="F3365" t="s">
        <v>418</v>
      </c>
      <c r="G3365" t="s">
        <v>419</v>
      </c>
    </row>
    <row r="3366" spans="1:7" x14ac:dyDescent="0.45">
      <c r="A3366">
        <v>3369</v>
      </c>
      <c r="B3366" s="4" t="s">
        <v>11</v>
      </c>
      <c r="C3366" t="s">
        <v>3949</v>
      </c>
      <c r="D3366" t="s">
        <v>6080</v>
      </c>
      <c r="E3366" t="s">
        <v>874</v>
      </c>
      <c r="F3366" t="s">
        <v>418</v>
      </c>
      <c r="G3366" t="s">
        <v>419</v>
      </c>
    </row>
    <row r="3367" spans="1:7" x14ac:dyDescent="0.45">
      <c r="A3367">
        <v>3370</v>
      </c>
      <c r="B3367" s="4" t="s">
        <v>11</v>
      </c>
      <c r="C3367" t="s">
        <v>3951</v>
      </c>
      <c r="D3367" t="s">
        <v>6081</v>
      </c>
      <c r="E3367" t="s">
        <v>874</v>
      </c>
      <c r="F3367" t="s">
        <v>418</v>
      </c>
      <c r="G3367" t="s">
        <v>419</v>
      </c>
    </row>
    <row r="3368" spans="1:7" x14ac:dyDescent="0.45">
      <c r="A3368">
        <v>3371</v>
      </c>
      <c r="B3368" s="4" t="s">
        <v>11</v>
      </c>
      <c r="C3368" t="s">
        <v>3953</v>
      </c>
      <c r="D3368" t="s">
        <v>6082</v>
      </c>
      <c r="E3368" t="s">
        <v>874</v>
      </c>
      <c r="F3368" t="s">
        <v>418</v>
      </c>
      <c r="G3368" t="s">
        <v>419</v>
      </c>
    </row>
    <row r="3369" spans="1:7" x14ac:dyDescent="0.45">
      <c r="A3369">
        <v>3372</v>
      </c>
      <c r="B3369" s="4" t="s">
        <v>11</v>
      </c>
      <c r="C3369" t="s">
        <v>3955</v>
      </c>
      <c r="D3369" t="s">
        <v>6083</v>
      </c>
      <c r="E3369" t="s">
        <v>874</v>
      </c>
      <c r="F3369" t="s">
        <v>418</v>
      </c>
      <c r="G3369" t="s">
        <v>419</v>
      </c>
    </row>
    <row r="3370" spans="1:7" x14ac:dyDescent="0.45">
      <c r="A3370">
        <v>3373</v>
      </c>
      <c r="B3370" s="4" t="s">
        <v>11</v>
      </c>
      <c r="C3370" t="s">
        <v>3957</v>
      </c>
      <c r="D3370" t="s">
        <v>6084</v>
      </c>
      <c r="E3370" t="s">
        <v>874</v>
      </c>
      <c r="F3370" t="s">
        <v>418</v>
      </c>
      <c r="G3370" t="s">
        <v>418</v>
      </c>
    </row>
    <row r="3371" spans="1:7" x14ac:dyDescent="0.45">
      <c r="A3371">
        <v>3374</v>
      </c>
      <c r="B3371" s="4" t="s">
        <v>11</v>
      </c>
      <c r="C3371" t="s">
        <v>3959</v>
      </c>
      <c r="D3371" t="s">
        <v>6085</v>
      </c>
      <c r="E3371" t="s">
        <v>874</v>
      </c>
      <c r="F3371" t="s">
        <v>418</v>
      </c>
      <c r="G3371" t="s">
        <v>418</v>
      </c>
    </row>
    <row r="3372" spans="1:7" x14ac:dyDescent="0.45">
      <c r="A3372">
        <v>3375</v>
      </c>
      <c r="B3372" s="4" t="s">
        <v>11</v>
      </c>
      <c r="C3372" t="s">
        <v>2381</v>
      </c>
      <c r="D3372" t="s">
        <v>6086</v>
      </c>
      <c r="E3372" t="s">
        <v>874</v>
      </c>
      <c r="F3372" t="s">
        <v>418</v>
      </c>
      <c r="G3372" t="s">
        <v>419</v>
      </c>
    </row>
    <row r="3373" spans="1:7" x14ac:dyDescent="0.45">
      <c r="A3373">
        <v>3376</v>
      </c>
      <c r="B3373" s="4" t="s">
        <v>11</v>
      </c>
      <c r="C3373" t="s">
        <v>2381</v>
      </c>
      <c r="D3373" t="s">
        <v>6087</v>
      </c>
      <c r="E3373" t="s">
        <v>874</v>
      </c>
      <c r="F3373" t="s">
        <v>418</v>
      </c>
      <c r="G3373" t="s">
        <v>419</v>
      </c>
    </row>
    <row r="3374" spans="1:7" x14ac:dyDescent="0.45">
      <c r="A3374">
        <v>3377</v>
      </c>
      <c r="B3374" s="4" t="s">
        <v>11</v>
      </c>
      <c r="C3374" t="s">
        <v>2381</v>
      </c>
      <c r="D3374" t="s">
        <v>6088</v>
      </c>
      <c r="E3374" t="s">
        <v>874</v>
      </c>
      <c r="F3374" t="s">
        <v>418</v>
      </c>
      <c r="G3374" t="s">
        <v>419</v>
      </c>
    </row>
    <row r="3375" spans="1:7" x14ac:dyDescent="0.45">
      <c r="A3375">
        <v>3378</v>
      </c>
      <c r="B3375" s="4" t="s">
        <v>11</v>
      </c>
      <c r="C3375" t="s">
        <v>3964</v>
      </c>
      <c r="D3375" t="s">
        <v>6089</v>
      </c>
      <c r="E3375" t="s">
        <v>874</v>
      </c>
      <c r="F3375" t="s">
        <v>418</v>
      </c>
      <c r="G3375" t="s">
        <v>418</v>
      </c>
    </row>
    <row r="3376" spans="1:7" x14ac:dyDescent="0.45">
      <c r="A3376">
        <v>3379</v>
      </c>
      <c r="B3376" s="4" t="s">
        <v>11</v>
      </c>
      <c r="C3376" t="s">
        <v>2438</v>
      </c>
      <c r="D3376" t="s">
        <v>6090</v>
      </c>
      <c r="E3376" t="s">
        <v>874</v>
      </c>
      <c r="F3376" t="s">
        <v>418</v>
      </c>
      <c r="G3376" t="s">
        <v>418</v>
      </c>
    </row>
    <row r="3377" spans="1:7" x14ac:dyDescent="0.45">
      <c r="A3377">
        <v>3380</v>
      </c>
      <c r="B3377" s="4" t="s">
        <v>11</v>
      </c>
      <c r="C3377" t="s">
        <v>3964</v>
      </c>
      <c r="D3377" t="s">
        <v>6091</v>
      </c>
      <c r="E3377" t="s">
        <v>874</v>
      </c>
      <c r="F3377" t="s">
        <v>418</v>
      </c>
      <c r="G3377" t="s">
        <v>418</v>
      </c>
    </row>
    <row r="3378" spans="1:7" x14ac:dyDescent="0.45">
      <c r="A3378">
        <v>3381</v>
      </c>
      <c r="B3378" s="4" t="s">
        <v>11</v>
      </c>
      <c r="C3378" t="s">
        <v>2438</v>
      </c>
      <c r="D3378" t="s">
        <v>6092</v>
      </c>
      <c r="E3378" t="s">
        <v>874</v>
      </c>
      <c r="F3378" t="s">
        <v>418</v>
      </c>
      <c r="G3378" t="s">
        <v>418</v>
      </c>
    </row>
    <row r="3379" spans="1:7" x14ac:dyDescent="0.45">
      <c r="A3379">
        <v>3382</v>
      </c>
      <c r="B3379" s="4" t="s">
        <v>11</v>
      </c>
      <c r="C3379" t="s">
        <v>3969</v>
      </c>
      <c r="D3379" t="s">
        <v>6093</v>
      </c>
      <c r="E3379" t="s">
        <v>874</v>
      </c>
      <c r="F3379" t="s">
        <v>418</v>
      </c>
      <c r="G3379" t="s">
        <v>418</v>
      </c>
    </row>
    <row r="3380" spans="1:7" x14ac:dyDescent="0.45">
      <c r="A3380">
        <v>3383</v>
      </c>
      <c r="B3380" s="4" t="s">
        <v>11</v>
      </c>
      <c r="C3380" t="s">
        <v>3969</v>
      </c>
      <c r="D3380" t="s">
        <v>6094</v>
      </c>
      <c r="E3380" t="s">
        <v>874</v>
      </c>
      <c r="F3380" t="s">
        <v>418</v>
      </c>
      <c r="G3380" t="s">
        <v>418</v>
      </c>
    </row>
    <row r="3381" spans="1:7" x14ac:dyDescent="0.45">
      <c r="A3381">
        <v>3384</v>
      </c>
      <c r="B3381" s="4" t="s">
        <v>11</v>
      </c>
      <c r="C3381" t="s">
        <v>3972</v>
      </c>
      <c r="D3381" t="s">
        <v>6095</v>
      </c>
      <c r="E3381" t="s">
        <v>874</v>
      </c>
      <c r="F3381" t="s">
        <v>418</v>
      </c>
      <c r="G3381" t="s">
        <v>418</v>
      </c>
    </row>
    <row r="3382" spans="1:7" x14ac:dyDescent="0.45">
      <c r="A3382">
        <v>3385</v>
      </c>
      <c r="B3382" s="4" t="s">
        <v>11</v>
      </c>
      <c r="C3382" t="s">
        <v>3974</v>
      </c>
      <c r="D3382" t="s">
        <v>6096</v>
      </c>
      <c r="E3382" t="s">
        <v>874</v>
      </c>
      <c r="F3382" t="s">
        <v>418</v>
      </c>
      <c r="G3382" t="s">
        <v>419</v>
      </c>
    </row>
    <row r="3383" spans="1:7" x14ac:dyDescent="0.45">
      <c r="A3383">
        <v>3386</v>
      </c>
      <c r="B3383" s="4" t="s">
        <v>11</v>
      </c>
      <c r="C3383" t="s">
        <v>3974</v>
      </c>
      <c r="D3383" t="s">
        <v>6097</v>
      </c>
      <c r="E3383" t="s">
        <v>874</v>
      </c>
      <c r="F3383" t="s">
        <v>418</v>
      </c>
      <c r="G3383" t="s">
        <v>419</v>
      </c>
    </row>
    <row r="3384" spans="1:7" x14ac:dyDescent="0.45">
      <c r="A3384">
        <v>3387</v>
      </c>
      <c r="B3384" s="4" t="s">
        <v>11</v>
      </c>
      <c r="C3384" t="s">
        <v>3977</v>
      </c>
      <c r="D3384" t="s">
        <v>6098</v>
      </c>
      <c r="E3384" t="s">
        <v>874</v>
      </c>
      <c r="F3384" t="s">
        <v>418</v>
      </c>
      <c r="G3384" t="s">
        <v>419</v>
      </c>
    </row>
    <row r="3385" spans="1:7" x14ac:dyDescent="0.45">
      <c r="A3385">
        <v>3388</v>
      </c>
      <c r="B3385" s="4" t="s">
        <v>11</v>
      </c>
      <c r="C3385" t="s">
        <v>3979</v>
      </c>
      <c r="D3385" t="s">
        <v>6099</v>
      </c>
      <c r="E3385" t="s">
        <v>874</v>
      </c>
      <c r="F3385" t="s">
        <v>418</v>
      </c>
      <c r="G3385" t="s">
        <v>419</v>
      </c>
    </row>
    <row r="3386" spans="1:7" x14ac:dyDescent="0.45">
      <c r="A3386">
        <v>3389</v>
      </c>
      <c r="B3386" s="4" t="s">
        <v>11</v>
      </c>
      <c r="C3386" t="s">
        <v>6100</v>
      </c>
      <c r="D3386" t="s">
        <v>6101</v>
      </c>
      <c r="E3386" t="s">
        <v>874</v>
      </c>
      <c r="F3386" t="s">
        <v>418</v>
      </c>
      <c r="G3386" t="s">
        <v>418</v>
      </c>
    </row>
    <row r="3387" spans="1:7" x14ac:dyDescent="0.45">
      <c r="A3387">
        <v>3390</v>
      </c>
      <c r="B3387" s="4" t="s">
        <v>11</v>
      </c>
      <c r="C3387" t="s">
        <v>3982</v>
      </c>
      <c r="D3387" t="s">
        <v>6102</v>
      </c>
      <c r="E3387" t="s">
        <v>874</v>
      </c>
      <c r="F3387" t="s">
        <v>418</v>
      </c>
      <c r="G3387" t="s">
        <v>419</v>
      </c>
    </row>
    <row r="3388" spans="1:7" x14ac:dyDescent="0.45">
      <c r="A3388">
        <v>3391</v>
      </c>
      <c r="B3388" s="4" t="s">
        <v>11</v>
      </c>
      <c r="C3388" t="s">
        <v>6103</v>
      </c>
      <c r="D3388" t="s">
        <v>6104</v>
      </c>
      <c r="E3388" t="s">
        <v>874</v>
      </c>
      <c r="F3388" t="s">
        <v>418</v>
      </c>
      <c r="G3388" t="s">
        <v>418</v>
      </c>
    </row>
    <row r="3389" spans="1:7" x14ac:dyDescent="0.45">
      <c r="A3389">
        <v>3392</v>
      </c>
      <c r="B3389" s="4" t="s">
        <v>11</v>
      </c>
      <c r="C3389" t="s">
        <v>3985</v>
      </c>
      <c r="D3389" t="s">
        <v>6105</v>
      </c>
      <c r="E3389" t="s">
        <v>874</v>
      </c>
      <c r="F3389" t="s">
        <v>418</v>
      </c>
      <c r="G3389" t="s">
        <v>419</v>
      </c>
    </row>
    <row r="3390" spans="1:7" x14ac:dyDescent="0.45">
      <c r="A3390">
        <v>3393</v>
      </c>
      <c r="B3390" s="4" t="s">
        <v>11</v>
      </c>
      <c r="C3390" t="s">
        <v>3982</v>
      </c>
      <c r="D3390" t="s">
        <v>6106</v>
      </c>
      <c r="E3390" t="s">
        <v>874</v>
      </c>
      <c r="F3390" t="s">
        <v>418</v>
      </c>
      <c r="G3390" t="s">
        <v>419</v>
      </c>
    </row>
    <row r="3391" spans="1:7" x14ac:dyDescent="0.45">
      <c r="A3391">
        <v>3394</v>
      </c>
      <c r="B3391" s="4" t="s">
        <v>11</v>
      </c>
      <c r="C3391" t="s">
        <v>3985</v>
      </c>
      <c r="D3391" t="s">
        <v>6107</v>
      </c>
      <c r="E3391" t="s">
        <v>874</v>
      </c>
      <c r="F3391" t="s">
        <v>418</v>
      </c>
      <c r="G3391" t="s">
        <v>419</v>
      </c>
    </row>
    <row r="3392" spans="1:7" x14ac:dyDescent="0.45">
      <c r="A3392">
        <v>3395</v>
      </c>
      <c r="B3392" s="4" t="s">
        <v>11</v>
      </c>
      <c r="C3392" t="s">
        <v>2438</v>
      </c>
      <c r="D3392" t="s">
        <v>6108</v>
      </c>
      <c r="E3392" t="s">
        <v>874</v>
      </c>
      <c r="F3392" t="s">
        <v>418</v>
      </c>
      <c r="G3392" t="s">
        <v>418</v>
      </c>
    </row>
    <row r="3393" spans="1:7" x14ac:dyDescent="0.45">
      <c r="A3393">
        <v>3396</v>
      </c>
      <c r="B3393" s="4" t="s">
        <v>11</v>
      </c>
      <c r="C3393" t="s">
        <v>2381</v>
      </c>
      <c r="D3393" t="s">
        <v>6109</v>
      </c>
      <c r="E3393" t="s">
        <v>874</v>
      </c>
      <c r="F3393" t="s">
        <v>418</v>
      </c>
      <c r="G3393" t="s">
        <v>419</v>
      </c>
    </row>
    <row r="3394" spans="1:7" x14ac:dyDescent="0.45">
      <c r="A3394">
        <v>3397</v>
      </c>
      <c r="B3394" s="4" t="s">
        <v>11</v>
      </c>
      <c r="C3394" t="s">
        <v>3991</v>
      </c>
      <c r="D3394" t="s">
        <v>6110</v>
      </c>
      <c r="E3394" t="s">
        <v>874</v>
      </c>
      <c r="F3394" t="s">
        <v>418</v>
      </c>
      <c r="G3394" t="s">
        <v>418</v>
      </c>
    </row>
    <row r="3395" spans="1:7" x14ac:dyDescent="0.45">
      <c r="A3395">
        <v>3398</v>
      </c>
      <c r="B3395" s="4" t="s">
        <v>11</v>
      </c>
      <c r="C3395" t="s">
        <v>2381</v>
      </c>
      <c r="D3395" t="s">
        <v>6111</v>
      </c>
      <c r="E3395" t="s">
        <v>874</v>
      </c>
      <c r="F3395" t="s">
        <v>418</v>
      </c>
      <c r="G3395" t="s">
        <v>419</v>
      </c>
    </row>
    <row r="3396" spans="1:7" x14ac:dyDescent="0.45">
      <c r="A3396">
        <v>3399</v>
      </c>
      <c r="B3396" s="4" t="s">
        <v>11</v>
      </c>
      <c r="C3396" t="s">
        <v>2381</v>
      </c>
      <c r="D3396" t="s">
        <v>6112</v>
      </c>
      <c r="E3396" t="s">
        <v>874</v>
      </c>
      <c r="F3396" t="s">
        <v>418</v>
      </c>
      <c r="G3396" t="s">
        <v>419</v>
      </c>
    </row>
    <row r="3397" spans="1:7" x14ac:dyDescent="0.45">
      <c r="A3397">
        <v>3400</v>
      </c>
      <c r="B3397" s="4" t="s">
        <v>11</v>
      </c>
      <c r="C3397" t="s">
        <v>2381</v>
      </c>
      <c r="D3397" t="s">
        <v>6113</v>
      </c>
      <c r="E3397" t="s">
        <v>874</v>
      </c>
      <c r="F3397" t="s">
        <v>418</v>
      </c>
      <c r="G3397" t="s">
        <v>419</v>
      </c>
    </row>
    <row r="3398" spans="1:7" x14ac:dyDescent="0.45">
      <c r="A3398">
        <v>3401</v>
      </c>
      <c r="B3398" s="4" t="s">
        <v>11</v>
      </c>
      <c r="C3398" t="s">
        <v>2381</v>
      </c>
      <c r="D3398" t="s">
        <v>6114</v>
      </c>
      <c r="E3398" t="s">
        <v>874</v>
      </c>
      <c r="F3398" t="s">
        <v>418</v>
      </c>
      <c r="G3398" t="s">
        <v>419</v>
      </c>
    </row>
    <row r="3399" spans="1:7" x14ac:dyDescent="0.45">
      <c r="A3399">
        <v>3402</v>
      </c>
      <c r="B3399" s="4" t="s">
        <v>11</v>
      </c>
      <c r="C3399" t="s">
        <v>3997</v>
      </c>
      <c r="D3399" t="s">
        <v>6115</v>
      </c>
      <c r="E3399" t="s">
        <v>874</v>
      </c>
      <c r="F3399" t="s">
        <v>418</v>
      </c>
      <c r="G3399" t="s">
        <v>419</v>
      </c>
    </row>
    <row r="3400" spans="1:7" x14ac:dyDescent="0.45">
      <c r="A3400">
        <v>3403</v>
      </c>
      <c r="B3400" s="4" t="s">
        <v>11</v>
      </c>
      <c r="C3400" t="s">
        <v>3316</v>
      </c>
      <c r="D3400" t="s">
        <v>6116</v>
      </c>
      <c r="E3400" t="s">
        <v>874</v>
      </c>
      <c r="F3400" t="s">
        <v>418</v>
      </c>
      <c r="G3400" t="s">
        <v>418</v>
      </c>
    </row>
    <row r="3401" spans="1:7" x14ac:dyDescent="0.45">
      <c r="A3401">
        <v>3404</v>
      </c>
      <c r="B3401" s="4" t="s">
        <v>11</v>
      </c>
      <c r="C3401" t="s">
        <v>3316</v>
      </c>
      <c r="D3401" t="s">
        <v>6117</v>
      </c>
      <c r="E3401" t="s">
        <v>874</v>
      </c>
      <c r="F3401" t="s">
        <v>418</v>
      </c>
      <c r="G3401" t="s">
        <v>418</v>
      </c>
    </row>
    <row r="3402" spans="1:7" x14ac:dyDescent="0.45">
      <c r="A3402">
        <v>3405</v>
      </c>
      <c r="B3402" s="4" t="s">
        <v>11</v>
      </c>
      <c r="C3402" t="s">
        <v>3316</v>
      </c>
      <c r="D3402" t="s">
        <v>6118</v>
      </c>
      <c r="E3402" t="s">
        <v>874</v>
      </c>
      <c r="F3402" t="s">
        <v>418</v>
      </c>
      <c r="G3402" t="s">
        <v>418</v>
      </c>
    </row>
    <row r="3403" spans="1:7" x14ac:dyDescent="0.45">
      <c r="A3403">
        <v>3406</v>
      </c>
      <c r="B3403" s="4" t="s">
        <v>11</v>
      </c>
      <c r="C3403" t="s">
        <v>2381</v>
      </c>
      <c r="D3403" t="s">
        <v>6119</v>
      </c>
      <c r="E3403" t="s">
        <v>874</v>
      </c>
      <c r="F3403" t="s">
        <v>418</v>
      </c>
      <c r="G3403" t="s">
        <v>419</v>
      </c>
    </row>
    <row r="3404" spans="1:7" x14ac:dyDescent="0.45">
      <c r="A3404">
        <v>3407</v>
      </c>
      <c r="B3404" s="4" t="s">
        <v>11</v>
      </c>
      <c r="C3404" t="s">
        <v>2381</v>
      </c>
      <c r="D3404" t="s">
        <v>6120</v>
      </c>
      <c r="E3404" t="s">
        <v>874</v>
      </c>
      <c r="F3404" t="s">
        <v>418</v>
      </c>
      <c r="G3404" t="s">
        <v>419</v>
      </c>
    </row>
    <row r="3405" spans="1:7" x14ac:dyDescent="0.45">
      <c r="A3405">
        <v>3408</v>
      </c>
      <c r="B3405" s="4" t="s">
        <v>11</v>
      </c>
      <c r="C3405" t="s">
        <v>2381</v>
      </c>
      <c r="D3405" t="s">
        <v>6121</v>
      </c>
      <c r="E3405" t="s">
        <v>874</v>
      </c>
      <c r="F3405" t="s">
        <v>418</v>
      </c>
      <c r="G3405" t="s">
        <v>419</v>
      </c>
    </row>
    <row r="3406" spans="1:7" x14ac:dyDescent="0.45">
      <c r="A3406">
        <v>3409</v>
      </c>
      <c r="B3406" s="4" t="s">
        <v>11</v>
      </c>
      <c r="C3406" t="s">
        <v>2381</v>
      </c>
      <c r="D3406" t="s">
        <v>6122</v>
      </c>
      <c r="E3406" t="s">
        <v>874</v>
      </c>
      <c r="F3406" t="s">
        <v>418</v>
      </c>
      <c r="G3406" t="s">
        <v>419</v>
      </c>
    </row>
    <row r="3407" spans="1:7" x14ac:dyDescent="0.45">
      <c r="A3407">
        <v>3410</v>
      </c>
      <c r="B3407" s="4" t="s">
        <v>11</v>
      </c>
      <c r="C3407" t="s">
        <v>3316</v>
      </c>
      <c r="D3407" t="s">
        <v>6123</v>
      </c>
      <c r="E3407" t="s">
        <v>874</v>
      </c>
      <c r="F3407" t="s">
        <v>418</v>
      </c>
      <c r="G3407" t="s">
        <v>418</v>
      </c>
    </row>
    <row r="3408" spans="1:7" x14ac:dyDescent="0.45">
      <c r="A3408">
        <v>3411</v>
      </c>
      <c r="B3408" s="4" t="s">
        <v>11</v>
      </c>
      <c r="C3408" t="s">
        <v>3316</v>
      </c>
      <c r="D3408" t="s">
        <v>6124</v>
      </c>
      <c r="E3408" t="s">
        <v>874</v>
      </c>
      <c r="F3408" t="s">
        <v>418</v>
      </c>
      <c r="G3408" t="s">
        <v>418</v>
      </c>
    </row>
    <row r="3409" spans="1:7" x14ac:dyDescent="0.45">
      <c r="A3409">
        <v>3412</v>
      </c>
      <c r="B3409" s="4" t="s">
        <v>11</v>
      </c>
      <c r="C3409" t="s">
        <v>3316</v>
      </c>
      <c r="D3409" t="s">
        <v>6125</v>
      </c>
      <c r="E3409" t="s">
        <v>874</v>
      </c>
      <c r="F3409" t="s">
        <v>418</v>
      </c>
      <c r="G3409" t="s">
        <v>418</v>
      </c>
    </row>
    <row r="3410" spans="1:7" x14ac:dyDescent="0.45">
      <c r="A3410">
        <v>3413</v>
      </c>
      <c r="B3410" s="4" t="s">
        <v>11</v>
      </c>
      <c r="C3410" t="s">
        <v>2381</v>
      </c>
      <c r="D3410" t="s">
        <v>6126</v>
      </c>
      <c r="E3410" t="s">
        <v>874</v>
      </c>
      <c r="F3410" t="s">
        <v>418</v>
      </c>
      <c r="G3410" t="s">
        <v>419</v>
      </c>
    </row>
    <row r="3411" spans="1:7" x14ac:dyDescent="0.45">
      <c r="A3411">
        <v>3414</v>
      </c>
      <c r="B3411" s="4" t="s">
        <v>11</v>
      </c>
      <c r="C3411" t="s">
        <v>2381</v>
      </c>
      <c r="D3411" t="s">
        <v>6127</v>
      </c>
      <c r="E3411" t="s">
        <v>874</v>
      </c>
      <c r="F3411" t="s">
        <v>418</v>
      </c>
      <c r="G3411" t="s">
        <v>419</v>
      </c>
    </row>
    <row r="3412" spans="1:7" x14ac:dyDescent="0.45">
      <c r="A3412">
        <v>3415</v>
      </c>
      <c r="B3412" s="4" t="s">
        <v>11</v>
      </c>
      <c r="C3412" t="s">
        <v>2381</v>
      </c>
      <c r="D3412" t="s">
        <v>6128</v>
      </c>
      <c r="E3412" t="s">
        <v>874</v>
      </c>
      <c r="F3412" t="s">
        <v>418</v>
      </c>
      <c r="G3412" t="s">
        <v>419</v>
      </c>
    </row>
    <row r="3413" spans="1:7" x14ac:dyDescent="0.45">
      <c r="A3413">
        <v>3416</v>
      </c>
      <c r="B3413" s="4" t="s">
        <v>11</v>
      </c>
      <c r="C3413" t="s">
        <v>2381</v>
      </c>
      <c r="D3413" t="s">
        <v>6129</v>
      </c>
      <c r="E3413" t="s">
        <v>874</v>
      </c>
      <c r="F3413" t="s">
        <v>418</v>
      </c>
      <c r="G3413" t="s">
        <v>419</v>
      </c>
    </row>
    <row r="3414" spans="1:7" x14ac:dyDescent="0.45">
      <c r="A3414">
        <v>3417</v>
      </c>
      <c r="B3414" s="4" t="s">
        <v>11</v>
      </c>
      <c r="C3414" t="s">
        <v>2438</v>
      </c>
      <c r="D3414" t="s">
        <v>6130</v>
      </c>
      <c r="E3414" t="s">
        <v>874</v>
      </c>
      <c r="F3414" t="s">
        <v>419</v>
      </c>
      <c r="G3414" t="s">
        <v>418</v>
      </c>
    </row>
    <row r="3415" spans="1:7" x14ac:dyDescent="0.45">
      <c r="A3415">
        <v>3418</v>
      </c>
      <c r="B3415" s="4" t="s">
        <v>11</v>
      </c>
      <c r="C3415" t="s">
        <v>3316</v>
      </c>
      <c r="D3415" t="s">
        <v>6131</v>
      </c>
      <c r="E3415" t="s">
        <v>874</v>
      </c>
      <c r="F3415" t="s">
        <v>418</v>
      </c>
      <c r="G3415" t="s">
        <v>418</v>
      </c>
    </row>
    <row r="3416" spans="1:7" x14ac:dyDescent="0.45">
      <c r="A3416">
        <v>3419</v>
      </c>
      <c r="B3416" s="4" t="s">
        <v>11</v>
      </c>
      <c r="C3416" t="s">
        <v>4015</v>
      </c>
      <c r="D3416" t="s">
        <v>6132</v>
      </c>
      <c r="E3416" t="s">
        <v>874</v>
      </c>
      <c r="F3416" t="s">
        <v>418</v>
      </c>
      <c r="G3416" t="s">
        <v>419</v>
      </c>
    </row>
    <row r="3417" spans="1:7" x14ac:dyDescent="0.45">
      <c r="A3417">
        <v>3420</v>
      </c>
      <c r="B3417" s="4" t="s">
        <v>11</v>
      </c>
      <c r="C3417" t="s">
        <v>2381</v>
      </c>
      <c r="D3417" t="s">
        <v>6133</v>
      </c>
      <c r="E3417" t="s">
        <v>874</v>
      </c>
      <c r="F3417" t="s">
        <v>418</v>
      </c>
      <c r="G3417" t="s">
        <v>419</v>
      </c>
    </row>
    <row r="3418" spans="1:7" x14ac:dyDescent="0.45">
      <c r="A3418">
        <v>3421</v>
      </c>
      <c r="B3418" s="4" t="s">
        <v>11</v>
      </c>
      <c r="C3418" t="s">
        <v>2381</v>
      </c>
      <c r="D3418" t="s">
        <v>6134</v>
      </c>
      <c r="E3418" t="s">
        <v>874</v>
      </c>
      <c r="F3418" t="s">
        <v>418</v>
      </c>
      <c r="G3418" t="s">
        <v>419</v>
      </c>
    </row>
    <row r="3419" spans="1:7" x14ac:dyDescent="0.45">
      <c r="A3419">
        <v>3422</v>
      </c>
      <c r="B3419" s="4" t="s">
        <v>11</v>
      </c>
      <c r="C3419" t="s">
        <v>2624</v>
      </c>
      <c r="D3419" t="s">
        <v>6135</v>
      </c>
      <c r="E3419" t="s">
        <v>874</v>
      </c>
      <c r="F3419" t="s">
        <v>419</v>
      </c>
      <c r="G3419" t="s">
        <v>418</v>
      </c>
    </row>
    <row r="3420" spans="1:7" x14ac:dyDescent="0.45">
      <c r="A3420">
        <v>3423</v>
      </c>
      <c r="B3420" s="4" t="s">
        <v>11</v>
      </c>
      <c r="C3420" t="s">
        <v>2438</v>
      </c>
      <c r="D3420" t="s">
        <v>6136</v>
      </c>
      <c r="E3420" t="s">
        <v>874</v>
      </c>
      <c r="F3420" t="s">
        <v>419</v>
      </c>
      <c r="G3420" t="s">
        <v>418</v>
      </c>
    </row>
    <row r="3421" spans="1:7" x14ac:dyDescent="0.45">
      <c r="A3421">
        <v>3424</v>
      </c>
      <c r="B3421" s="4" t="s">
        <v>11</v>
      </c>
      <c r="C3421" t="s">
        <v>4021</v>
      </c>
      <c r="D3421" t="s">
        <v>6137</v>
      </c>
      <c r="E3421" t="s">
        <v>874</v>
      </c>
      <c r="F3421" t="s">
        <v>418</v>
      </c>
      <c r="G3421" t="s">
        <v>418</v>
      </c>
    </row>
    <row r="3422" spans="1:7" x14ac:dyDescent="0.45">
      <c r="A3422">
        <v>3425</v>
      </c>
      <c r="B3422" s="4" t="s">
        <v>11</v>
      </c>
      <c r="C3422" t="s">
        <v>2381</v>
      </c>
      <c r="D3422" t="s">
        <v>6138</v>
      </c>
      <c r="E3422" t="s">
        <v>874</v>
      </c>
      <c r="F3422" t="s">
        <v>418</v>
      </c>
      <c r="G3422" t="s">
        <v>419</v>
      </c>
    </row>
    <row r="3423" spans="1:7" x14ac:dyDescent="0.45">
      <c r="A3423">
        <v>3426</v>
      </c>
      <c r="B3423" s="4" t="s">
        <v>11</v>
      </c>
      <c r="C3423" t="s">
        <v>4024</v>
      </c>
      <c r="D3423" t="s">
        <v>6139</v>
      </c>
      <c r="E3423" t="s">
        <v>874</v>
      </c>
      <c r="F3423" t="s">
        <v>419</v>
      </c>
      <c r="G3423" t="s">
        <v>418</v>
      </c>
    </row>
    <row r="3424" spans="1:7" x14ac:dyDescent="0.45">
      <c r="A3424">
        <v>3427</v>
      </c>
      <c r="B3424" s="4" t="s">
        <v>11</v>
      </c>
      <c r="C3424" t="s">
        <v>2381</v>
      </c>
      <c r="D3424" t="s">
        <v>6140</v>
      </c>
      <c r="E3424" t="s">
        <v>874</v>
      </c>
      <c r="F3424" t="s">
        <v>418</v>
      </c>
      <c r="G3424" t="s">
        <v>419</v>
      </c>
    </row>
    <row r="3425" spans="1:7" x14ac:dyDescent="0.45">
      <c r="A3425">
        <v>3428</v>
      </c>
      <c r="B3425" s="4" t="s">
        <v>11</v>
      </c>
      <c r="C3425" t="s">
        <v>4027</v>
      </c>
      <c r="D3425" t="s">
        <v>6141</v>
      </c>
      <c r="E3425" t="s">
        <v>874</v>
      </c>
      <c r="F3425" t="s">
        <v>418</v>
      </c>
      <c r="G3425" t="s">
        <v>419</v>
      </c>
    </row>
    <row r="3426" spans="1:7" x14ac:dyDescent="0.45">
      <c r="A3426">
        <v>3429</v>
      </c>
      <c r="B3426" s="4" t="s">
        <v>11</v>
      </c>
      <c r="C3426" t="s">
        <v>2438</v>
      </c>
      <c r="D3426" t="s">
        <v>6142</v>
      </c>
      <c r="E3426" t="s">
        <v>874</v>
      </c>
      <c r="F3426" t="s">
        <v>418</v>
      </c>
      <c r="G3426" t="s">
        <v>418</v>
      </c>
    </row>
    <row r="3427" spans="1:7" x14ac:dyDescent="0.45">
      <c r="A3427">
        <v>3430</v>
      </c>
      <c r="B3427" s="4" t="s">
        <v>11</v>
      </c>
      <c r="C3427" t="s">
        <v>4030</v>
      </c>
      <c r="D3427" t="s">
        <v>6143</v>
      </c>
      <c r="E3427" t="s">
        <v>874</v>
      </c>
      <c r="F3427" t="s">
        <v>418</v>
      </c>
      <c r="G3427" t="s">
        <v>419</v>
      </c>
    </row>
    <row r="3428" spans="1:7" x14ac:dyDescent="0.45">
      <c r="A3428">
        <v>3431</v>
      </c>
      <c r="B3428" s="4" t="s">
        <v>11</v>
      </c>
      <c r="C3428" t="s">
        <v>2624</v>
      </c>
      <c r="D3428" t="s">
        <v>6144</v>
      </c>
      <c r="E3428" t="s">
        <v>874</v>
      </c>
      <c r="F3428" t="s">
        <v>419</v>
      </c>
      <c r="G3428" t="s">
        <v>418</v>
      </c>
    </row>
    <row r="3429" spans="1:7" x14ac:dyDescent="0.45">
      <c r="A3429">
        <v>3432</v>
      </c>
      <c r="B3429" s="4" t="s">
        <v>11</v>
      </c>
      <c r="C3429" t="s">
        <v>4033</v>
      </c>
      <c r="D3429" t="s">
        <v>6145</v>
      </c>
      <c r="E3429" t="s">
        <v>874</v>
      </c>
      <c r="F3429" t="s">
        <v>418</v>
      </c>
      <c r="G3429" t="s">
        <v>418</v>
      </c>
    </row>
    <row r="3430" spans="1:7" x14ac:dyDescent="0.45">
      <c r="A3430">
        <v>3433</v>
      </c>
      <c r="B3430" s="4" t="s">
        <v>11</v>
      </c>
      <c r="C3430" t="s">
        <v>2381</v>
      </c>
      <c r="D3430" t="s">
        <v>6146</v>
      </c>
      <c r="E3430" t="s">
        <v>874</v>
      </c>
      <c r="F3430" t="s">
        <v>418</v>
      </c>
      <c r="G3430" t="s">
        <v>419</v>
      </c>
    </row>
    <row r="3431" spans="1:7" x14ac:dyDescent="0.45">
      <c r="A3431">
        <v>3434</v>
      </c>
      <c r="B3431" s="4" t="s">
        <v>11</v>
      </c>
      <c r="C3431" t="s">
        <v>2381</v>
      </c>
      <c r="D3431" t="s">
        <v>6147</v>
      </c>
      <c r="E3431" t="s">
        <v>874</v>
      </c>
      <c r="F3431" t="s">
        <v>418</v>
      </c>
      <c r="G3431" t="s">
        <v>419</v>
      </c>
    </row>
    <row r="3432" spans="1:7" x14ac:dyDescent="0.45">
      <c r="A3432">
        <v>3435</v>
      </c>
      <c r="B3432" s="4" t="s">
        <v>11</v>
      </c>
      <c r="C3432" t="s">
        <v>2624</v>
      </c>
      <c r="D3432" t="s">
        <v>6148</v>
      </c>
      <c r="E3432" t="s">
        <v>874</v>
      </c>
      <c r="F3432" t="s">
        <v>419</v>
      </c>
      <c r="G3432" t="s">
        <v>418</v>
      </c>
    </row>
    <row r="3433" spans="1:7" x14ac:dyDescent="0.45">
      <c r="A3433">
        <v>3436</v>
      </c>
      <c r="B3433" s="4" t="s">
        <v>11</v>
      </c>
      <c r="C3433" t="s">
        <v>2438</v>
      </c>
      <c r="D3433" t="s">
        <v>6149</v>
      </c>
      <c r="E3433" t="s">
        <v>874</v>
      </c>
      <c r="F3433" t="s">
        <v>419</v>
      </c>
      <c r="G3433" t="s">
        <v>418</v>
      </c>
    </row>
    <row r="3434" spans="1:7" x14ac:dyDescent="0.45">
      <c r="A3434">
        <v>3437</v>
      </c>
      <c r="B3434" s="4" t="s">
        <v>11</v>
      </c>
      <c r="C3434" t="s">
        <v>4039</v>
      </c>
      <c r="D3434" t="s">
        <v>6150</v>
      </c>
      <c r="E3434" t="s">
        <v>874</v>
      </c>
      <c r="F3434" t="s">
        <v>418</v>
      </c>
      <c r="G3434" t="s">
        <v>418</v>
      </c>
    </row>
    <row r="3435" spans="1:7" x14ac:dyDescent="0.45">
      <c r="A3435">
        <v>3438</v>
      </c>
      <c r="B3435" s="4" t="s">
        <v>11</v>
      </c>
      <c r="C3435" t="s">
        <v>2381</v>
      </c>
      <c r="D3435" t="s">
        <v>6151</v>
      </c>
      <c r="E3435" t="s">
        <v>874</v>
      </c>
      <c r="F3435" t="s">
        <v>418</v>
      </c>
      <c r="G3435" t="s">
        <v>419</v>
      </c>
    </row>
    <row r="3436" spans="1:7" x14ac:dyDescent="0.45">
      <c r="A3436">
        <v>3439</v>
      </c>
      <c r="B3436" s="4" t="s">
        <v>11</v>
      </c>
      <c r="C3436" t="s">
        <v>4042</v>
      </c>
      <c r="D3436" t="s">
        <v>6152</v>
      </c>
      <c r="E3436" t="s">
        <v>874</v>
      </c>
      <c r="F3436" t="s">
        <v>419</v>
      </c>
      <c r="G3436" t="s">
        <v>418</v>
      </c>
    </row>
    <row r="3437" spans="1:7" x14ac:dyDescent="0.45">
      <c r="A3437">
        <v>3440</v>
      </c>
      <c r="B3437" s="4" t="s">
        <v>11</v>
      </c>
      <c r="C3437" t="s">
        <v>2381</v>
      </c>
      <c r="D3437" t="s">
        <v>6153</v>
      </c>
      <c r="E3437" t="s">
        <v>874</v>
      </c>
      <c r="F3437" t="s">
        <v>418</v>
      </c>
      <c r="G3437" t="s">
        <v>419</v>
      </c>
    </row>
    <row r="3438" spans="1:7" x14ac:dyDescent="0.45">
      <c r="A3438">
        <v>3441</v>
      </c>
      <c r="B3438" s="4" t="s">
        <v>11</v>
      </c>
      <c r="C3438" t="s">
        <v>4045</v>
      </c>
      <c r="D3438" t="s">
        <v>6154</v>
      </c>
      <c r="E3438" t="s">
        <v>874</v>
      </c>
      <c r="F3438" t="s">
        <v>418</v>
      </c>
      <c r="G3438" t="s">
        <v>419</v>
      </c>
    </row>
    <row r="3439" spans="1:7" x14ac:dyDescent="0.45">
      <c r="A3439">
        <v>3442</v>
      </c>
      <c r="B3439" s="4" t="s">
        <v>11</v>
      </c>
      <c r="C3439" t="s">
        <v>2438</v>
      </c>
      <c r="D3439" t="s">
        <v>6155</v>
      </c>
      <c r="E3439" t="s">
        <v>874</v>
      </c>
      <c r="F3439" t="s">
        <v>419</v>
      </c>
      <c r="G3439" t="s">
        <v>418</v>
      </c>
    </row>
    <row r="3440" spans="1:7" x14ac:dyDescent="0.45">
      <c r="A3440">
        <v>3443</v>
      </c>
      <c r="B3440" s="4" t="s">
        <v>11</v>
      </c>
      <c r="C3440" t="s">
        <v>4048</v>
      </c>
      <c r="D3440" t="s">
        <v>6156</v>
      </c>
      <c r="E3440" t="s">
        <v>874</v>
      </c>
      <c r="F3440" t="s">
        <v>418</v>
      </c>
      <c r="G3440" t="s">
        <v>419</v>
      </c>
    </row>
    <row r="3441" spans="1:7" x14ac:dyDescent="0.45">
      <c r="A3441">
        <v>3444</v>
      </c>
      <c r="B3441" s="4" t="s">
        <v>11</v>
      </c>
      <c r="C3441" t="s">
        <v>4050</v>
      </c>
      <c r="D3441" t="s">
        <v>6157</v>
      </c>
      <c r="E3441" t="s">
        <v>874</v>
      </c>
      <c r="F3441" t="s">
        <v>418</v>
      </c>
      <c r="G3441" t="s">
        <v>419</v>
      </c>
    </row>
    <row r="3442" spans="1:7" x14ac:dyDescent="0.45">
      <c r="A3442">
        <v>3445</v>
      </c>
      <c r="B3442" s="4" t="s">
        <v>11</v>
      </c>
      <c r="C3442" t="s">
        <v>4050</v>
      </c>
      <c r="D3442" t="s">
        <v>6158</v>
      </c>
      <c r="E3442" t="s">
        <v>874</v>
      </c>
      <c r="F3442" t="s">
        <v>418</v>
      </c>
      <c r="G3442" t="s">
        <v>419</v>
      </c>
    </row>
    <row r="3443" spans="1:7" x14ac:dyDescent="0.45">
      <c r="A3443">
        <v>3446</v>
      </c>
      <c r="B3443" s="4" t="s">
        <v>11</v>
      </c>
      <c r="C3443" t="s">
        <v>4053</v>
      </c>
      <c r="D3443" t="s">
        <v>6159</v>
      </c>
      <c r="E3443" t="s">
        <v>874</v>
      </c>
      <c r="F3443" t="s">
        <v>419</v>
      </c>
      <c r="G3443" t="s">
        <v>418</v>
      </c>
    </row>
    <row r="3444" spans="1:7" x14ac:dyDescent="0.45">
      <c r="A3444">
        <v>3447</v>
      </c>
      <c r="B3444" s="4" t="s">
        <v>11</v>
      </c>
      <c r="C3444" t="s">
        <v>4021</v>
      </c>
      <c r="D3444" t="s">
        <v>6160</v>
      </c>
      <c r="E3444" t="s">
        <v>874</v>
      </c>
      <c r="F3444" t="s">
        <v>419</v>
      </c>
      <c r="G3444" t="s">
        <v>418</v>
      </c>
    </row>
    <row r="3445" spans="1:7" x14ac:dyDescent="0.45">
      <c r="A3445">
        <v>3448</v>
      </c>
      <c r="B3445" s="4" t="s">
        <v>11</v>
      </c>
      <c r="C3445" t="s">
        <v>4056</v>
      </c>
      <c r="D3445" t="s">
        <v>6161</v>
      </c>
      <c r="E3445" t="s">
        <v>874</v>
      </c>
      <c r="F3445" t="s">
        <v>419</v>
      </c>
      <c r="G3445" t="s">
        <v>418</v>
      </c>
    </row>
    <row r="3446" spans="1:7" x14ac:dyDescent="0.45">
      <c r="A3446">
        <v>3449</v>
      </c>
      <c r="B3446" s="4" t="s">
        <v>11</v>
      </c>
      <c r="C3446" t="s">
        <v>4058</v>
      </c>
      <c r="D3446" t="s">
        <v>6162</v>
      </c>
      <c r="E3446" t="s">
        <v>874</v>
      </c>
      <c r="F3446" t="s">
        <v>419</v>
      </c>
      <c r="G3446" t="s">
        <v>418</v>
      </c>
    </row>
    <row r="3447" spans="1:7" x14ac:dyDescent="0.45">
      <c r="A3447">
        <v>3450</v>
      </c>
      <c r="B3447" s="4" t="s">
        <v>11</v>
      </c>
      <c r="C3447" t="s">
        <v>4056</v>
      </c>
      <c r="D3447" t="s">
        <v>6163</v>
      </c>
      <c r="E3447" t="s">
        <v>874</v>
      </c>
      <c r="F3447" t="s">
        <v>419</v>
      </c>
      <c r="G3447" t="s">
        <v>418</v>
      </c>
    </row>
    <row r="3448" spans="1:7" x14ac:dyDescent="0.45">
      <c r="A3448">
        <v>3451</v>
      </c>
      <c r="B3448" s="4" t="s">
        <v>11</v>
      </c>
      <c r="C3448" t="s">
        <v>2381</v>
      </c>
      <c r="D3448" t="s">
        <v>6164</v>
      </c>
      <c r="E3448" t="s">
        <v>874</v>
      </c>
      <c r="F3448" t="s">
        <v>418</v>
      </c>
      <c r="G3448" t="s">
        <v>419</v>
      </c>
    </row>
    <row r="3449" spans="1:7" x14ac:dyDescent="0.45">
      <c r="A3449">
        <v>3452</v>
      </c>
      <c r="B3449" s="4" t="s">
        <v>11</v>
      </c>
      <c r="C3449" t="s">
        <v>2381</v>
      </c>
      <c r="D3449" t="s">
        <v>6165</v>
      </c>
      <c r="E3449" t="s">
        <v>874</v>
      </c>
      <c r="F3449" t="s">
        <v>418</v>
      </c>
      <c r="G3449" t="s">
        <v>419</v>
      </c>
    </row>
    <row r="3450" spans="1:7" x14ac:dyDescent="0.45">
      <c r="A3450">
        <v>3453</v>
      </c>
      <c r="B3450" s="4" t="s">
        <v>11</v>
      </c>
      <c r="C3450" t="s">
        <v>3964</v>
      </c>
      <c r="D3450" t="s">
        <v>6166</v>
      </c>
      <c r="E3450" t="s">
        <v>874</v>
      </c>
      <c r="F3450" t="s">
        <v>419</v>
      </c>
      <c r="G3450" t="s">
        <v>418</v>
      </c>
    </row>
    <row r="3451" spans="1:7" x14ac:dyDescent="0.45">
      <c r="A3451">
        <v>3454</v>
      </c>
      <c r="B3451" s="4" t="s">
        <v>11</v>
      </c>
      <c r="C3451" t="s">
        <v>3964</v>
      </c>
      <c r="D3451" t="s">
        <v>6167</v>
      </c>
      <c r="E3451" t="s">
        <v>874</v>
      </c>
      <c r="F3451" t="s">
        <v>419</v>
      </c>
      <c r="G3451" t="s">
        <v>418</v>
      </c>
    </row>
    <row r="3452" spans="1:7" x14ac:dyDescent="0.45">
      <c r="A3452">
        <v>3455</v>
      </c>
      <c r="B3452" s="4" t="s">
        <v>11</v>
      </c>
      <c r="C3452" t="s">
        <v>4065</v>
      </c>
      <c r="D3452" t="s">
        <v>6168</v>
      </c>
      <c r="E3452" t="s">
        <v>874</v>
      </c>
      <c r="F3452" t="s">
        <v>419</v>
      </c>
      <c r="G3452" t="s">
        <v>418</v>
      </c>
    </row>
    <row r="3453" spans="1:7" x14ac:dyDescent="0.45">
      <c r="A3453">
        <v>3456</v>
      </c>
      <c r="B3453" s="4" t="s">
        <v>11</v>
      </c>
      <c r="C3453" t="s">
        <v>4067</v>
      </c>
      <c r="D3453" t="s">
        <v>6169</v>
      </c>
      <c r="E3453" t="s">
        <v>874</v>
      </c>
      <c r="F3453" t="s">
        <v>418</v>
      </c>
      <c r="G3453" t="s">
        <v>419</v>
      </c>
    </row>
    <row r="3454" spans="1:7" x14ac:dyDescent="0.45">
      <c r="A3454">
        <v>3457</v>
      </c>
      <c r="B3454" s="4" t="s">
        <v>11</v>
      </c>
      <c r="C3454" t="s">
        <v>2381</v>
      </c>
      <c r="D3454" t="s">
        <v>6170</v>
      </c>
      <c r="E3454" t="s">
        <v>874</v>
      </c>
      <c r="F3454" t="s">
        <v>418</v>
      </c>
      <c r="G3454" t="s">
        <v>419</v>
      </c>
    </row>
    <row r="3455" spans="1:7" x14ac:dyDescent="0.45">
      <c r="A3455">
        <v>3458</v>
      </c>
      <c r="B3455" s="4" t="s">
        <v>11</v>
      </c>
      <c r="C3455" t="s">
        <v>2381</v>
      </c>
      <c r="D3455" t="s">
        <v>6171</v>
      </c>
      <c r="E3455" t="s">
        <v>874</v>
      </c>
      <c r="F3455" t="s">
        <v>418</v>
      </c>
      <c r="G3455" t="s">
        <v>419</v>
      </c>
    </row>
    <row r="3456" spans="1:7" x14ac:dyDescent="0.45">
      <c r="A3456">
        <v>3459</v>
      </c>
      <c r="B3456" s="4" t="s">
        <v>11</v>
      </c>
      <c r="C3456" t="s">
        <v>4071</v>
      </c>
      <c r="D3456" t="s">
        <v>6172</v>
      </c>
      <c r="E3456" t="s">
        <v>874</v>
      </c>
      <c r="F3456" t="s">
        <v>418</v>
      </c>
      <c r="G3456" t="s">
        <v>419</v>
      </c>
    </row>
    <row r="3457" spans="1:7" x14ac:dyDescent="0.45">
      <c r="A3457">
        <v>3460</v>
      </c>
      <c r="B3457" s="4" t="s">
        <v>11</v>
      </c>
      <c r="C3457" t="s">
        <v>4071</v>
      </c>
      <c r="D3457" t="s">
        <v>6173</v>
      </c>
      <c r="E3457" t="s">
        <v>874</v>
      </c>
      <c r="F3457" t="s">
        <v>418</v>
      </c>
      <c r="G3457" t="s">
        <v>419</v>
      </c>
    </row>
    <row r="3458" spans="1:7" x14ac:dyDescent="0.45">
      <c r="A3458">
        <v>3461</v>
      </c>
      <c r="B3458" s="4" t="s">
        <v>11</v>
      </c>
      <c r="C3458" t="s">
        <v>4071</v>
      </c>
      <c r="D3458" t="s">
        <v>6174</v>
      </c>
      <c r="E3458" t="s">
        <v>874</v>
      </c>
      <c r="F3458" t="s">
        <v>418</v>
      </c>
      <c r="G3458" t="s">
        <v>419</v>
      </c>
    </row>
    <row r="3459" spans="1:7" x14ac:dyDescent="0.45">
      <c r="A3459">
        <v>3462</v>
      </c>
      <c r="B3459" s="4" t="s">
        <v>11</v>
      </c>
      <c r="C3459" t="s">
        <v>4075</v>
      </c>
      <c r="D3459" t="s">
        <v>6175</v>
      </c>
      <c r="E3459" t="s">
        <v>874</v>
      </c>
      <c r="F3459" t="s">
        <v>418</v>
      </c>
      <c r="G3459" t="s">
        <v>418</v>
      </c>
    </row>
    <row r="3460" spans="1:7" x14ac:dyDescent="0.45">
      <c r="A3460">
        <v>3463</v>
      </c>
      <c r="B3460" s="4" t="s">
        <v>11</v>
      </c>
      <c r="C3460" t="s">
        <v>2438</v>
      </c>
      <c r="D3460" t="s">
        <v>6176</v>
      </c>
      <c r="E3460" t="s">
        <v>874</v>
      </c>
      <c r="F3460" t="s">
        <v>419</v>
      </c>
      <c r="G3460" t="s">
        <v>418</v>
      </c>
    </row>
    <row r="3461" spans="1:7" x14ac:dyDescent="0.45">
      <c r="A3461">
        <v>3464</v>
      </c>
      <c r="B3461" s="4" t="s">
        <v>11</v>
      </c>
      <c r="C3461" t="s">
        <v>6177</v>
      </c>
      <c r="D3461" t="s">
        <v>6178</v>
      </c>
      <c r="E3461" t="s">
        <v>4424</v>
      </c>
      <c r="F3461" t="s">
        <v>418</v>
      </c>
      <c r="G3461" t="s">
        <v>419</v>
      </c>
    </row>
    <row r="3462" spans="1:7" x14ac:dyDescent="0.45">
      <c r="A3462">
        <v>3465</v>
      </c>
      <c r="B3462" s="4" t="s">
        <v>11</v>
      </c>
      <c r="C3462" t="s">
        <v>2438</v>
      </c>
      <c r="D3462" t="s">
        <v>6179</v>
      </c>
      <c r="E3462" t="s">
        <v>874</v>
      </c>
      <c r="F3462" t="s">
        <v>419</v>
      </c>
      <c r="G3462" t="s">
        <v>418</v>
      </c>
    </row>
    <row r="3463" spans="1:7" x14ac:dyDescent="0.45">
      <c r="A3463">
        <v>3466</v>
      </c>
      <c r="B3463" s="4" t="s">
        <v>11</v>
      </c>
      <c r="C3463" t="s">
        <v>6180</v>
      </c>
      <c r="D3463" t="s">
        <v>6181</v>
      </c>
      <c r="E3463" t="s">
        <v>6182</v>
      </c>
      <c r="F3463" t="s">
        <v>418</v>
      </c>
      <c r="G3463" t="s">
        <v>419</v>
      </c>
    </row>
    <row r="3464" spans="1:7" x14ac:dyDescent="0.45">
      <c r="A3464">
        <v>3467</v>
      </c>
      <c r="B3464" s="4" t="s">
        <v>11</v>
      </c>
      <c r="C3464" t="s">
        <v>4071</v>
      </c>
      <c r="D3464" t="s">
        <v>6183</v>
      </c>
      <c r="E3464" t="s">
        <v>874</v>
      </c>
      <c r="F3464" t="s">
        <v>418</v>
      </c>
      <c r="G3464" t="s">
        <v>419</v>
      </c>
    </row>
    <row r="3465" spans="1:7" x14ac:dyDescent="0.45">
      <c r="A3465">
        <v>3468</v>
      </c>
      <c r="B3465" s="4" t="s">
        <v>11</v>
      </c>
      <c r="C3465" t="s">
        <v>4071</v>
      </c>
      <c r="D3465" t="s">
        <v>6184</v>
      </c>
      <c r="E3465" t="s">
        <v>874</v>
      </c>
      <c r="F3465" t="s">
        <v>418</v>
      </c>
      <c r="G3465" t="s">
        <v>419</v>
      </c>
    </row>
    <row r="3466" spans="1:7" x14ac:dyDescent="0.45">
      <c r="A3466">
        <v>3469</v>
      </c>
      <c r="B3466" s="4" t="s">
        <v>11</v>
      </c>
      <c r="C3466" t="s">
        <v>4085</v>
      </c>
      <c r="D3466" t="s">
        <v>6185</v>
      </c>
      <c r="E3466" t="s">
        <v>874</v>
      </c>
      <c r="F3466" t="s">
        <v>418</v>
      </c>
      <c r="G3466" t="s">
        <v>419</v>
      </c>
    </row>
    <row r="3467" spans="1:7" x14ac:dyDescent="0.45">
      <c r="A3467">
        <v>3470</v>
      </c>
      <c r="B3467" s="4" t="s">
        <v>11</v>
      </c>
      <c r="C3467" t="s">
        <v>2624</v>
      </c>
      <c r="D3467" t="s">
        <v>6186</v>
      </c>
      <c r="E3467" t="s">
        <v>874</v>
      </c>
      <c r="F3467" t="s">
        <v>419</v>
      </c>
      <c r="G3467" t="s">
        <v>418</v>
      </c>
    </row>
    <row r="3468" spans="1:7" x14ac:dyDescent="0.45">
      <c r="A3468">
        <v>3471</v>
      </c>
      <c r="B3468" s="4" t="s">
        <v>11</v>
      </c>
      <c r="C3468" t="s">
        <v>4088</v>
      </c>
      <c r="D3468" t="s">
        <v>6187</v>
      </c>
      <c r="E3468" t="s">
        <v>874</v>
      </c>
      <c r="F3468" t="s">
        <v>418</v>
      </c>
      <c r="G3468" t="s">
        <v>419</v>
      </c>
    </row>
    <row r="3469" spans="1:7" x14ac:dyDescent="0.45">
      <c r="A3469">
        <v>3472</v>
      </c>
      <c r="B3469" s="4" t="s">
        <v>11</v>
      </c>
      <c r="C3469" t="s">
        <v>4090</v>
      </c>
      <c r="D3469" t="s">
        <v>6188</v>
      </c>
      <c r="E3469" t="s">
        <v>874</v>
      </c>
      <c r="F3469" t="s">
        <v>418</v>
      </c>
      <c r="G3469" t="s">
        <v>419</v>
      </c>
    </row>
    <row r="3470" spans="1:7" x14ac:dyDescent="0.45">
      <c r="A3470">
        <v>3473</v>
      </c>
      <c r="B3470" s="4" t="s">
        <v>11</v>
      </c>
      <c r="C3470" t="s">
        <v>4092</v>
      </c>
      <c r="D3470" t="s">
        <v>6189</v>
      </c>
      <c r="E3470" t="s">
        <v>874</v>
      </c>
      <c r="F3470" t="s">
        <v>418</v>
      </c>
      <c r="G3470" t="s">
        <v>419</v>
      </c>
    </row>
    <row r="3471" spans="1:7" x14ac:dyDescent="0.45">
      <c r="A3471">
        <v>3474</v>
      </c>
      <c r="B3471" s="4" t="s">
        <v>11</v>
      </c>
      <c r="C3471" t="s">
        <v>4094</v>
      </c>
      <c r="D3471" t="s">
        <v>6190</v>
      </c>
      <c r="E3471" t="s">
        <v>874</v>
      </c>
      <c r="F3471" t="s">
        <v>418</v>
      </c>
      <c r="G3471" t="s">
        <v>419</v>
      </c>
    </row>
    <row r="3472" spans="1:7" x14ac:dyDescent="0.45">
      <c r="A3472">
        <v>3475</v>
      </c>
      <c r="B3472" s="4" t="s">
        <v>11</v>
      </c>
      <c r="C3472" t="s">
        <v>4096</v>
      </c>
      <c r="D3472" t="s">
        <v>6191</v>
      </c>
      <c r="E3472" t="s">
        <v>874</v>
      </c>
      <c r="F3472" t="s">
        <v>418</v>
      </c>
      <c r="G3472" t="s">
        <v>419</v>
      </c>
    </row>
    <row r="3473" spans="1:7" x14ac:dyDescent="0.45">
      <c r="A3473">
        <v>3476</v>
      </c>
      <c r="B3473" s="4" t="s">
        <v>11</v>
      </c>
      <c r="C3473" t="s">
        <v>6192</v>
      </c>
      <c r="D3473" t="s">
        <v>6193</v>
      </c>
      <c r="E3473" t="s">
        <v>874</v>
      </c>
      <c r="F3473" t="s">
        <v>418</v>
      </c>
      <c r="G3473" t="s">
        <v>419</v>
      </c>
    </row>
    <row r="3474" spans="1:7" x14ac:dyDescent="0.45">
      <c r="A3474">
        <v>3477</v>
      </c>
      <c r="B3474" s="4" t="s">
        <v>11</v>
      </c>
      <c r="C3474" t="s">
        <v>6194</v>
      </c>
      <c r="D3474" t="s">
        <v>6195</v>
      </c>
      <c r="E3474" t="s">
        <v>874</v>
      </c>
      <c r="F3474" t="s">
        <v>418</v>
      </c>
      <c r="G3474" t="s">
        <v>419</v>
      </c>
    </row>
    <row r="3475" spans="1:7" x14ac:dyDescent="0.45">
      <c r="A3475">
        <v>3478</v>
      </c>
      <c r="B3475" s="4" t="s">
        <v>11</v>
      </c>
      <c r="C3475" t="s">
        <v>6196</v>
      </c>
      <c r="D3475" t="s">
        <v>6197</v>
      </c>
      <c r="E3475" t="s">
        <v>874</v>
      </c>
      <c r="F3475" t="s">
        <v>418</v>
      </c>
      <c r="G3475" t="s">
        <v>419</v>
      </c>
    </row>
    <row r="3476" spans="1:7" x14ac:dyDescent="0.45">
      <c r="A3476">
        <v>3479</v>
      </c>
      <c r="B3476" s="4" t="s">
        <v>11</v>
      </c>
      <c r="C3476" t="s">
        <v>6198</v>
      </c>
      <c r="D3476" t="s">
        <v>6199</v>
      </c>
      <c r="E3476" t="s">
        <v>874</v>
      </c>
      <c r="F3476" t="s">
        <v>418</v>
      </c>
      <c r="G3476" t="s">
        <v>419</v>
      </c>
    </row>
    <row r="3477" spans="1:7" x14ac:dyDescent="0.45">
      <c r="A3477">
        <v>3480</v>
      </c>
      <c r="B3477" s="4" t="s">
        <v>11</v>
      </c>
      <c r="C3477" t="s">
        <v>6200</v>
      </c>
      <c r="D3477" t="s">
        <v>6201</v>
      </c>
      <c r="E3477" t="s">
        <v>874</v>
      </c>
      <c r="F3477" t="s">
        <v>418</v>
      </c>
      <c r="G3477" t="s">
        <v>419</v>
      </c>
    </row>
    <row r="3478" spans="1:7" x14ac:dyDescent="0.45">
      <c r="A3478">
        <v>3481</v>
      </c>
      <c r="B3478" s="4" t="s">
        <v>11</v>
      </c>
      <c r="C3478" t="s">
        <v>4108</v>
      </c>
      <c r="D3478" t="s">
        <v>6202</v>
      </c>
      <c r="E3478" t="s">
        <v>874</v>
      </c>
      <c r="F3478" t="s">
        <v>418</v>
      </c>
      <c r="G3478" t="s">
        <v>419</v>
      </c>
    </row>
    <row r="3479" spans="1:7" x14ac:dyDescent="0.45">
      <c r="A3479">
        <v>3482</v>
      </c>
      <c r="B3479" s="4" t="s">
        <v>11</v>
      </c>
      <c r="C3479" t="s">
        <v>4110</v>
      </c>
      <c r="D3479" t="s">
        <v>6203</v>
      </c>
      <c r="E3479" t="s">
        <v>874</v>
      </c>
      <c r="F3479" t="s">
        <v>418</v>
      </c>
      <c r="G3479" t="s">
        <v>419</v>
      </c>
    </row>
    <row r="3480" spans="1:7" x14ac:dyDescent="0.45">
      <c r="A3480">
        <v>3483</v>
      </c>
      <c r="B3480" s="4" t="s">
        <v>11</v>
      </c>
      <c r="C3480" t="s">
        <v>4112</v>
      </c>
      <c r="D3480" t="s">
        <v>6204</v>
      </c>
      <c r="E3480" t="s">
        <v>874</v>
      </c>
      <c r="F3480" t="s">
        <v>418</v>
      </c>
      <c r="G3480" t="s">
        <v>419</v>
      </c>
    </row>
    <row r="3481" spans="1:7" x14ac:dyDescent="0.45">
      <c r="A3481">
        <v>3484</v>
      </c>
      <c r="B3481" s="4" t="s">
        <v>11</v>
      </c>
      <c r="C3481" t="s">
        <v>4114</v>
      </c>
      <c r="D3481" t="s">
        <v>6205</v>
      </c>
      <c r="E3481" t="s">
        <v>874</v>
      </c>
      <c r="F3481" t="s">
        <v>418</v>
      </c>
      <c r="G3481" t="s">
        <v>419</v>
      </c>
    </row>
    <row r="3482" spans="1:7" x14ac:dyDescent="0.45">
      <c r="A3482">
        <v>3485</v>
      </c>
      <c r="B3482" s="4" t="s">
        <v>11</v>
      </c>
      <c r="C3482" t="s">
        <v>4116</v>
      </c>
      <c r="D3482" t="s">
        <v>6206</v>
      </c>
      <c r="E3482" t="s">
        <v>874</v>
      </c>
      <c r="F3482" t="s">
        <v>418</v>
      </c>
      <c r="G3482" t="s">
        <v>419</v>
      </c>
    </row>
    <row r="3483" spans="1:7" x14ac:dyDescent="0.45">
      <c r="A3483">
        <v>3486</v>
      </c>
      <c r="B3483" s="4" t="s">
        <v>11</v>
      </c>
      <c r="C3483" t="s">
        <v>6207</v>
      </c>
      <c r="D3483" t="s">
        <v>6208</v>
      </c>
      <c r="E3483" t="s">
        <v>874</v>
      </c>
      <c r="F3483" t="s">
        <v>418</v>
      </c>
      <c r="G3483" t="s">
        <v>419</v>
      </c>
    </row>
    <row r="3484" spans="1:7" x14ac:dyDescent="0.45">
      <c r="A3484">
        <v>3487</v>
      </c>
      <c r="B3484" s="4" t="s">
        <v>11</v>
      </c>
      <c r="C3484" t="s">
        <v>4120</v>
      </c>
      <c r="D3484" t="s">
        <v>6209</v>
      </c>
      <c r="E3484" t="s">
        <v>874</v>
      </c>
      <c r="F3484" t="s">
        <v>418</v>
      </c>
      <c r="G3484" t="s">
        <v>419</v>
      </c>
    </row>
    <row r="3485" spans="1:7" x14ac:dyDescent="0.45">
      <c r="A3485">
        <v>3488</v>
      </c>
      <c r="B3485" s="4" t="s">
        <v>11</v>
      </c>
      <c r="C3485" t="s">
        <v>4122</v>
      </c>
      <c r="D3485" t="s">
        <v>6210</v>
      </c>
      <c r="E3485" t="s">
        <v>874</v>
      </c>
      <c r="F3485" t="s">
        <v>418</v>
      </c>
      <c r="G3485" t="s">
        <v>419</v>
      </c>
    </row>
    <row r="3486" spans="1:7" x14ac:dyDescent="0.45">
      <c r="A3486">
        <v>3489</v>
      </c>
      <c r="B3486" s="4" t="s">
        <v>11</v>
      </c>
      <c r="C3486" t="s">
        <v>4124</v>
      </c>
      <c r="D3486" t="s">
        <v>6211</v>
      </c>
      <c r="E3486" t="s">
        <v>874</v>
      </c>
      <c r="F3486" t="s">
        <v>418</v>
      </c>
      <c r="G3486" t="s">
        <v>419</v>
      </c>
    </row>
    <row r="3487" spans="1:7" x14ac:dyDescent="0.45">
      <c r="A3487">
        <v>3490</v>
      </c>
      <c r="B3487" s="4" t="s">
        <v>11</v>
      </c>
      <c r="C3487" t="s">
        <v>4124</v>
      </c>
      <c r="D3487" t="s">
        <v>6212</v>
      </c>
      <c r="E3487" t="s">
        <v>874</v>
      </c>
      <c r="F3487" t="s">
        <v>418</v>
      </c>
      <c r="G3487" t="s">
        <v>419</v>
      </c>
    </row>
    <row r="3488" spans="1:7" x14ac:dyDescent="0.45">
      <c r="A3488">
        <v>3491</v>
      </c>
      <c r="B3488" s="4" t="s">
        <v>11</v>
      </c>
      <c r="C3488" t="s">
        <v>6213</v>
      </c>
      <c r="D3488" t="s">
        <v>6214</v>
      </c>
      <c r="E3488" t="s">
        <v>874</v>
      </c>
      <c r="F3488" t="s">
        <v>418</v>
      </c>
      <c r="G3488" t="s">
        <v>419</v>
      </c>
    </row>
    <row r="3489" spans="1:7" x14ac:dyDescent="0.45">
      <c r="A3489">
        <v>3492</v>
      </c>
      <c r="B3489" s="4" t="s">
        <v>11</v>
      </c>
      <c r="C3489" t="s">
        <v>6215</v>
      </c>
      <c r="D3489" t="s">
        <v>6216</v>
      </c>
      <c r="E3489" t="s">
        <v>6217</v>
      </c>
      <c r="F3489" t="s">
        <v>418</v>
      </c>
      <c r="G3489" t="s">
        <v>419</v>
      </c>
    </row>
    <row r="3490" spans="1:7" x14ac:dyDescent="0.45">
      <c r="A3490">
        <v>3493</v>
      </c>
      <c r="B3490" s="4" t="s">
        <v>11</v>
      </c>
      <c r="C3490" t="s">
        <v>6218</v>
      </c>
      <c r="D3490" t="s">
        <v>6219</v>
      </c>
      <c r="E3490" t="s">
        <v>6217</v>
      </c>
      <c r="F3490" t="s">
        <v>418</v>
      </c>
      <c r="G3490" t="s">
        <v>419</v>
      </c>
    </row>
    <row r="3491" spans="1:7" x14ac:dyDescent="0.45">
      <c r="A3491">
        <v>3494</v>
      </c>
      <c r="B3491" s="4" t="s">
        <v>11</v>
      </c>
      <c r="C3491" t="s">
        <v>6220</v>
      </c>
      <c r="D3491" t="s">
        <v>6221</v>
      </c>
      <c r="E3491" t="s">
        <v>6217</v>
      </c>
      <c r="F3491" t="s">
        <v>418</v>
      </c>
      <c r="G3491" t="s">
        <v>419</v>
      </c>
    </row>
    <row r="3492" spans="1:7" x14ac:dyDescent="0.45">
      <c r="A3492">
        <v>3495</v>
      </c>
      <c r="B3492" s="4" t="s">
        <v>11</v>
      </c>
      <c r="C3492" t="s">
        <v>6222</v>
      </c>
      <c r="D3492" t="s">
        <v>6223</v>
      </c>
      <c r="E3492" t="s">
        <v>6217</v>
      </c>
      <c r="F3492" t="s">
        <v>418</v>
      </c>
      <c r="G3492" t="s">
        <v>419</v>
      </c>
    </row>
    <row r="3493" spans="1:7" x14ac:dyDescent="0.45">
      <c r="A3493">
        <v>3496</v>
      </c>
      <c r="B3493" s="4" t="s">
        <v>11</v>
      </c>
      <c r="C3493" t="s">
        <v>6224</v>
      </c>
      <c r="D3493" t="s">
        <v>6225</v>
      </c>
      <c r="E3493" t="s">
        <v>6217</v>
      </c>
      <c r="F3493" t="s">
        <v>418</v>
      </c>
      <c r="G3493" t="s">
        <v>418</v>
      </c>
    </row>
    <row r="3494" spans="1:7" x14ac:dyDescent="0.45">
      <c r="A3494">
        <v>3497</v>
      </c>
      <c r="B3494" s="4" t="s">
        <v>11</v>
      </c>
      <c r="C3494" t="s">
        <v>6226</v>
      </c>
      <c r="D3494" t="s">
        <v>6227</v>
      </c>
      <c r="E3494" t="s">
        <v>6217</v>
      </c>
      <c r="F3494" t="s">
        <v>418</v>
      </c>
      <c r="G3494" t="s">
        <v>419</v>
      </c>
    </row>
    <row r="3495" spans="1:7" x14ac:dyDescent="0.45">
      <c r="A3495">
        <v>3498</v>
      </c>
      <c r="B3495" s="4" t="s">
        <v>11</v>
      </c>
      <c r="C3495" t="s">
        <v>6228</v>
      </c>
      <c r="D3495" t="s">
        <v>6229</v>
      </c>
      <c r="E3495" t="s">
        <v>6217</v>
      </c>
      <c r="F3495" t="s">
        <v>418</v>
      </c>
      <c r="G3495" t="s">
        <v>419</v>
      </c>
    </row>
    <row r="3496" spans="1:7" x14ac:dyDescent="0.45">
      <c r="A3496">
        <v>3499</v>
      </c>
      <c r="B3496" s="4" t="s">
        <v>11</v>
      </c>
      <c r="C3496" t="s">
        <v>6230</v>
      </c>
      <c r="D3496" t="s">
        <v>6231</v>
      </c>
      <c r="E3496" t="s">
        <v>6217</v>
      </c>
      <c r="F3496" t="s">
        <v>418</v>
      </c>
      <c r="G3496" t="s">
        <v>418</v>
      </c>
    </row>
    <row r="3497" spans="1:7" x14ac:dyDescent="0.45">
      <c r="A3497">
        <v>3500</v>
      </c>
      <c r="B3497" s="4" t="s">
        <v>11</v>
      </c>
      <c r="C3497" t="s">
        <v>6232</v>
      </c>
      <c r="D3497" t="s">
        <v>6233</v>
      </c>
      <c r="E3497" t="s">
        <v>6217</v>
      </c>
      <c r="F3497" t="s">
        <v>418</v>
      </c>
      <c r="G3497" t="s">
        <v>419</v>
      </c>
    </row>
    <row r="3498" spans="1:7" x14ac:dyDescent="0.45">
      <c r="A3498">
        <v>3501</v>
      </c>
      <c r="B3498" s="4" t="s">
        <v>11</v>
      </c>
      <c r="C3498" t="s">
        <v>6234</v>
      </c>
      <c r="D3498" t="s">
        <v>6235</v>
      </c>
      <c r="E3498" t="s">
        <v>6217</v>
      </c>
      <c r="F3498" t="s">
        <v>418</v>
      </c>
      <c r="G3498" t="s">
        <v>419</v>
      </c>
    </row>
    <row r="3499" spans="1:7" x14ac:dyDescent="0.45">
      <c r="A3499">
        <v>3502</v>
      </c>
      <c r="B3499" s="4" t="s">
        <v>11</v>
      </c>
      <c r="C3499" t="s">
        <v>6236</v>
      </c>
      <c r="D3499" t="s">
        <v>6237</v>
      </c>
      <c r="E3499" t="s">
        <v>6217</v>
      </c>
      <c r="F3499" t="s">
        <v>418</v>
      </c>
      <c r="G3499" t="s">
        <v>419</v>
      </c>
    </row>
    <row r="3500" spans="1:7" x14ac:dyDescent="0.45">
      <c r="A3500">
        <v>3503</v>
      </c>
      <c r="B3500" s="4" t="s">
        <v>11</v>
      </c>
      <c r="C3500" t="s">
        <v>6215</v>
      </c>
      <c r="D3500" t="s">
        <v>6238</v>
      </c>
      <c r="E3500" t="s">
        <v>6217</v>
      </c>
      <c r="F3500" t="s">
        <v>418</v>
      </c>
      <c r="G3500" t="s">
        <v>419</v>
      </c>
    </row>
    <row r="3501" spans="1:7" x14ac:dyDescent="0.45">
      <c r="A3501">
        <v>3504</v>
      </c>
      <c r="B3501" s="4" t="s">
        <v>11</v>
      </c>
      <c r="C3501" t="s">
        <v>6239</v>
      </c>
      <c r="D3501" t="s">
        <v>6240</v>
      </c>
      <c r="E3501" t="s">
        <v>6217</v>
      </c>
      <c r="F3501" t="s">
        <v>418</v>
      </c>
      <c r="G3501" t="s">
        <v>419</v>
      </c>
    </row>
    <row r="3502" spans="1:7" x14ac:dyDescent="0.45">
      <c r="A3502">
        <v>3505</v>
      </c>
      <c r="B3502" s="4" t="s">
        <v>11</v>
      </c>
      <c r="C3502" t="s">
        <v>6241</v>
      </c>
      <c r="D3502" t="s">
        <v>6242</v>
      </c>
      <c r="E3502" t="s">
        <v>6217</v>
      </c>
      <c r="F3502" t="s">
        <v>418</v>
      </c>
      <c r="G3502" t="s">
        <v>419</v>
      </c>
    </row>
    <row r="3503" spans="1:7" x14ac:dyDescent="0.45">
      <c r="A3503">
        <v>3506</v>
      </c>
      <c r="B3503" s="4" t="s">
        <v>11</v>
      </c>
      <c r="C3503" t="s">
        <v>6243</v>
      </c>
      <c r="D3503" t="s">
        <v>6244</v>
      </c>
      <c r="E3503" t="s">
        <v>6217</v>
      </c>
      <c r="F3503" t="s">
        <v>418</v>
      </c>
      <c r="G3503" t="s">
        <v>419</v>
      </c>
    </row>
    <row r="3504" spans="1:7" x14ac:dyDescent="0.45">
      <c r="A3504">
        <v>3507</v>
      </c>
      <c r="B3504" s="4" t="s">
        <v>11</v>
      </c>
      <c r="C3504" t="s">
        <v>6245</v>
      </c>
      <c r="D3504" t="s">
        <v>6246</v>
      </c>
      <c r="E3504" t="s">
        <v>6217</v>
      </c>
      <c r="F3504" t="s">
        <v>418</v>
      </c>
      <c r="G3504" t="s">
        <v>418</v>
      </c>
    </row>
    <row r="3505" spans="1:7" x14ac:dyDescent="0.45">
      <c r="A3505">
        <v>3508</v>
      </c>
      <c r="B3505" s="4" t="s">
        <v>11</v>
      </c>
      <c r="C3505" t="s">
        <v>6247</v>
      </c>
      <c r="D3505" t="s">
        <v>6248</v>
      </c>
      <c r="E3505" t="s">
        <v>6217</v>
      </c>
      <c r="F3505" t="s">
        <v>418</v>
      </c>
      <c r="G3505" t="s">
        <v>418</v>
      </c>
    </row>
    <row r="3506" spans="1:7" x14ac:dyDescent="0.45">
      <c r="A3506">
        <v>3509</v>
      </c>
      <c r="B3506" s="4" t="s">
        <v>11</v>
      </c>
      <c r="C3506" t="s">
        <v>6249</v>
      </c>
      <c r="D3506" t="s">
        <v>6242</v>
      </c>
      <c r="E3506" t="s">
        <v>6217</v>
      </c>
      <c r="F3506" t="s">
        <v>418</v>
      </c>
      <c r="G3506" t="s">
        <v>418</v>
      </c>
    </row>
    <row r="3507" spans="1:7" x14ac:dyDescent="0.45">
      <c r="A3507">
        <v>3510</v>
      </c>
      <c r="B3507" s="4" t="s">
        <v>11</v>
      </c>
      <c r="C3507" t="s">
        <v>6250</v>
      </c>
      <c r="D3507" t="s">
        <v>6251</v>
      </c>
      <c r="E3507" t="s">
        <v>6217</v>
      </c>
      <c r="F3507" t="s">
        <v>418</v>
      </c>
      <c r="G3507" t="s">
        <v>418</v>
      </c>
    </row>
    <row r="3508" spans="1:7" x14ac:dyDescent="0.45">
      <c r="A3508">
        <v>3511</v>
      </c>
      <c r="B3508" s="4" t="s">
        <v>11</v>
      </c>
      <c r="C3508" t="s">
        <v>6252</v>
      </c>
      <c r="D3508" t="s">
        <v>6253</v>
      </c>
      <c r="E3508" t="s">
        <v>6217</v>
      </c>
      <c r="F3508" t="s">
        <v>418</v>
      </c>
      <c r="G3508" t="s">
        <v>419</v>
      </c>
    </row>
    <row r="3509" spans="1:7" x14ac:dyDescent="0.45">
      <c r="A3509">
        <v>3512</v>
      </c>
      <c r="B3509" s="4" t="s">
        <v>11</v>
      </c>
      <c r="C3509" t="s">
        <v>6254</v>
      </c>
      <c r="D3509" t="s">
        <v>6255</v>
      </c>
      <c r="E3509" t="s">
        <v>6217</v>
      </c>
      <c r="F3509" t="s">
        <v>418</v>
      </c>
      <c r="G3509" t="s">
        <v>419</v>
      </c>
    </row>
    <row r="3510" spans="1:7" x14ac:dyDescent="0.45">
      <c r="A3510">
        <v>3513</v>
      </c>
      <c r="B3510" s="4" t="s">
        <v>11</v>
      </c>
      <c r="C3510" t="s">
        <v>6256</v>
      </c>
      <c r="D3510" t="s">
        <v>6257</v>
      </c>
      <c r="E3510" t="s">
        <v>6217</v>
      </c>
      <c r="F3510" t="s">
        <v>418</v>
      </c>
      <c r="G3510" t="s">
        <v>419</v>
      </c>
    </row>
    <row r="3511" spans="1:7" x14ac:dyDescent="0.45">
      <c r="A3511">
        <v>3514</v>
      </c>
      <c r="B3511" s="4" t="s">
        <v>11</v>
      </c>
      <c r="C3511" t="s">
        <v>6258</v>
      </c>
      <c r="D3511" t="s">
        <v>6259</v>
      </c>
      <c r="E3511" t="s">
        <v>6217</v>
      </c>
      <c r="F3511" t="s">
        <v>418</v>
      </c>
      <c r="G3511" t="s">
        <v>419</v>
      </c>
    </row>
    <row r="3512" spans="1:7" x14ac:dyDescent="0.45">
      <c r="A3512">
        <v>3515</v>
      </c>
      <c r="B3512" s="4" t="s">
        <v>11</v>
      </c>
      <c r="C3512" t="s">
        <v>6260</v>
      </c>
      <c r="D3512" t="s">
        <v>6261</v>
      </c>
      <c r="E3512" t="s">
        <v>6217</v>
      </c>
      <c r="F3512" t="s">
        <v>418</v>
      </c>
      <c r="G3512" t="s">
        <v>419</v>
      </c>
    </row>
    <row r="3513" spans="1:7" x14ac:dyDescent="0.45">
      <c r="A3513">
        <v>3516</v>
      </c>
      <c r="B3513" s="4" t="s">
        <v>11</v>
      </c>
      <c r="C3513" t="s">
        <v>6262</v>
      </c>
      <c r="D3513" t="s">
        <v>6263</v>
      </c>
      <c r="E3513" t="s">
        <v>6217</v>
      </c>
      <c r="F3513" t="s">
        <v>419</v>
      </c>
      <c r="G3513" t="s">
        <v>418</v>
      </c>
    </row>
    <row r="3514" spans="1:7" x14ac:dyDescent="0.45">
      <c r="A3514">
        <v>3517</v>
      </c>
      <c r="B3514" s="4" t="s">
        <v>11</v>
      </c>
      <c r="C3514" t="s">
        <v>6264</v>
      </c>
      <c r="D3514" t="s">
        <v>6265</v>
      </c>
      <c r="E3514" t="s">
        <v>6217</v>
      </c>
      <c r="F3514" t="s">
        <v>418</v>
      </c>
      <c r="G3514" t="s">
        <v>419</v>
      </c>
    </row>
    <row r="3515" spans="1:7" x14ac:dyDescent="0.45">
      <c r="A3515">
        <v>3518</v>
      </c>
      <c r="B3515" s="4" t="s">
        <v>11</v>
      </c>
      <c r="C3515" t="s">
        <v>6266</v>
      </c>
      <c r="D3515" t="s">
        <v>6267</v>
      </c>
      <c r="E3515" t="s">
        <v>6217</v>
      </c>
      <c r="F3515" t="s">
        <v>419</v>
      </c>
      <c r="G3515" t="s">
        <v>418</v>
      </c>
    </row>
    <row r="3516" spans="1:7" x14ac:dyDescent="0.45">
      <c r="A3516">
        <v>3519</v>
      </c>
      <c r="B3516" s="4" t="s">
        <v>11</v>
      </c>
      <c r="C3516" t="s">
        <v>6268</v>
      </c>
      <c r="D3516" t="s">
        <v>6269</v>
      </c>
      <c r="E3516" t="s">
        <v>6217</v>
      </c>
      <c r="F3516" t="s">
        <v>418</v>
      </c>
      <c r="G3516" t="s">
        <v>419</v>
      </c>
    </row>
    <row r="3517" spans="1:7" x14ac:dyDescent="0.45">
      <c r="A3517">
        <v>3520</v>
      </c>
      <c r="B3517" s="4" t="s">
        <v>11</v>
      </c>
      <c r="C3517" t="s">
        <v>6270</v>
      </c>
      <c r="D3517" t="s">
        <v>6271</v>
      </c>
      <c r="E3517" t="s">
        <v>6217</v>
      </c>
      <c r="F3517" t="s">
        <v>419</v>
      </c>
      <c r="G3517" t="s">
        <v>418</v>
      </c>
    </row>
    <row r="3518" spans="1:7" x14ac:dyDescent="0.45">
      <c r="A3518">
        <v>3521</v>
      </c>
      <c r="B3518" s="4" t="s">
        <v>11</v>
      </c>
      <c r="C3518" t="s">
        <v>6272</v>
      </c>
      <c r="D3518" t="s">
        <v>6273</v>
      </c>
      <c r="E3518" t="s">
        <v>6217</v>
      </c>
      <c r="F3518" t="s">
        <v>418</v>
      </c>
      <c r="G3518" t="s">
        <v>419</v>
      </c>
    </row>
    <row r="3519" spans="1:7" x14ac:dyDescent="0.45">
      <c r="A3519">
        <v>3522</v>
      </c>
      <c r="B3519" s="4" t="s">
        <v>11</v>
      </c>
      <c r="C3519" t="s">
        <v>6274</v>
      </c>
      <c r="D3519" t="s">
        <v>6275</v>
      </c>
      <c r="E3519" t="s">
        <v>6217</v>
      </c>
      <c r="F3519" t="s">
        <v>419</v>
      </c>
      <c r="G3519" t="s">
        <v>418</v>
      </c>
    </row>
    <row r="3520" spans="1:7" x14ac:dyDescent="0.45">
      <c r="A3520">
        <v>3523</v>
      </c>
      <c r="B3520" s="4" t="s">
        <v>11</v>
      </c>
      <c r="C3520" t="s">
        <v>6276</v>
      </c>
      <c r="D3520" t="s">
        <v>6277</v>
      </c>
      <c r="E3520" t="s">
        <v>6217</v>
      </c>
      <c r="F3520" t="s">
        <v>418</v>
      </c>
      <c r="G3520" t="s">
        <v>418</v>
      </c>
    </row>
    <row r="3521" spans="1:7" x14ac:dyDescent="0.45">
      <c r="A3521">
        <v>3524</v>
      </c>
      <c r="B3521" s="4" t="s">
        <v>11</v>
      </c>
      <c r="C3521" t="s">
        <v>6278</v>
      </c>
      <c r="D3521" t="s">
        <v>6279</v>
      </c>
      <c r="E3521" t="s">
        <v>6217</v>
      </c>
      <c r="F3521" t="s">
        <v>418</v>
      </c>
      <c r="G3521" t="s">
        <v>419</v>
      </c>
    </row>
    <row r="3522" spans="1:7" x14ac:dyDescent="0.45">
      <c r="A3522">
        <v>3525</v>
      </c>
      <c r="B3522" s="4" t="s">
        <v>11</v>
      </c>
      <c r="C3522" t="s">
        <v>6280</v>
      </c>
      <c r="D3522" t="s">
        <v>6281</v>
      </c>
      <c r="E3522" t="s">
        <v>6217</v>
      </c>
      <c r="F3522" t="s">
        <v>418</v>
      </c>
      <c r="G3522" t="s">
        <v>419</v>
      </c>
    </row>
    <row r="3523" spans="1:7" x14ac:dyDescent="0.45">
      <c r="A3523">
        <v>3526</v>
      </c>
      <c r="B3523" s="4" t="s">
        <v>11</v>
      </c>
      <c r="C3523" t="s">
        <v>6282</v>
      </c>
      <c r="D3523" t="s">
        <v>6283</v>
      </c>
      <c r="E3523" t="s">
        <v>6217</v>
      </c>
      <c r="F3523" t="s">
        <v>418</v>
      </c>
      <c r="G3523" t="s">
        <v>419</v>
      </c>
    </row>
    <row r="3524" spans="1:7" x14ac:dyDescent="0.45">
      <c r="A3524">
        <v>3527</v>
      </c>
      <c r="B3524" s="4" t="s">
        <v>11</v>
      </c>
      <c r="C3524" t="s">
        <v>6284</v>
      </c>
      <c r="D3524" t="s">
        <v>6285</v>
      </c>
      <c r="E3524" t="s">
        <v>6217</v>
      </c>
      <c r="F3524" t="s">
        <v>418</v>
      </c>
      <c r="G3524" t="s">
        <v>419</v>
      </c>
    </row>
    <row r="3525" spans="1:7" x14ac:dyDescent="0.45">
      <c r="A3525">
        <v>3528</v>
      </c>
      <c r="B3525" s="4" t="s">
        <v>11</v>
      </c>
      <c r="C3525" t="s">
        <v>6286</v>
      </c>
      <c r="D3525" t="s">
        <v>6287</v>
      </c>
      <c r="E3525" t="s">
        <v>6217</v>
      </c>
      <c r="F3525" t="s">
        <v>419</v>
      </c>
      <c r="G3525" t="s">
        <v>418</v>
      </c>
    </row>
    <row r="3526" spans="1:7" x14ac:dyDescent="0.45">
      <c r="A3526">
        <v>3529</v>
      </c>
      <c r="B3526" s="4" t="s">
        <v>11</v>
      </c>
      <c r="C3526" t="s">
        <v>6288</v>
      </c>
      <c r="D3526" t="s">
        <v>6289</v>
      </c>
      <c r="E3526" t="s">
        <v>6217</v>
      </c>
      <c r="F3526" t="s">
        <v>418</v>
      </c>
      <c r="G3526" t="s">
        <v>419</v>
      </c>
    </row>
    <row r="3527" spans="1:7" x14ac:dyDescent="0.45">
      <c r="A3527">
        <v>3530</v>
      </c>
      <c r="B3527" s="4" t="s">
        <v>11</v>
      </c>
      <c r="C3527" t="s">
        <v>6290</v>
      </c>
      <c r="D3527" t="s">
        <v>6291</v>
      </c>
      <c r="E3527" t="s">
        <v>6217</v>
      </c>
      <c r="F3527" t="s">
        <v>419</v>
      </c>
      <c r="G3527" t="s">
        <v>418</v>
      </c>
    </row>
    <row r="3528" spans="1:7" x14ac:dyDescent="0.45">
      <c r="A3528">
        <v>3531</v>
      </c>
      <c r="B3528" s="4" t="s">
        <v>11</v>
      </c>
      <c r="C3528" t="s">
        <v>6292</v>
      </c>
      <c r="D3528" t="s">
        <v>6293</v>
      </c>
      <c r="E3528" t="s">
        <v>6217</v>
      </c>
      <c r="F3528" t="s">
        <v>418</v>
      </c>
      <c r="G3528" t="s">
        <v>419</v>
      </c>
    </row>
    <row r="3529" spans="1:7" x14ac:dyDescent="0.45">
      <c r="A3529">
        <v>3532</v>
      </c>
      <c r="B3529" s="4" t="s">
        <v>11</v>
      </c>
      <c r="C3529" t="s">
        <v>6294</v>
      </c>
      <c r="D3529" t="s">
        <v>6295</v>
      </c>
      <c r="E3529" t="s">
        <v>6217</v>
      </c>
      <c r="F3529" t="s">
        <v>419</v>
      </c>
      <c r="G3529" t="s">
        <v>418</v>
      </c>
    </row>
    <row r="3530" spans="1:7" x14ac:dyDescent="0.45">
      <c r="A3530">
        <v>3533</v>
      </c>
      <c r="B3530" s="4" t="s">
        <v>11</v>
      </c>
      <c r="C3530" t="s">
        <v>6296</v>
      </c>
      <c r="D3530" t="s">
        <v>6297</v>
      </c>
      <c r="E3530" t="s">
        <v>6217</v>
      </c>
      <c r="F3530" t="s">
        <v>418</v>
      </c>
      <c r="G3530" t="s">
        <v>419</v>
      </c>
    </row>
    <row r="3531" spans="1:7" x14ac:dyDescent="0.45">
      <c r="A3531">
        <v>3534</v>
      </c>
      <c r="B3531" s="4" t="s">
        <v>11</v>
      </c>
      <c r="C3531" t="s">
        <v>6298</v>
      </c>
      <c r="D3531" t="s">
        <v>6299</v>
      </c>
      <c r="E3531" t="s">
        <v>6217</v>
      </c>
      <c r="F3531" t="s">
        <v>419</v>
      </c>
      <c r="G3531" t="s">
        <v>418</v>
      </c>
    </row>
    <row r="3532" spans="1:7" x14ac:dyDescent="0.45">
      <c r="A3532">
        <v>3535</v>
      </c>
      <c r="B3532" s="4" t="s">
        <v>11</v>
      </c>
      <c r="C3532" t="s">
        <v>6300</v>
      </c>
      <c r="D3532" t="s">
        <v>6301</v>
      </c>
      <c r="E3532" t="s">
        <v>6217</v>
      </c>
      <c r="F3532" t="s">
        <v>418</v>
      </c>
      <c r="G3532" t="s">
        <v>418</v>
      </c>
    </row>
    <row r="3533" spans="1:7" x14ac:dyDescent="0.45">
      <c r="A3533">
        <v>3536</v>
      </c>
      <c r="B3533" s="4" t="s">
        <v>11</v>
      </c>
      <c r="C3533" t="s">
        <v>6302</v>
      </c>
      <c r="D3533" t="s">
        <v>6303</v>
      </c>
      <c r="E3533" t="s">
        <v>6217</v>
      </c>
      <c r="F3533" t="s">
        <v>418</v>
      </c>
      <c r="G3533" t="s">
        <v>419</v>
      </c>
    </row>
    <row r="3534" spans="1:7" x14ac:dyDescent="0.45">
      <c r="A3534">
        <v>3537</v>
      </c>
      <c r="B3534" s="4" t="s">
        <v>11</v>
      </c>
      <c r="C3534" t="s">
        <v>6304</v>
      </c>
      <c r="D3534" t="s">
        <v>6305</v>
      </c>
      <c r="E3534" t="s">
        <v>6217</v>
      </c>
      <c r="F3534" t="s">
        <v>419</v>
      </c>
      <c r="G3534" t="s">
        <v>418</v>
      </c>
    </row>
    <row r="3535" spans="1:7" x14ac:dyDescent="0.45">
      <c r="A3535">
        <v>3538</v>
      </c>
      <c r="B3535" s="4" t="s">
        <v>11</v>
      </c>
      <c r="C3535" t="s">
        <v>6306</v>
      </c>
      <c r="D3535" t="s">
        <v>6307</v>
      </c>
      <c r="E3535" t="s">
        <v>6217</v>
      </c>
      <c r="F3535" t="s">
        <v>418</v>
      </c>
      <c r="G3535" t="s">
        <v>419</v>
      </c>
    </row>
    <row r="3536" spans="1:7" x14ac:dyDescent="0.45">
      <c r="A3536">
        <v>3539</v>
      </c>
      <c r="B3536" s="4" t="s">
        <v>11</v>
      </c>
      <c r="C3536" t="s">
        <v>6308</v>
      </c>
      <c r="D3536" t="s">
        <v>6309</v>
      </c>
      <c r="E3536" t="s">
        <v>6217</v>
      </c>
      <c r="F3536" t="s">
        <v>418</v>
      </c>
      <c r="G3536" t="s">
        <v>419</v>
      </c>
    </row>
    <row r="3537" spans="1:7" x14ac:dyDescent="0.45">
      <c r="A3537">
        <v>3540</v>
      </c>
      <c r="B3537" s="4" t="s">
        <v>11</v>
      </c>
      <c r="C3537" t="s">
        <v>6310</v>
      </c>
      <c r="D3537" t="s">
        <v>6311</v>
      </c>
      <c r="E3537" t="s">
        <v>6217</v>
      </c>
      <c r="F3537" t="s">
        <v>419</v>
      </c>
      <c r="G3537" t="s">
        <v>418</v>
      </c>
    </row>
    <row r="3538" spans="1:7" x14ac:dyDescent="0.45">
      <c r="A3538">
        <v>3541</v>
      </c>
      <c r="B3538" s="4" t="s">
        <v>11</v>
      </c>
      <c r="C3538" t="s">
        <v>6312</v>
      </c>
      <c r="D3538" t="s">
        <v>6313</v>
      </c>
      <c r="E3538" t="s">
        <v>6217</v>
      </c>
      <c r="F3538" t="s">
        <v>418</v>
      </c>
      <c r="G3538" t="s">
        <v>419</v>
      </c>
    </row>
    <row r="3539" spans="1:7" x14ac:dyDescent="0.45">
      <c r="A3539">
        <v>3542</v>
      </c>
      <c r="B3539" s="4" t="s">
        <v>11</v>
      </c>
      <c r="C3539" t="s">
        <v>6314</v>
      </c>
      <c r="D3539" t="s">
        <v>6315</v>
      </c>
      <c r="E3539" t="s">
        <v>6217</v>
      </c>
      <c r="F3539" t="s">
        <v>419</v>
      </c>
      <c r="G3539" t="s">
        <v>418</v>
      </c>
    </row>
    <row r="3540" spans="1:7" x14ac:dyDescent="0.45">
      <c r="A3540">
        <v>3543</v>
      </c>
      <c r="B3540" s="4" t="s">
        <v>11</v>
      </c>
      <c r="C3540" t="s">
        <v>6316</v>
      </c>
      <c r="D3540" t="s">
        <v>6317</v>
      </c>
      <c r="E3540" t="s">
        <v>6217</v>
      </c>
      <c r="F3540" t="s">
        <v>418</v>
      </c>
      <c r="G3540" t="s">
        <v>419</v>
      </c>
    </row>
    <row r="3541" spans="1:7" x14ac:dyDescent="0.45">
      <c r="A3541">
        <v>3544</v>
      </c>
      <c r="B3541" s="4" t="s">
        <v>11</v>
      </c>
      <c r="C3541" t="s">
        <v>6318</v>
      </c>
      <c r="D3541" t="s">
        <v>6319</v>
      </c>
      <c r="E3541" t="s">
        <v>6217</v>
      </c>
      <c r="F3541" t="s">
        <v>419</v>
      </c>
      <c r="G3541" t="s">
        <v>418</v>
      </c>
    </row>
    <row r="3542" spans="1:7" x14ac:dyDescent="0.45">
      <c r="A3542">
        <v>3545</v>
      </c>
      <c r="B3542" s="4" t="s">
        <v>11</v>
      </c>
      <c r="C3542" t="s">
        <v>6320</v>
      </c>
      <c r="D3542" t="s">
        <v>6321</v>
      </c>
      <c r="E3542" t="s">
        <v>6217</v>
      </c>
      <c r="F3542" t="s">
        <v>418</v>
      </c>
      <c r="G3542" t="s">
        <v>419</v>
      </c>
    </row>
    <row r="3543" spans="1:7" x14ac:dyDescent="0.45">
      <c r="A3543">
        <v>3546</v>
      </c>
      <c r="B3543" s="4" t="s">
        <v>11</v>
      </c>
      <c r="C3543" t="s">
        <v>6322</v>
      </c>
      <c r="D3543" t="s">
        <v>6323</v>
      </c>
      <c r="E3543" t="s">
        <v>6217</v>
      </c>
      <c r="F3543" t="s">
        <v>419</v>
      </c>
      <c r="G3543" t="s">
        <v>418</v>
      </c>
    </row>
    <row r="3544" spans="1:7" x14ac:dyDescent="0.45">
      <c r="A3544">
        <v>3547</v>
      </c>
      <c r="B3544" s="4" t="s">
        <v>11</v>
      </c>
      <c r="C3544" t="s">
        <v>6324</v>
      </c>
      <c r="D3544" t="s">
        <v>6325</v>
      </c>
      <c r="E3544" t="s">
        <v>6217</v>
      </c>
      <c r="F3544" t="s">
        <v>418</v>
      </c>
      <c r="G3544" t="s">
        <v>418</v>
      </c>
    </row>
    <row r="3545" spans="1:7" x14ac:dyDescent="0.45">
      <c r="A3545">
        <v>3548</v>
      </c>
      <c r="B3545" s="4" t="s">
        <v>11</v>
      </c>
      <c r="C3545" t="s">
        <v>6326</v>
      </c>
      <c r="D3545" t="s">
        <v>6327</v>
      </c>
      <c r="E3545" t="s">
        <v>6217</v>
      </c>
      <c r="F3545" t="s">
        <v>418</v>
      </c>
      <c r="G3545" t="s">
        <v>419</v>
      </c>
    </row>
    <row r="3546" spans="1:7" x14ac:dyDescent="0.45">
      <c r="A3546">
        <v>3549</v>
      </c>
      <c r="B3546" s="4" t="s">
        <v>11</v>
      </c>
      <c r="C3546" t="s">
        <v>6328</v>
      </c>
      <c r="D3546" t="s">
        <v>6329</v>
      </c>
      <c r="E3546" t="s">
        <v>6217</v>
      </c>
      <c r="F3546" t="s">
        <v>419</v>
      </c>
      <c r="G3546" t="s">
        <v>418</v>
      </c>
    </row>
    <row r="3547" spans="1:7" x14ac:dyDescent="0.45">
      <c r="A3547">
        <v>3550</v>
      </c>
      <c r="B3547" s="4" t="s">
        <v>11</v>
      </c>
      <c r="C3547" t="s">
        <v>6330</v>
      </c>
      <c r="D3547" t="s">
        <v>6331</v>
      </c>
      <c r="E3547" t="s">
        <v>6217</v>
      </c>
      <c r="F3547" t="s">
        <v>418</v>
      </c>
      <c r="G3547" t="s">
        <v>419</v>
      </c>
    </row>
    <row r="3548" spans="1:7" x14ac:dyDescent="0.45">
      <c r="A3548">
        <v>3551</v>
      </c>
      <c r="B3548" s="4" t="s">
        <v>11</v>
      </c>
      <c r="C3548" t="s">
        <v>6332</v>
      </c>
      <c r="D3548" t="s">
        <v>6333</v>
      </c>
      <c r="E3548" t="s">
        <v>6217</v>
      </c>
      <c r="F3548" t="s">
        <v>419</v>
      </c>
      <c r="G3548" t="s">
        <v>418</v>
      </c>
    </row>
    <row r="3549" spans="1:7" x14ac:dyDescent="0.45">
      <c r="A3549">
        <v>3552</v>
      </c>
      <c r="B3549" s="4" t="s">
        <v>11</v>
      </c>
      <c r="C3549" t="s">
        <v>6334</v>
      </c>
      <c r="D3549" t="s">
        <v>6335</v>
      </c>
      <c r="E3549" t="s">
        <v>6217</v>
      </c>
      <c r="F3549" t="s">
        <v>418</v>
      </c>
      <c r="G3549" t="s">
        <v>419</v>
      </c>
    </row>
    <row r="3550" spans="1:7" x14ac:dyDescent="0.45">
      <c r="A3550">
        <v>3553</v>
      </c>
      <c r="B3550" s="4" t="s">
        <v>11</v>
      </c>
      <c r="C3550" t="s">
        <v>6336</v>
      </c>
      <c r="D3550" t="s">
        <v>6337</v>
      </c>
      <c r="E3550" t="s">
        <v>6217</v>
      </c>
      <c r="F3550" t="s">
        <v>419</v>
      </c>
      <c r="G3550" t="s">
        <v>418</v>
      </c>
    </row>
    <row r="3551" spans="1:7" x14ac:dyDescent="0.45">
      <c r="A3551">
        <v>3554</v>
      </c>
      <c r="B3551" s="4" t="s">
        <v>11</v>
      </c>
      <c r="C3551" t="s">
        <v>6338</v>
      </c>
      <c r="D3551" t="s">
        <v>6339</v>
      </c>
      <c r="E3551" t="s">
        <v>6217</v>
      </c>
      <c r="F3551" t="s">
        <v>418</v>
      </c>
      <c r="G3551" t="s">
        <v>419</v>
      </c>
    </row>
    <row r="3552" spans="1:7" x14ac:dyDescent="0.45">
      <c r="A3552">
        <v>3555</v>
      </c>
      <c r="B3552" s="4" t="s">
        <v>11</v>
      </c>
      <c r="C3552" t="s">
        <v>6340</v>
      </c>
      <c r="D3552" t="s">
        <v>6341</v>
      </c>
      <c r="E3552" t="s">
        <v>6217</v>
      </c>
      <c r="F3552" t="s">
        <v>418</v>
      </c>
      <c r="G3552" t="s">
        <v>419</v>
      </c>
    </row>
    <row r="3553" spans="1:7" x14ac:dyDescent="0.45">
      <c r="A3553">
        <v>3556</v>
      </c>
      <c r="B3553" s="4" t="s">
        <v>11</v>
      </c>
      <c r="C3553" t="s">
        <v>6342</v>
      </c>
      <c r="D3553" t="s">
        <v>6343</v>
      </c>
      <c r="E3553" t="s">
        <v>6217</v>
      </c>
      <c r="F3553" t="s">
        <v>419</v>
      </c>
      <c r="G3553" t="s">
        <v>418</v>
      </c>
    </row>
    <row r="3554" spans="1:7" x14ac:dyDescent="0.45">
      <c r="A3554">
        <v>3557</v>
      </c>
      <c r="B3554" s="4" t="s">
        <v>11</v>
      </c>
      <c r="C3554" t="s">
        <v>6344</v>
      </c>
      <c r="D3554" t="s">
        <v>6345</v>
      </c>
      <c r="E3554" t="s">
        <v>6217</v>
      </c>
      <c r="F3554" t="s">
        <v>418</v>
      </c>
      <c r="G3554" t="s">
        <v>419</v>
      </c>
    </row>
    <row r="3555" spans="1:7" x14ac:dyDescent="0.45">
      <c r="A3555">
        <v>3558</v>
      </c>
      <c r="B3555" s="4" t="s">
        <v>11</v>
      </c>
      <c r="C3555" t="s">
        <v>6346</v>
      </c>
      <c r="D3555" t="s">
        <v>6347</v>
      </c>
      <c r="E3555" t="s">
        <v>6217</v>
      </c>
      <c r="F3555" t="s">
        <v>418</v>
      </c>
      <c r="G3555" t="s">
        <v>419</v>
      </c>
    </row>
    <row r="3556" spans="1:7" x14ac:dyDescent="0.45">
      <c r="A3556">
        <v>3559</v>
      </c>
      <c r="B3556" s="4" t="s">
        <v>11</v>
      </c>
      <c r="C3556" t="s">
        <v>6348</v>
      </c>
      <c r="D3556" t="s">
        <v>6349</v>
      </c>
      <c r="E3556" t="s">
        <v>6217</v>
      </c>
      <c r="F3556" t="s">
        <v>418</v>
      </c>
      <c r="G3556" t="s">
        <v>419</v>
      </c>
    </row>
    <row r="3557" spans="1:7" x14ac:dyDescent="0.45">
      <c r="A3557">
        <v>3560</v>
      </c>
      <c r="B3557" s="4" t="s">
        <v>11</v>
      </c>
      <c r="C3557" t="s">
        <v>6350</v>
      </c>
      <c r="D3557" t="s">
        <v>6351</v>
      </c>
      <c r="E3557" t="s">
        <v>6217</v>
      </c>
      <c r="F3557" t="s">
        <v>418</v>
      </c>
      <c r="G3557" t="s">
        <v>419</v>
      </c>
    </row>
    <row r="3558" spans="1:7" x14ac:dyDescent="0.45">
      <c r="A3558">
        <v>3561</v>
      </c>
      <c r="B3558" s="4" t="s">
        <v>11</v>
      </c>
      <c r="C3558" t="s">
        <v>6352</v>
      </c>
      <c r="D3558" t="s">
        <v>6353</v>
      </c>
      <c r="E3558" t="s">
        <v>6217</v>
      </c>
      <c r="F3558" t="s">
        <v>419</v>
      </c>
      <c r="G3558" t="s">
        <v>418</v>
      </c>
    </row>
    <row r="3559" spans="1:7" x14ac:dyDescent="0.45">
      <c r="A3559">
        <v>3562</v>
      </c>
      <c r="B3559" s="4" t="s">
        <v>11</v>
      </c>
      <c r="C3559" t="s">
        <v>6354</v>
      </c>
      <c r="D3559" t="s">
        <v>6355</v>
      </c>
      <c r="E3559" t="s">
        <v>6356</v>
      </c>
      <c r="F3559" t="s">
        <v>418</v>
      </c>
      <c r="G3559" t="s">
        <v>419</v>
      </c>
    </row>
    <row r="3560" spans="1:7" x14ac:dyDescent="0.45">
      <c r="A3560">
        <v>3563</v>
      </c>
      <c r="B3560" s="4" t="s">
        <v>11</v>
      </c>
      <c r="C3560" t="s">
        <v>6357</v>
      </c>
      <c r="D3560" t="s">
        <v>6358</v>
      </c>
      <c r="E3560" t="s">
        <v>6356</v>
      </c>
      <c r="F3560" t="s">
        <v>418</v>
      </c>
      <c r="G3560" t="s">
        <v>419</v>
      </c>
    </row>
    <row r="3561" spans="1:7" x14ac:dyDescent="0.45">
      <c r="A3561">
        <v>3564</v>
      </c>
      <c r="B3561" s="4" t="s">
        <v>11</v>
      </c>
      <c r="C3561" t="s">
        <v>6359</v>
      </c>
      <c r="D3561" t="s">
        <v>6360</v>
      </c>
      <c r="E3561" t="s">
        <v>6356</v>
      </c>
      <c r="F3561" t="s">
        <v>418</v>
      </c>
      <c r="G3561" t="s">
        <v>419</v>
      </c>
    </row>
    <row r="3562" spans="1:7" x14ac:dyDescent="0.45">
      <c r="A3562">
        <v>3565</v>
      </c>
      <c r="B3562" s="4" t="s">
        <v>11</v>
      </c>
      <c r="C3562" t="s">
        <v>6361</v>
      </c>
      <c r="D3562" t="s">
        <v>6362</v>
      </c>
      <c r="E3562" t="s">
        <v>6356</v>
      </c>
      <c r="F3562" t="s">
        <v>418</v>
      </c>
      <c r="G3562" t="s">
        <v>419</v>
      </c>
    </row>
    <row r="3563" spans="1:7" x14ac:dyDescent="0.45">
      <c r="A3563">
        <v>3566</v>
      </c>
      <c r="B3563" s="4" t="s">
        <v>11</v>
      </c>
      <c r="C3563" t="s">
        <v>6363</v>
      </c>
      <c r="D3563" t="s">
        <v>6364</v>
      </c>
      <c r="E3563" t="s">
        <v>6356</v>
      </c>
      <c r="F3563" t="s">
        <v>418</v>
      </c>
      <c r="G3563" t="s">
        <v>419</v>
      </c>
    </row>
    <row r="3564" spans="1:7" x14ac:dyDescent="0.45">
      <c r="A3564">
        <v>3567</v>
      </c>
      <c r="B3564" s="4" t="s">
        <v>11</v>
      </c>
      <c r="C3564" t="s">
        <v>6365</v>
      </c>
      <c r="D3564" t="s">
        <v>6366</v>
      </c>
      <c r="E3564" t="s">
        <v>6356</v>
      </c>
      <c r="F3564" t="s">
        <v>418</v>
      </c>
      <c r="G3564" t="s">
        <v>419</v>
      </c>
    </row>
    <row r="3565" spans="1:7" x14ac:dyDescent="0.45">
      <c r="A3565">
        <v>3568</v>
      </c>
      <c r="B3565" s="4" t="s">
        <v>11</v>
      </c>
      <c r="C3565" t="s">
        <v>6367</v>
      </c>
      <c r="D3565" t="s">
        <v>6355</v>
      </c>
      <c r="E3565" t="s">
        <v>6356</v>
      </c>
      <c r="F3565" t="s">
        <v>419</v>
      </c>
      <c r="G3565" t="s">
        <v>418</v>
      </c>
    </row>
    <row r="3566" spans="1:7" x14ac:dyDescent="0.45">
      <c r="A3566">
        <v>3569</v>
      </c>
      <c r="B3566" s="4" t="s">
        <v>11</v>
      </c>
      <c r="C3566" t="s">
        <v>6368</v>
      </c>
      <c r="D3566" t="s">
        <v>6369</v>
      </c>
      <c r="E3566" t="s">
        <v>6356</v>
      </c>
      <c r="F3566" t="s">
        <v>419</v>
      </c>
      <c r="G3566" t="s">
        <v>418</v>
      </c>
    </row>
    <row r="3567" spans="1:7" x14ac:dyDescent="0.45">
      <c r="A3567">
        <v>3570</v>
      </c>
      <c r="B3567" s="4" t="s">
        <v>11</v>
      </c>
      <c r="C3567" t="s">
        <v>6370</v>
      </c>
      <c r="D3567" t="s">
        <v>6371</v>
      </c>
      <c r="E3567" t="s">
        <v>6356</v>
      </c>
      <c r="F3567" t="s">
        <v>418</v>
      </c>
      <c r="G3567" t="s">
        <v>419</v>
      </c>
    </row>
    <row r="3568" spans="1:7" x14ac:dyDescent="0.45">
      <c r="A3568">
        <v>3571</v>
      </c>
      <c r="B3568" s="4" t="s">
        <v>11</v>
      </c>
      <c r="C3568" t="s">
        <v>6372</v>
      </c>
      <c r="D3568" t="s">
        <v>6373</v>
      </c>
      <c r="E3568" t="s">
        <v>6356</v>
      </c>
      <c r="F3568" t="s">
        <v>418</v>
      </c>
      <c r="G3568" t="s">
        <v>419</v>
      </c>
    </row>
    <row r="3569" spans="1:7" x14ac:dyDescent="0.45">
      <c r="A3569">
        <v>3572</v>
      </c>
      <c r="B3569" s="4" t="s">
        <v>11</v>
      </c>
      <c r="C3569" t="s">
        <v>6374</v>
      </c>
      <c r="D3569" t="s">
        <v>6375</v>
      </c>
      <c r="E3569" t="s">
        <v>6356</v>
      </c>
      <c r="F3569" t="s">
        <v>418</v>
      </c>
      <c r="G3569" t="s">
        <v>419</v>
      </c>
    </row>
    <row r="3570" spans="1:7" x14ac:dyDescent="0.45">
      <c r="A3570">
        <v>3573</v>
      </c>
      <c r="B3570" s="4" t="s">
        <v>11</v>
      </c>
      <c r="C3570" t="s">
        <v>6376</v>
      </c>
      <c r="D3570" t="s">
        <v>6377</v>
      </c>
      <c r="E3570" t="s">
        <v>6356</v>
      </c>
      <c r="F3570" t="s">
        <v>418</v>
      </c>
      <c r="G3570" t="s">
        <v>419</v>
      </c>
    </row>
    <row r="3571" spans="1:7" x14ac:dyDescent="0.45">
      <c r="A3571">
        <v>3574</v>
      </c>
      <c r="B3571" s="4" t="s">
        <v>11</v>
      </c>
      <c r="C3571" t="s">
        <v>6378</v>
      </c>
      <c r="D3571" t="s">
        <v>6379</v>
      </c>
      <c r="E3571" t="s">
        <v>6356</v>
      </c>
      <c r="F3571" t="s">
        <v>419</v>
      </c>
      <c r="G3571" t="s">
        <v>418</v>
      </c>
    </row>
    <row r="3572" spans="1:7" x14ac:dyDescent="0.45">
      <c r="A3572">
        <v>3575</v>
      </c>
      <c r="B3572" s="4" t="s">
        <v>11</v>
      </c>
      <c r="C3572" t="s">
        <v>6380</v>
      </c>
      <c r="D3572" t="s">
        <v>6381</v>
      </c>
      <c r="E3572" t="s">
        <v>6356</v>
      </c>
      <c r="F3572" t="s">
        <v>419</v>
      </c>
      <c r="G3572" t="s">
        <v>418</v>
      </c>
    </row>
    <row r="3573" spans="1:7" x14ac:dyDescent="0.45">
      <c r="A3573">
        <v>3576</v>
      </c>
      <c r="B3573" s="4" t="s">
        <v>11</v>
      </c>
      <c r="C3573" t="s">
        <v>6382</v>
      </c>
      <c r="D3573" t="s">
        <v>6383</v>
      </c>
      <c r="E3573" t="s">
        <v>6356</v>
      </c>
      <c r="F3573" t="s">
        <v>418</v>
      </c>
      <c r="G3573" t="s">
        <v>419</v>
      </c>
    </row>
    <row r="3574" spans="1:7" x14ac:dyDescent="0.45">
      <c r="A3574">
        <v>3577</v>
      </c>
      <c r="B3574" s="4" t="s">
        <v>11</v>
      </c>
      <c r="C3574" t="s">
        <v>6384</v>
      </c>
      <c r="D3574" t="s">
        <v>6385</v>
      </c>
      <c r="E3574" t="s">
        <v>6356</v>
      </c>
      <c r="F3574" t="s">
        <v>418</v>
      </c>
      <c r="G3574" t="s">
        <v>419</v>
      </c>
    </row>
    <row r="3575" spans="1:7" x14ac:dyDescent="0.45">
      <c r="A3575">
        <v>3578</v>
      </c>
      <c r="B3575" s="4" t="s">
        <v>11</v>
      </c>
      <c r="C3575" t="s">
        <v>6386</v>
      </c>
      <c r="D3575" t="s">
        <v>6387</v>
      </c>
      <c r="E3575" t="s">
        <v>6356</v>
      </c>
      <c r="F3575" t="s">
        <v>418</v>
      </c>
      <c r="G3575" t="s">
        <v>419</v>
      </c>
    </row>
    <row r="3576" spans="1:7" x14ac:dyDescent="0.45">
      <c r="A3576">
        <v>3579</v>
      </c>
      <c r="B3576" s="4" t="s">
        <v>11</v>
      </c>
      <c r="C3576" t="s">
        <v>6388</v>
      </c>
      <c r="D3576" t="s">
        <v>6389</v>
      </c>
      <c r="E3576" t="s">
        <v>6390</v>
      </c>
      <c r="F3576" t="s">
        <v>418</v>
      </c>
      <c r="G3576" t="s">
        <v>419</v>
      </c>
    </row>
    <row r="3577" spans="1:7" x14ac:dyDescent="0.45">
      <c r="A3577">
        <v>3580</v>
      </c>
      <c r="B3577" s="4" t="s">
        <v>11</v>
      </c>
      <c r="C3577" t="s">
        <v>6391</v>
      </c>
      <c r="D3577" t="s">
        <v>6392</v>
      </c>
      <c r="E3577" t="s">
        <v>6390</v>
      </c>
      <c r="F3577" t="s">
        <v>418</v>
      </c>
      <c r="G3577" t="s">
        <v>419</v>
      </c>
    </row>
    <row r="3578" spans="1:7" x14ac:dyDescent="0.45">
      <c r="A3578">
        <v>3581</v>
      </c>
      <c r="B3578" s="4" t="s">
        <v>11</v>
      </c>
      <c r="C3578" t="s">
        <v>6393</v>
      </c>
      <c r="D3578" t="s">
        <v>6394</v>
      </c>
      <c r="E3578" t="s">
        <v>6390</v>
      </c>
      <c r="F3578" t="s">
        <v>418</v>
      </c>
      <c r="G3578" t="s">
        <v>419</v>
      </c>
    </row>
    <row r="3579" spans="1:7" x14ac:dyDescent="0.45">
      <c r="A3579">
        <v>3582</v>
      </c>
      <c r="B3579" s="4" t="s">
        <v>11</v>
      </c>
      <c r="C3579" t="s">
        <v>6395</v>
      </c>
      <c r="D3579" t="s">
        <v>6396</v>
      </c>
      <c r="E3579" t="s">
        <v>6390</v>
      </c>
      <c r="F3579" t="s">
        <v>418</v>
      </c>
      <c r="G3579" t="s">
        <v>419</v>
      </c>
    </row>
    <row r="3580" spans="1:7" x14ac:dyDescent="0.45">
      <c r="A3580">
        <v>3583</v>
      </c>
      <c r="B3580" s="4" t="s">
        <v>11</v>
      </c>
      <c r="C3580" t="s">
        <v>6397</v>
      </c>
      <c r="D3580" t="s">
        <v>6398</v>
      </c>
      <c r="E3580" t="s">
        <v>6390</v>
      </c>
      <c r="F3580" t="s">
        <v>418</v>
      </c>
      <c r="G3580" t="s">
        <v>419</v>
      </c>
    </row>
    <row r="3581" spans="1:7" x14ac:dyDescent="0.45">
      <c r="A3581">
        <v>3584</v>
      </c>
      <c r="B3581" s="4" t="s">
        <v>11</v>
      </c>
      <c r="C3581" t="s">
        <v>6399</v>
      </c>
      <c r="D3581" t="s">
        <v>6400</v>
      </c>
      <c r="E3581" t="s">
        <v>6390</v>
      </c>
      <c r="F3581" t="s">
        <v>418</v>
      </c>
      <c r="G3581" t="s">
        <v>419</v>
      </c>
    </row>
    <row r="3582" spans="1:7" x14ac:dyDescent="0.45">
      <c r="A3582">
        <v>3585</v>
      </c>
      <c r="B3582" s="4" t="s">
        <v>11</v>
      </c>
      <c r="C3582" t="s">
        <v>6401</v>
      </c>
      <c r="D3582" t="s">
        <v>6402</v>
      </c>
      <c r="E3582" t="s">
        <v>6390</v>
      </c>
      <c r="F3582" t="s">
        <v>419</v>
      </c>
      <c r="G3582" t="s">
        <v>418</v>
      </c>
    </row>
    <row r="3583" spans="1:7" x14ac:dyDescent="0.45">
      <c r="A3583">
        <v>3586</v>
      </c>
      <c r="B3583" s="4" t="s">
        <v>11</v>
      </c>
      <c r="C3583" t="s">
        <v>6403</v>
      </c>
      <c r="D3583" t="s">
        <v>6404</v>
      </c>
      <c r="E3583" t="s">
        <v>6390</v>
      </c>
      <c r="F3583" t="s">
        <v>419</v>
      </c>
      <c r="G3583" t="s">
        <v>418</v>
      </c>
    </row>
    <row r="3584" spans="1:7" x14ac:dyDescent="0.45">
      <c r="A3584">
        <v>3587</v>
      </c>
      <c r="B3584" s="4" t="s">
        <v>11</v>
      </c>
      <c r="C3584" t="s">
        <v>6405</v>
      </c>
      <c r="D3584" t="s">
        <v>6406</v>
      </c>
      <c r="E3584" t="s">
        <v>6390</v>
      </c>
      <c r="F3584" t="s">
        <v>418</v>
      </c>
      <c r="G3584" t="s">
        <v>419</v>
      </c>
    </row>
    <row r="3585" spans="1:7" x14ac:dyDescent="0.45">
      <c r="A3585">
        <v>3588</v>
      </c>
      <c r="B3585" s="4" t="s">
        <v>11</v>
      </c>
      <c r="C3585" t="s">
        <v>6407</v>
      </c>
      <c r="D3585" t="s">
        <v>6408</v>
      </c>
      <c r="E3585" t="s">
        <v>6390</v>
      </c>
      <c r="F3585" t="s">
        <v>418</v>
      </c>
      <c r="G3585" t="s">
        <v>419</v>
      </c>
    </row>
    <row r="3586" spans="1:7" x14ac:dyDescent="0.45">
      <c r="A3586">
        <v>3589</v>
      </c>
      <c r="B3586" s="4" t="s">
        <v>11</v>
      </c>
      <c r="C3586" t="s">
        <v>6409</v>
      </c>
      <c r="D3586" t="s">
        <v>6410</v>
      </c>
      <c r="E3586" t="s">
        <v>6390</v>
      </c>
      <c r="F3586" t="s">
        <v>418</v>
      </c>
      <c r="G3586" t="s">
        <v>419</v>
      </c>
    </row>
    <row r="3587" spans="1:7" x14ac:dyDescent="0.45">
      <c r="A3587">
        <v>3590</v>
      </c>
      <c r="B3587" s="4" t="s">
        <v>11</v>
      </c>
      <c r="C3587" t="s">
        <v>6411</v>
      </c>
      <c r="D3587" t="s">
        <v>6412</v>
      </c>
      <c r="E3587" t="s">
        <v>6390</v>
      </c>
      <c r="F3587" t="s">
        <v>418</v>
      </c>
      <c r="G3587" t="s">
        <v>419</v>
      </c>
    </row>
    <row r="3588" spans="1:7" x14ac:dyDescent="0.45">
      <c r="A3588">
        <v>3591</v>
      </c>
      <c r="B3588" s="4" t="s">
        <v>11</v>
      </c>
      <c r="C3588" t="s">
        <v>6413</v>
      </c>
      <c r="D3588" t="s">
        <v>6414</v>
      </c>
      <c r="E3588" t="s">
        <v>6390</v>
      </c>
      <c r="F3588" t="s">
        <v>418</v>
      </c>
      <c r="G3588" t="s">
        <v>419</v>
      </c>
    </row>
    <row r="3589" spans="1:7" x14ac:dyDescent="0.45">
      <c r="A3589">
        <v>3592</v>
      </c>
      <c r="B3589" s="4" t="s">
        <v>11</v>
      </c>
      <c r="C3589" t="s">
        <v>6415</v>
      </c>
      <c r="D3589" t="s">
        <v>6416</v>
      </c>
      <c r="E3589" t="s">
        <v>6390</v>
      </c>
      <c r="F3589" t="s">
        <v>418</v>
      </c>
      <c r="G3589" t="s">
        <v>419</v>
      </c>
    </row>
    <row r="3590" spans="1:7" x14ac:dyDescent="0.45">
      <c r="A3590">
        <v>3593</v>
      </c>
      <c r="B3590" s="4" t="s">
        <v>11</v>
      </c>
      <c r="C3590" t="s">
        <v>6417</v>
      </c>
      <c r="D3590" t="s">
        <v>6418</v>
      </c>
      <c r="E3590" t="s">
        <v>6390</v>
      </c>
      <c r="F3590" t="s">
        <v>418</v>
      </c>
      <c r="G3590" t="s">
        <v>419</v>
      </c>
    </row>
    <row r="3591" spans="1:7" x14ac:dyDescent="0.45">
      <c r="A3591">
        <v>3594</v>
      </c>
      <c r="B3591" s="4" t="s">
        <v>11</v>
      </c>
      <c r="C3591" t="s">
        <v>6419</v>
      </c>
      <c r="D3591" t="s">
        <v>6420</v>
      </c>
      <c r="E3591" t="s">
        <v>6390</v>
      </c>
      <c r="F3591" t="s">
        <v>419</v>
      </c>
      <c r="G3591" t="s">
        <v>418</v>
      </c>
    </row>
    <row r="3592" spans="1:7" x14ac:dyDescent="0.45">
      <c r="A3592">
        <v>3595</v>
      </c>
      <c r="B3592" s="4" t="s">
        <v>11</v>
      </c>
      <c r="C3592" t="s">
        <v>6421</v>
      </c>
      <c r="D3592" t="s">
        <v>6422</v>
      </c>
      <c r="E3592" t="s">
        <v>6390</v>
      </c>
      <c r="F3592" t="s">
        <v>419</v>
      </c>
      <c r="G3592" t="s">
        <v>418</v>
      </c>
    </row>
    <row r="3593" spans="1:7" x14ac:dyDescent="0.45">
      <c r="A3593">
        <v>3596</v>
      </c>
      <c r="B3593" s="4" t="s">
        <v>11</v>
      </c>
      <c r="C3593" t="s">
        <v>6423</v>
      </c>
      <c r="D3593" t="s">
        <v>6424</v>
      </c>
      <c r="E3593" t="s">
        <v>6217</v>
      </c>
      <c r="F3593" t="s">
        <v>418</v>
      </c>
      <c r="G3593" t="s">
        <v>419</v>
      </c>
    </row>
    <row r="3594" spans="1:7" x14ac:dyDescent="0.45">
      <c r="A3594">
        <v>3597</v>
      </c>
      <c r="B3594" s="4" t="s">
        <v>11</v>
      </c>
      <c r="C3594" t="s">
        <v>6425</v>
      </c>
      <c r="D3594" t="s">
        <v>6426</v>
      </c>
      <c r="E3594" t="s">
        <v>6217</v>
      </c>
      <c r="F3594" t="s">
        <v>418</v>
      </c>
      <c r="G3594" t="s">
        <v>419</v>
      </c>
    </row>
    <row r="3595" spans="1:7" x14ac:dyDescent="0.45">
      <c r="A3595">
        <v>3598</v>
      </c>
      <c r="B3595" s="4" t="s">
        <v>11</v>
      </c>
      <c r="C3595" t="s">
        <v>6427</v>
      </c>
      <c r="D3595" t="s">
        <v>6428</v>
      </c>
      <c r="E3595" t="s">
        <v>6217</v>
      </c>
      <c r="F3595" t="s">
        <v>419</v>
      </c>
      <c r="G3595" t="s">
        <v>418</v>
      </c>
    </row>
    <row r="3596" spans="1:7" x14ac:dyDescent="0.45">
      <c r="A3596">
        <v>3599</v>
      </c>
      <c r="B3596" s="4" t="s">
        <v>11</v>
      </c>
      <c r="C3596" t="s">
        <v>6429</v>
      </c>
      <c r="D3596" t="s">
        <v>6430</v>
      </c>
      <c r="E3596" t="s">
        <v>6217</v>
      </c>
      <c r="F3596" t="s">
        <v>418</v>
      </c>
      <c r="G3596" t="s">
        <v>419</v>
      </c>
    </row>
    <row r="3597" spans="1:7" x14ac:dyDescent="0.45">
      <c r="A3597">
        <v>3600</v>
      </c>
      <c r="B3597" s="4" t="s">
        <v>11</v>
      </c>
      <c r="C3597" t="s">
        <v>6431</v>
      </c>
      <c r="D3597" t="s">
        <v>6432</v>
      </c>
      <c r="E3597" t="s">
        <v>6217</v>
      </c>
      <c r="F3597" t="s">
        <v>418</v>
      </c>
      <c r="G3597" t="s">
        <v>419</v>
      </c>
    </row>
    <row r="3598" spans="1:7" x14ac:dyDescent="0.45">
      <c r="A3598">
        <v>3601</v>
      </c>
      <c r="B3598" s="4" t="s">
        <v>11</v>
      </c>
      <c r="C3598" t="s">
        <v>6433</v>
      </c>
      <c r="D3598" t="s">
        <v>6434</v>
      </c>
      <c r="E3598" t="s">
        <v>6217</v>
      </c>
      <c r="F3598" t="s">
        <v>418</v>
      </c>
      <c r="G3598" t="s">
        <v>419</v>
      </c>
    </row>
    <row r="3599" spans="1:7" x14ac:dyDescent="0.45">
      <c r="A3599">
        <v>3602</v>
      </c>
      <c r="B3599" s="4" t="s">
        <v>11</v>
      </c>
      <c r="C3599" t="s">
        <v>6435</v>
      </c>
      <c r="D3599" t="s">
        <v>6436</v>
      </c>
      <c r="E3599" t="s">
        <v>6217</v>
      </c>
      <c r="F3599" t="s">
        <v>419</v>
      </c>
      <c r="G3599" t="s">
        <v>418</v>
      </c>
    </row>
    <row r="3600" spans="1:7" x14ac:dyDescent="0.45">
      <c r="A3600">
        <v>3603</v>
      </c>
      <c r="B3600" s="4" t="s">
        <v>11</v>
      </c>
      <c r="C3600" t="s">
        <v>6437</v>
      </c>
      <c r="D3600" t="s">
        <v>6438</v>
      </c>
      <c r="E3600" t="s">
        <v>6217</v>
      </c>
      <c r="F3600" t="s">
        <v>418</v>
      </c>
      <c r="G3600" t="s">
        <v>419</v>
      </c>
    </row>
    <row r="3601" spans="1:7" x14ac:dyDescent="0.45">
      <c r="A3601">
        <v>3604</v>
      </c>
      <c r="B3601" s="4" t="s">
        <v>11</v>
      </c>
      <c r="C3601" t="s">
        <v>6439</v>
      </c>
      <c r="D3601" t="s">
        <v>6440</v>
      </c>
      <c r="E3601" t="s">
        <v>6217</v>
      </c>
      <c r="F3601" t="s">
        <v>418</v>
      </c>
      <c r="G3601" t="s">
        <v>419</v>
      </c>
    </row>
    <row r="3602" spans="1:7" x14ac:dyDescent="0.45">
      <c r="A3602">
        <v>3605</v>
      </c>
      <c r="B3602" s="4" t="s">
        <v>11</v>
      </c>
      <c r="C3602" t="s">
        <v>6441</v>
      </c>
      <c r="D3602" t="s">
        <v>6442</v>
      </c>
      <c r="E3602" t="s">
        <v>6217</v>
      </c>
      <c r="F3602" t="s">
        <v>418</v>
      </c>
      <c r="G3602" t="s">
        <v>418</v>
      </c>
    </row>
    <row r="3603" spans="1:7" x14ac:dyDescent="0.45">
      <c r="A3603">
        <v>3606</v>
      </c>
      <c r="B3603" s="4" t="s">
        <v>11</v>
      </c>
      <c r="C3603" t="s">
        <v>6443</v>
      </c>
      <c r="D3603" t="s">
        <v>6444</v>
      </c>
      <c r="E3603" t="s">
        <v>6217</v>
      </c>
      <c r="F3603" t="s">
        <v>418</v>
      </c>
      <c r="G3603" t="s">
        <v>419</v>
      </c>
    </row>
    <row r="3604" spans="1:7" x14ac:dyDescent="0.45">
      <c r="A3604">
        <v>3607</v>
      </c>
      <c r="B3604" s="4" t="s">
        <v>11</v>
      </c>
      <c r="C3604" t="s">
        <v>6445</v>
      </c>
      <c r="D3604" t="s">
        <v>6446</v>
      </c>
      <c r="E3604" t="s">
        <v>6217</v>
      </c>
      <c r="F3604" t="s">
        <v>419</v>
      </c>
      <c r="G3604" t="s">
        <v>418</v>
      </c>
    </row>
    <row r="3605" spans="1:7" x14ac:dyDescent="0.45">
      <c r="A3605">
        <v>3608</v>
      </c>
      <c r="B3605" s="4" t="s">
        <v>11</v>
      </c>
      <c r="C3605" t="s">
        <v>6447</v>
      </c>
      <c r="D3605" t="s">
        <v>6448</v>
      </c>
      <c r="E3605" t="s">
        <v>6449</v>
      </c>
      <c r="F3605" t="s">
        <v>418</v>
      </c>
      <c r="G3605" t="s">
        <v>419</v>
      </c>
    </row>
    <row r="3606" spans="1:7" x14ac:dyDescent="0.45">
      <c r="A3606">
        <v>3609</v>
      </c>
      <c r="B3606" s="4" t="s">
        <v>11</v>
      </c>
      <c r="C3606" t="s">
        <v>6450</v>
      </c>
      <c r="D3606" t="s">
        <v>6451</v>
      </c>
      <c r="E3606" t="s">
        <v>6449</v>
      </c>
      <c r="F3606" t="s">
        <v>418</v>
      </c>
      <c r="G3606" t="s">
        <v>419</v>
      </c>
    </row>
    <row r="3607" spans="1:7" x14ac:dyDescent="0.45">
      <c r="A3607">
        <v>3610</v>
      </c>
      <c r="B3607" s="4" t="s">
        <v>11</v>
      </c>
      <c r="C3607" t="s">
        <v>6452</v>
      </c>
      <c r="D3607" t="s">
        <v>6453</v>
      </c>
      <c r="E3607" t="s">
        <v>6449</v>
      </c>
      <c r="F3607" t="s">
        <v>418</v>
      </c>
      <c r="G3607" t="s">
        <v>419</v>
      </c>
    </row>
    <row r="3608" spans="1:7" x14ac:dyDescent="0.45">
      <c r="A3608">
        <v>3611</v>
      </c>
      <c r="B3608" s="4" t="s">
        <v>11</v>
      </c>
      <c r="C3608" t="s">
        <v>6454</v>
      </c>
      <c r="D3608" t="s">
        <v>6455</v>
      </c>
      <c r="E3608" t="s">
        <v>6449</v>
      </c>
      <c r="F3608" t="s">
        <v>418</v>
      </c>
      <c r="G3608" t="s">
        <v>419</v>
      </c>
    </row>
    <row r="3609" spans="1:7" x14ac:dyDescent="0.45">
      <c r="A3609">
        <v>3612</v>
      </c>
      <c r="B3609" s="4" t="s">
        <v>11</v>
      </c>
      <c r="C3609" t="s">
        <v>6456</v>
      </c>
      <c r="D3609" t="s">
        <v>6457</v>
      </c>
      <c r="E3609" t="s">
        <v>6449</v>
      </c>
      <c r="F3609" t="s">
        <v>418</v>
      </c>
      <c r="G3609" t="s">
        <v>419</v>
      </c>
    </row>
    <row r="3610" spans="1:7" x14ac:dyDescent="0.45">
      <c r="A3610">
        <v>3613</v>
      </c>
      <c r="B3610" s="4" t="s">
        <v>11</v>
      </c>
      <c r="C3610" t="s">
        <v>6458</v>
      </c>
      <c r="D3610" t="s">
        <v>6459</v>
      </c>
      <c r="E3610" t="s">
        <v>6449</v>
      </c>
      <c r="F3610" t="s">
        <v>418</v>
      </c>
      <c r="G3610" t="s">
        <v>418</v>
      </c>
    </row>
    <row r="3611" spans="1:7" x14ac:dyDescent="0.45">
      <c r="A3611">
        <v>3614</v>
      </c>
      <c r="B3611" s="4" t="s">
        <v>11</v>
      </c>
      <c r="C3611" t="s">
        <v>6460</v>
      </c>
      <c r="D3611" t="s">
        <v>6461</v>
      </c>
      <c r="E3611" t="s">
        <v>6449</v>
      </c>
      <c r="F3611" t="s">
        <v>418</v>
      </c>
      <c r="G3611" t="s">
        <v>419</v>
      </c>
    </row>
    <row r="3612" spans="1:7" x14ac:dyDescent="0.45">
      <c r="A3612">
        <v>3615</v>
      </c>
      <c r="B3612" s="4" t="s">
        <v>11</v>
      </c>
      <c r="C3612" t="s">
        <v>6462</v>
      </c>
      <c r="D3612" t="s">
        <v>6463</v>
      </c>
      <c r="E3612" t="s">
        <v>6449</v>
      </c>
      <c r="F3612" t="s">
        <v>418</v>
      </c>
      <c r="G3612" t="s">
        <v>419</v>
      </c>
    </row>
    <row r="3613" spans="1:7" x14ac:dyDescent="0.45">
      <c r="A3613">
        <v>3616</v>
      </c>
      <c r="B3613" s="4" t="s">
        <v>11</v>
      </c>
      <c r="C3613" t="s">
        <v>6464</v>
      </c>
      <c r="D3613" t="s">
        <v>6465</v>
      </c>
      <c r="E3613" t="s">
        <v>6449</v>
      </c>
      <c r="F3613" t="s">
        <v>418</v>
      </c>
      <c r="G3613" t="s">
        <v>419</v>
      </c>
    </row>
    <row r="3614" spans="1:7" x14ac:dyDescent="0.45">
      <c r="A3614">
        <v>3617</v>
      </c>
      <c r="B3614" s="4" t="s">
        <v>11</v>
      </c>
      <c r="C3614" t="s">
        <v>6466</v>
      </c>
      <c r="D3614" t="s">
        <v>6467</v>
      </c>
      <c r="E3614" t="s">
        <v>6449</v>
      </c>
      <c r="F3614" t="s">
        <v>418</v>
      </c>
      <c r="G3614" t="s">
        <v>419</v>
      </c>
    </row>
    <row r="3615" spans="1:7" x14ac:dyDescent="0.45">
      <c r="A3615">
        <v>3618</v>
      </c>
      <c r="B3615" s="4" t="s">
        <v>11</v>
      </c>
      <c r="C3615" t="s">
        <v>6468</v>
      </c>
      <c r="D3615" t="s">
        <v>6469</v>
      </c>
      <c r="E3615" t="s">
        <v>6449</v>
      </c>
      <c r="F3615" t="s">
        <v>418</v>
      </c>
      <c r="G3615" t="s">
        <v>419</v>
      </c>
    </row>
    <row r="3616" spans="1:7" x14ac:dyDescent="0.45">
      <c r="A3616">
        <v>3619</v>
      </c>
      <c r="B3616" s="4" t="s">
        <v>11</v>
      </c>
      <c r="C3616" t="s">
        <v>6470</v>
      </c>
      <c r="D3616" t="s">
        <v>6471</v>
      </c>
      <c r="E3616" t="s">
        <v>6449</v>
      </c>
      <c r="F3616" t="s">
        <v>418</v>
      </c>
      <c r="G3616" t="s">
        <v>419</v>
      </c>
    </row>
    <row r="3617" spans="1:7" x14ac:dyDescent="0.45">
      <c r="A3617">
        <v>3620</v>
      </c>
      <c r="B3617" s="4" t="s">
        <v>11</v>
      </c>
      <c r="C3617" t="s">
        <v>6472</v>
      </c>
      <c r="D3617" t="s">
        <v>6473</v>
      </c>
      <c r="E3617" t="s">
        <v>6449</v>
      </c>
      <c r="F3617" t="s">
        <v>418</v>
      </c>
      <c r="G3617" t="s">
        <v>419</v>
      </c>
    </row>
    <row r="3618" spans="1:7" x14ac:dyDescent="0.45">
      <c r="A3618">
        <v>3621</v>
      </c>
      <c r="B3618" s="4" t="s">
        <v>11</v>
      </c>
      <c r="C3618" t="s">
        <v>6474</v>
      </c>
      <c r="D3618" t="s">
        <v>6475</v>
      </c>
      <c r="E3618" t="s">
        <v>6449</v>
      </c>
      <c r="F3618" t="s">
        <v>418</v>
      </c>
      <c r="G3618" t="s">
        <v>419</v>
      </c>
    </row>
    <row r="3619" spans="1:7" x14ac:dyDescent="0.45">
      <c r="A3619">
        <v>3622</v>
      </c>
      <c r="B3619" s="4" t="s">
        <v>11</v>
      </c>
      <c r="C3619" t="s">
        <v>6476</v>
      </c>
      <c r="D3619" t="s">
        <v>6477</v>
      </c>
      <c r="E3619" t="s">
        <v>6449</v>
      </c>
      <c r="F3619" t="s">
        <v>418</v>
      </c>
      <c r="G3619" t="s">
        <v>419</v>
      </c>
    </row>
    <row r="3620" spans="1:7" x14ac:dyDescent="0.45">
      <c r="A3620">
        <v>3623</v>
      </c>
      <c r="B3620" s="4" t="s">
        <v>11</v>
      </c>
      <c r="C3620" t="s">
        <v>6478</v>
      </c>
      <c r="D3620" t="s">
        <v>6479</v>
      </c>
      <c r="E3620" t="s">
        <v>6449</v>
      </c>
      <c r="F3620" t="s">
        <v>419</v>
      </c>
      <c r="G3620" t="s">
        <v>418</v>
      </c>
    </row>
    <row r="3621" spans="1:7" x14ac:dyDescent="0.45">
      <c r="A3621">
        <v>3624</v>
      </c>
      <c r="B3621" s="4" t="s">
        <v>11</v>
      </c>
      <c r="C3621" t="s">
        <v>6480</v>
      </c>
      <c r="D3621" t="s">
        <v>6481</v>
      </c>
      <c r="E3621" t="s">
        <v>6449</v>
      </c>
      <c r="F3621" t="s">
        <v>418</v>
      </c>
      <c r="G3621" t="s">
        <v>419</v>
      </c>
    </row>
    <row r="3622" spans="1:7" x14ac:dyDescent="0.45">
      <c r="A3622">
        <v>3625</v>
      </c>
      <c r="B3622" s="4" t="s">
        <v>11</v>
      </c>
      <c r="C3622" t="s">
        <v>6482</v>
      </c>
      <c r="D3622" t="s">
        <v>6483</v>
      </c>
      <c r="E3622" t="s">
        <v>6449</v>
      </c>
      <c r="F3622" t="s">
        <v>419</v>
      </c>
      <c r="G3622" t="s">
        <v>418</v>
      </c>
    </row>
    <row r="3623" spans="1:7" x14ac:dyDescent="0.45">
      <c r="A3623">
        <v>3626</v>
      </c>
      <c r="B3623" s="4" t="s">
        <v>11</v>
      </c>
      <c r="C3623" t="s">
        <v>6484</v>
      </c>
      <c r="D3623" t="s">
        <v>6485</v>
      </c>
      <c r="E3623" t="s">
        <v>6449</v>
      </c>
      <c r="F3623" t="s">
        <v>419</v>
      </c>
      <c r="G3623" t="s">
        <v>418</v>
      </c>
    </row>
    <row r="3624" spans="1:7" x14ac:dyDescent="0.45">
      <c r="A3624">
        <v>3627</v>
      </c>
      <c r="B3624" s="4" t="s">
        <v>11</v>
      </c>
      <c r="C3624" t="s">
        <v>6486</v>
      </c>
      <c r="D3624" t="s">
        <v>6487</v>
      </c>
      <c r="E3624" t="s">
        <v>181</v>
      </c>
      <c r="F3624" t="s">
        <v>418</v>
      </c>
      <c r="G3624" t="s">
        <v>419</v>
      </c>
    </row>
    <row r="3625" spans="1:7" x14ac:dyDescent="0.45">
      <c r="A3625">
        <v>3628</v>
      </c>
      <c r="B3625" s="4" t="s">
        <v>11</v>
      </c>
      <c r="C3625" t="s">
        <v>6488</v>
      </c>
      <c r="D3625" t="s">
        <v>6489</v>
      </c>
      <c r="E3625" t="s">
        <v>181</v>
      </c>
      <c r="F3625" t="s">
        <v>419</v>
      </c>
      <c r="G3625" t="s">
        <v>418</v>
      </c>
    </row>
    <row r="3626" spans="1:7" x14ac:dyDescent="0.45">
      <c r="A3626">
        <v>3629</v>
      </c>
      <c r="B3626" s="4" t="s">
        <v>11</v>
      </c>
      <c r="C3626" t="s">
        <v>6490</v>
      </c>
      <c r="D3626" t="s">
        <v>6491</v>
      </c>
      <c r="E3626" t="s">
        <v>181</v>
      </c>
      <c r="F3626" t="s">
        <v>419</v>
      </c>
      <c r="G3626" t="s">
        <v>418</v>
      </c>
    </row>
    <row r="3627" spans="1:7" x14ac:dyDescent="0.45">
      <c r="A3627">
        <v>3630</v>
      </c>
      <c r="B3627" s="4" t="s">
        <v>11</v>
      </c>
      <c r="C3627" t="s">
        <v>6492</v>
      </c>
      <c r="D3627" t="s">
        <v>6493</v>
      </c>
      <c r="E3627" t="s">
        <v>181</v>
      </c>
      <c r="F3627" t="s">
        <v>419</v>
      </c>
      <c r="G3627" t="s">
        <v>418</v>
      </c>
    </row>
    <row r="3628" spans="1:7" x14ac:dyDescent="0.45">
      <c r="A3628">
        <v>3631</v>
      </c>
      <c r="B3628" s="4" t="s">
        <v>11</v>
      </c>
      <c r="C3628" t="s">
        <v>6494</v>
      </c>
      <c r="D3628" t="s">
        <v>6495</v>
      </c>
      <c r="E3628" t="s">
        <v>181</v>
      </c>
      <c r="F3628" t="s">
        <v>419</v>
      </c>
      <c r="G3628" t="s">
        <v>418</v>
      </c>
    </row>
    <row r="3629" spans="1:7" x14ac:dyDescent="0.45">
      <c r="A3629">
        <v>3632</v>
      </c>
      <c r="B3629" s="4" t="s">
        <v>11</v>
      </c>
      <c r="C3629" t="s">
        <v>6496</v>
      </c>
      <c r="D3629" t="s">
        <v>6497</v>
      </c>
      <c r="E3629" t="s">
        <v>181</v>
      </c>
      <c r="F3629" t="s">
        <v>419</v>
      </c>
      <c r="G3629" t="s">
        <v>418</v>
      </c>
    </row>
    <row r="3630" spans="1:7" x14ac:dyDescent="0.45">
      <c r="A3630">
        <v>3633</v>
      </c>
      <c r="B3630" s="4" t="s">
        <v>11</v>
      </c>
      <c r="C3630" t="s">
        <v>6498</v>
      </c>
      <c r="D3630" t="s">
        <v>6499</v>
      </c>
      <c r="E3630" t="s">
        <v>181</v>
      </c>
      <c r="F3630" t="s">
        <v>419</v>
      </c>
      <c r="G3630" t="s">
        <v>418</v>
      </c>
    </row>
    <row r="3631" spans="1:7" x14ac:dyDescent="0.45">
      <c r="A3631">
        <v>3634</v>
      </c>
      <c r="B3631" s="4" t="s">
        <v>11</v>
      </c>
      <c r="C3631" t="s">
        <v>6500</v>
      </c>
      <c r="D3631" t="s">
        <v>6501</v>
      </c>
      <c r="E3631" t="s">
        <v>181</v>
      </c>
      <c r="F3631" t="s">
        <v>418</v>
      </c>
      <c r="G3631" t="s">
        <v>419</v>
      </c>
    </row>
    <row r="3632" spans="1:7" x14ac:dyDescent="0.45">
      <c r="A3632">
        <v>3635</v>
      </c>
      <c r="B3632" s="4" t="s">
        <v>11</v>
      </c>
      <c r="C3632" t="s">
        <v>6502</v>
      </c>
      <c r="D3632" t="s">
        <v>6503</v>
      </c>
      <c r="E3632" t="s">
        <v>181</v>
      </c>
      <c r="F3632" t="s">
        <v>418</v>
      </c>
      <c r="G3632" t="s">
        <v>419</v>
      </c>
    </row>
    <row r="3633" spans="1:7" x14ac:dyDescent="0.45">
      <c r="A3633">
        <v>3636</v>
      </c>
      <c r="B3633" s="4" t="s">
        <v>11</v>
      </c>
      <c r="C3633" t="s">
        <v>6504</v>
      </c>
      <c r="D3633" t="s">
        <v>6505</v>
      </c>
      <c r="E3633" t="s">
        <v>181</v>
      </c>
      <c r="F3633" t="s">
        <v>419</v>
      </c>
      <c r="G3633" t="s">
        <v>418</v>
      </c>
    </row>
    <row r="3634" spans="1:7" x14ac:dyDescent="0.45">
      <c r="A3634">
        <v>3637</v>
      </c>
      <c r="B3634" s="4" t="s">
        <v>11</v>
      </c>
      <c r="C3634" t="s">
        <v>6506</v>
      </c>
      <c r="D3634" t="s">
        <v>6507</v>
      </c>
      <c r="E3634" t="s">
        <v>181</v>
      </c>
      <c r="F3634" t="s">
        <v>419</v>
      </c>
      <c r="G3634" t="s">
        <v>418</v>
      </c>
    </row>
    <row r="3635" spans="1:7" x14ac:dyDescent="0.45">
      <c r="A3635">
        <v>3638</v>
      </c>
      <c r="B3635" s="4" t="s">
        <v>11</v>
      </c>
      <c r="C3635" t="s">
        <v>6508</v>
      </c>
      <c r="D3635" t="s">
        <v>6509</v>
      </c>
      <c r="E3635" t="s">
        <v>181</v>
      </c>
      <c r="F3635" t="s">
        <v>419</v>
      </c>
      <c r="G3635" t="s">
        <v>418</v>
      </c>
    </row>
    <row r="3636" spans="1:7" x14ac:dyDescent="0.45">
      <c r="A3636">
        <v>3639</v>
      </c>
      <c r="B3636" s="4" t="s">
        <v>11</v>
      </c>
      <c r="C3636" t="s">
        <v>6510</v>
      </c>
      <c r="D3636" t="s">
        <v>6511</v>
      </c>
      <c r="E3636" t="s">
        <v>181</v>
      </c>
      <c r="F3636" t="s">
        <v>419</v>
      </c>
      <c r="G3636" t="s">
        <v>418</v>
      </c>
    </row>
    <row r="3637" spans="1:7" x14ac:dyDescent="0.45">
      <c r="A3637">
        <v>3640</v>
      </c>
      <c r="B3637" s="4" t="s">
        <v>11</v>
      </c>
      <c r="C3637" t="s">
        <v>6512</v>
      </c>
      <c r="D3637" t="s">
        <v>6513</v>
      </c>
      <c r="E3637" t="s">
        <v>181</v>
      </c>
      <c r="F3637" t="s">
        <v>419</v>
      </c>
      <c r="G3637" t="s">
        <v>418</v>
      </c>
    </row>
    <row r="3638" spans="1:7" x14ac:dyDescent="0.45">
      <c r="A3638">
        <v>3641</v>
      </c>
      <c r="B3638" s="4" t="s">
        <v>11</v>
      </c>
      <c r="C3638" t="s">
        <v>6514</v>
      </c>
      <c r="D3638" t="s">
        <v>6515</v>
      </c>
      <c r="E3638" t="s">
        <v>181</v>
      </c>
      <c r="F3638" t="s">
        <v>419</v>
      </c>
      <c r="G3638" t="s">
        <v>418</v>
      </c>
    </row>
    <row r="3639" spans="1:7" x14ac:dyDescent="0.45">
      <c r="A3639">
        <v>3642</v>
      </c>
      <c r="B3639" s="4" t="s">
        <v>11</v>
      </c>
      <c r="C3639" t="s">
        <v>6516</v>
      </c>
      <c r="D3639" t="s">
        <v>6517</v>
      </c>
      <c r="E3639" t="s">
        <v>181</v>
      </c>
      <c r="F3639" t="s">
        <v>418</v>
      </c>
      <c r="G3639" t="s">
        <v>419</v>
      </c>
    </row>
    <row r="3640" spans="1:7" x14ac:dyDescent="0.45">
      <c r="A3640">
        <v>3643</v>
      </c>
      <c r="B3640" s="4" t="s">
        <v>11</v>
      </c>
      <c r="C3640" t="s">
        <v>6518</v>
      </c>
      <c r="D3640" t="s">
        <v>6519</v>
      </c>
      <c r="E3640" t="s">
        <v>731</v>
      </c>
      <c r="F3640" t="s">
        <v>418</v>
      </c>
      <c r="G3640" t="s">
        <v>419</v>
      </c>
    </row>
    <row r="3641" spans="1:7" x14ac:dyDescent="0.45">
      <c r="A3641">
        <v>3644</v>
      </c>
      <c r="B3641" s="4" t="s">
        <v>11</v>
      </c>
      <c r="C3641" t="s">
        <v>6520</v>
      </c>
      <c r="D3641" t="s">
        <v>6521</v>
      </c>
      <c r="E3641" t="s">
        <v>731</v>
      </c>
      <c r="F3641" t="s">
        <v>418</v>
      </c>
      <c r="G3641" t="s">
        <v>419</v>
      </c>
    </row>
    <row r="3642" spans="1:7" x14ac:dyDescent="0.45">
      <c r="A3642">
        <v>3645</v>
      </c>
      <c r="B3642" s="4" t="s">
        <v>11</v>
      </c>
      <c r="C3642" t="s">
        <v>6522</v>
      </c>
      <c r="D3642" t="s">
        <v>6523</v>
      </c>
      <c r="E3642" t="s">
        <v>731</v>
      </c>
      <c r="F3642" t="s">
        <v>419</v>
      </c>
      <c r="G3642" t="s">
        <v>418</v>
      </c>
    </row>
    <row r="3643" spans="1:7" x14ac:dyDescent="0.45">
      <c r="A3643">
        <v>3646</v>
      </c>
      <c r="B3643" s="4" t="s">
        <v>11</v>
      </c>
      <c r="C3643" t="s">
        <v>6524</v>
      </c>
      <c r="D3643" t="s">
        <v>6525</v>
      </c>
      <c r="E3643" t="s">
        <v>731</v>
      </c>
      <c r="F3643" t="s">
        <v>418</v>
      </c>
      <c r="G3643" t="s">
        <v>419</v>
      </c>
    </row>
    <row r="3644" spans="1:7" x14ac:dyDescent="0.45">
      <c r="A3644">
        <v>3647</v>
      </c>
      <c r="B3644" s="4" t="s">
        <v>11</v>
      </c>
      <c r="C3644" t="s">
        <v>6522</v>
      </c>
      <c r="D3644" t="s">
        <v>6526</v>
      </c>
      <c r="E3644" t="s">
        <v>731</v>
      </c>
      <c r="F3644" t="s">
        <v>419</v>
      </c>
      <c r="G3644" t="s">
        <v>418</v>
      </c>
    </row>
    <row r="3645" spans="1:7" x14ac:dyDescent="0.45">
      <c r="A3645">
        <v>3648</v>
      </c>
      <c r="B3645" s="4" t="s">
        <v>11</v>
      </c>
      <c r="C3645" t="s">
        <v>6520</v>
      </c>
      <c r="D3645" t="s">
        <v>6527</v>
      </c>
      <c r="E3645" t="s">
        <v>731</v>
      </c>
      <c r="F3645" t="s">
        <v>418</v>
      </c>
      <c r="G3645" t="s">
        <v>419</v>
      </c>
    </row>
    <row r="3646" spans="1:7" x14ac:dyDescent="0.45">
      <c r="A3646">
        <v>3649</v>
      </c>
      <c r="B3646" s="4" t="s">
        <v>11</v>
      </c>
      <c r="C3646" t="s">
        <v>6528</v>
      </c>
      <c r="D3646" t="s">
        <v>6529</v>
      </c>
      <c r="E3646" t="s">
        <v>731</v>
      </c>
      <c r="F3646" t="s">
        <v>418</v>
      </c>
      <c r="G3646" t="s">
        <v>418</v>
      </c>
    </row>
    <row r="3647" spans="1:7" x14ac:dyDescent="0.45">
      <c r="A3647">
        <v>3650</v>
      </c>
      <c r="B3647" s="4" t="s">
        <v>11</v>
      </c>
      <c r="C3647" t="s">
        <v>6530</v>
      </c>
      <c r="D3647" t="s">
        <v>6531</v>
      </c>
      <c r="E3647" t="s">
        <v>731</v>
      </c>
      <c r="F3647" t="s">
        <v>418</v>
      </c>
      <c r="G3647" t="s">
        <v>419</v>
      </c>
    </row>
    <row r="3648" spans="1:7" x14ac:dyDescent="0.45">
      <c r="A3648">
        <v>3651</v>
      </c>
      <c r="B3648" s="4" t="s">
        <v>11</v>
      </c>
      <c r="C3648" t="s">
        <v>6532</v>
      </c>
      <c r="D3648" t="s">
        <v>6533</v>
      </c>
      <c r="E3648" t="s">
        <v>731</v>
      </c>
      <c r="F3648" t="s">
        <v>419</v>
      </c>
      <c r="G3648" t="s">
        <v>418</v>
      </c>
    </row>
    <row r="3649" spans="1:7" x14ac:dyDescent="0.45">
      <c r="A3649">
        <v>3654</v>
      </c>
      <c r="B3649" s="4" t="s">
        <v>11</v>
      </c>
      <c r="C3649" t="s">
        <v>6534</v>
      </c>
      <c r="D3649" t="s">
        <v>6535</v>
      </c>
      <c r="E3649" t="s">
        <v>731</v>
      </c>
      <c r="F3649" t="s">
        <v>419</v>
      </c>
      <c r="G3649" t="s">
        <v>418</v>
      </c>
    </row>
    <row r="3650" spans="1:7" x14ac:dyDescent="0.45">
      <c r="A3650">
        <v>3655</v>
      </c>
      <c r="B3650" s="4" t="s">
        <v>11</v>
      </c>
      <c r="C3650" t="s">
        <v>6536</v>
      </c>
      <c r="D3650" t="s">
        <v>6537</v>
      </c>
      <c r="E3650" t="s">
        <v>731</v>
      </c>
      <c r="F3650" t="s">
        <v>418</v>
      </c>
      <c r="G3650" t="s">
        <v>418</v>
      </c>
    </row>
    <row r="3651" spans="1:7" x14ac:dyDescent="0.45">
      <c r="A3651">
        <v>3656</v>
      </c>
      <c r="B3651" s="4" t="s">
        <v>11</v>
      </c>
      <c r="C3651" t="s">
        <v>6538</v>
      </c>
      <c r="D3651" t="s">
        <v>6539</v>
      </c>
      <c r="E3651" t="s">
        <v>731</v>
      </c>
      <c r="F3651" t="s">
        <v>419</v>
      </c>
      <c r="G3651" t="s">
        <v>418</v>
      </c>
    </row>
    <row r="3652" spans="1:7" x14ac:dyDescent="0.45">
      <c r="A3652">
        <v>3657</v>
      </c>
      <c r="B3652" s="4" t="s">
        <v>11</v>
      </c>
      <c r="C3652" t="s">
        <v>6540</v>
      </c>
      <c r="D3652" t="s">
        <v>6541</v>
      </c>
      <c r="E3652" t="s">
        <v>731</v>
      </c>
      <c r="F3652" t="s">
        <v>418</v>
      </c>
      <c r="G3652" t="s">
        <v>419</v>
      </c>
    </row>
    <row r="3653" spans="1:7" x14ac:dyDescent="0.45">
      <c r="A3653">
        <v>3658</v>
      </c>
      <c r="B3653" s="4" t="s">
        <v>11</v>
      </c>
      <c r="C3653" t="s">
        <v>6542</v>
      </c>
      <c r="D3653" t="s">
        <v>6543</v>
      </c>
      <c r="E3653" t="s">
        <v>731</v>
      </c>
      <c r="F3653" t="s">
        <v>419</v>
      </c>
      <c r="G3653" t="s">
        <v>418</v>
      </c>
    </row>
    <row r="3654" spans="1:7" x14ac:dyDescent="0.45">
      <c r="A3654">
        <v>3659</v>
      </c>
      <c r="B3654" s="4" t="s">
        <v>11</v>
      </c>
      <c r="C3654" t="s">
        <v>6542</v>
      </c>
      <c r="D3654" t="s">
        <v>6544</v>
      </c>
      <c r="E3654" t="s">
        <v>731</v>
      </c>
      <c r="F3654" t="s">
        <v>419</v>
      </c>
      <c r="G3654" t="s">
        <v>418</v>
      </c>
    </row>
    <row r="3655" spans="1:7" x14ac:dyDescent="0.45">
      <c r="A3655">
        <v>3660</v>
      </c>
      <c r="B3655" s="4" t="s">
        <v>11</v>
      </c>
      <c r="C3655" t="s">
        <v>6545</v>
      </c>
      <c r="D3655" t="s">
        <v>6546</v>
      </c>
      <c r="E3655" t="s">
        <v>731</v>
      </c>
      <c r="F3655" t="s">
        <v>418</v>
      </c>
      <c r="G3655" t="s">
        <v>419</v>
      </c>
    </row>
    <row r="3656" spans="1:7" x14ac:dyDescent="0.45">
      <c r="A3656">
        <v>3661</v>
      </c>
      <c r="B3656" s="4" t="s">
        <v>11</v>
      </c>
      <c r="C3656" t="s">
        <v>6545</v>
      </c>
      <c r="D3656" t="s">
        <v>6547</v>
      </c>
      <c r="E3656" t="s">
        <v>731</v>
      </c>
      <c r="F3656" t="s">
        <v>418</v>
      </c>
      <c r="G3656" t="s">
        <v>419</v>
      </c>
    </row>
    <row r="3657" spans="1:7" x14ac:dyDescent="0.45">
      <c r="A3657">
        <v>3662</v>
      </c>
      <c r="B3657" s="4" t="s">
        <v>11</v>
      </c>
      <c r="C3657" t="s">
        <v>6548</v>
      </c>
      <c r="D3657" t="s">
        <v>6549</v>
      </c>
      <c r="E3657" t="s">
        <v>731</v>
      </c>
      <c r="F3657" t="s">
        <v>419</v>
      </c>
      <c r="G3657" t="s">
        <v>418</v>
      </c>
    </row>
    <row r="3658" spans="1:7" x14ac:dyDescent="0.45">
      <c r="A3658">
        <v>3663</v>
      </c>
      <c r="B3658" s="4" t="s">
        <v>11</v>
      </c>
      <c r="C3658" t="s">
        <v>6548</v>
      </c>
      <c r="D3658" t="s">
        <v>6550</v>
      </c>
      <c r="E3658" t="s">
        <v>731</v>
      </c>
      <c r="F3658" t="s">
        <v>419</v>
      </c>
      <c r="G3658" t="s">
        <v>418</v>
      </c>
    </row>
    <row r="3659" spans="1:7" x14ac:dyDescent="0.45">
      <c r="A3659">
        <v>3664</v>
      </c>
      <c r="B3659" s="4" t="s">
        <v>11</v>
      </c>
      <c r="C3659" t="s">
        <v>6551</v>
      </c>
      <c r="D3659" t="s">
        <v>6552</v>
      </c>
      <c r="E3659" t="s">
        <v>731</v>
      </c>
      <c r="F3659" t="s">
        <v>418</v>
      </c>
      <c r="G3659" t="s">
        <v>419</v>
      </c>
    </row>
    <row r="3660" spans="1:7" x14ac:dyDescent="0.45">
      <c r="A3660">
        <v>3665</v>
      </c>
      <c r="B3660" s="4" t="s">
        <v>11</v>
      </c>
      <c r="C3660" t="s">
        <v>6553</v>
      </c>
      <c r="D3660" t="s">
        <v>6554</v>
      </c>
      <c r="E3660" t="s">
        <v>731</v>
      </c>
      <c r="F3660" t="s">
        <v>418</v>
      </c>
      <c r="G3660" t="s">
        <v>419</v>
      </c>
    </row>
    <row r="3661" spans="1:7" x14ac:dyDescent="0.45">
      <c r="A3661">
        <v>3666</v>
      </c>
      <c r="B3661" s="4" t="s">
        <v>11</v>
      </c>
      <c r="C3661" t="s">
        <v>6555</v>
      </c>
      <c r="D3661" t="s">
        <v>6556</v>
      </c>
      <c r="E3661" t="s">
        <v>731</v>
      </c>
      <c r="F3661" t="s">
        <v>418</v>
      </c>
      <c r="G3661" t="s">
        <v>419</v>
      </c>
    </row>
    <row r="3662" spans="1:7" x14ac:dyDescent="0.45">
      <c r="A3662">
        <v>3667</v>
      </c>
      <c r="B3662" s="4" t="s">
        <v>11</v>
      </c>
      <c r="C3662" t="s">
        <v>6555</v>
      </c>
      <c r="D3662" t="s">
        <v>6557</v>
      </c>
      <c r="E3662" t="s">
        <v>731</v>
      </c>
      <c r="F3662" t="s">
        <v>418</v>
      </c>
      <c r="G3662" t="s">
        <v>419</v>
      </c>
    </row>
    <row r="3663" spans="1:7" x14ac:dyDescent="0.45">
      <c r="A3663">
        <v>3668</v>
      </c>
      <c r="B3663" s="4" t="s">
        <v>11</v>
      </c>
      <c r="C3663" t="s">
        <v>6558</v>
      </c>
      <c r="D3663" t="s">
        <v>6559</v>
      </c>
      <c r="E3663" t="s">
        <v>731</v>
      </c>
      <c r="F3663" t="s">
        <v>418</v>
      </c>
      <c r="G3663" t="s">
        <v>418</v>
      </c>
    </row>
    <row r="3664" spans="1:7" x14ac:dyDescent="0.45">
      <c r="A3664">
        <v>3669</v>
      </c>
      <c r="B3664" s="4" t="s">
        <v>11</v>
      </c>
      <c r="C3664" t="s">
        <v>6560</v>
      </c>
      <c r="D3664" t="s">
        <v>6561</v>
      </c>
      <c r="E3664" t="s">
        <v>731</v>
      </c>
      <c r="F3664" t="s">
        <v>419</v>
      </c>
      <c r="G3664" t="s">
        <v>418</v>
      </c>
    </row>
    <row r="3665" spans="1:7" x14ac:dyDescent="0.45">
      <c r="A3665">
        <v>3673</v>
      </c>
      <c r="B3665" s="4" t="s">
        <v>11</v>
      </c>
      <c r="C3665" t="s">
        <v>6562</v>
      </c>
      <c r="D3665" t="s">
        <v>6563</v>
      </c>
      <c r="E3665" t="s">
        <v>731</v>
      </c>
      <c r="F3665" t="s">
        <v>418</v>
      </c>
      <c r="G3665" t="s">
        <v>419</v>
      </c>
    </row>
    <row r="3666" spans="1:7" x14ac:dyDescent="0.45">
      <c r="A3666">
        <v>3674</v>
      </c>
      <c r="B3666" s="4" t="s">
        <v>11</v>
      </c>
      <c r="C3666" t="s">
        <v>6564</v>
      </c>
      <c r="D3666" t="s">
        <v>6565</v>
      </c>
      <c r="E3666" t="s">
        <v>731</v>
      </c>
      <c r="F3666" t="s">
        <v>418</v>
      </c>
      <c r="G3666" t="s">
        <v>419</v>
      </c>
    </row>
    <row r="3667" spans="1:7" x14ac:dyDescent="0.45">
      <c r="A3667">
        <v>3676</v>
      </c>
      <c r="B3667" s="4" t="s">
        <v>11</v>
      </c>
      <c r="C3667" t="s">
        <v>6566</v>
      </c>
      <c r="D3667" t="s">
        <v>6567</v>
      </c>
      <c r="E3667" t="s">
        <v>731</v>
      </c>
      <c r="F3667" t="s">
        <v>418</v>
      </c>
      <c r="G3667" t="s">
        <v>419</v>
      </c>
    </row>
    <row r="3668" spans="1:7" x14ac:dyDescent="0.45">
      <c r="A3668">
        <v>3677</v>
      </c>
      <c r="B3668" s="4" t="s">
        <v>11</v>
      </c>
      <c r="C3668" t="s">
        <v>6568</v>
      </c>
      <c r="D3668" t="s">
        <v>6569</v>
      </c>
      <c r="E3668" t="s">
        <v>731</v>
      </c>
      <c r="F3668" t="s">
        <v>418</v>
      </c>
      <c r="G3668" t="s">
        <v>419</v>
      </c>
    </row>
    <row r="3669" spans="1:7" x14ac:dyDescent="0.45">
      <c r="A3669">
        <v>3679</v>
      </c>
      <c r="B3669" s="4" t="s">
        <v>11</v>
      </c>
      <c r="C3669" t="s">
        <v>6570</v>
      </c>
      <c r="D3669" t="s">
        <v>6571</v>
      </c>
      <c r="E3669" t="s">
        <v>731</v>
      </c>
      <c r="F3669" t="s">
        <v>418</v>
      </c>
      <c r="G3669" t="s">
        <v>419</v>
      </c>
    </row>
    <row r="3670" spans="1:7" x14ac:dyDescent="0.45">
      <c r="A3670">
        <v>3681</v>
      </c>
      <c r="B3670" s="4" t="s">
        <v>11</v>
      </c>
      <c r="C3670" t="s">
        <v>6572</v>
      </c>
      <c r="D3670" t="s">
        <v>6573</v>
      </c>
      <c r="E3670" t="s">
        <v>731</v>
      </c>
      <c r="F3670" t="s">
        <v>418</v>
      </c>
      <c r="G3670" t="s">
        <v>419</v>
      </c>
    </row>
    <row r="3671" spans="1:7" x14ac:dyDescent="0.45">
      <c r="A3671">
        <v>3682</v>
      </c>
      <c r="B3671" s="4" t="s">
        <v>11</v>
      </c>
      <c r="C3671" t="s">
        <v>6574</v>
      </c>
      <c r="D3671" t="s">
        <v>6575</v>
      </c>
      <c r="E3671" t="s">
        <v>731</v>
      </c>
      <c r="F3671" t="s">
        <v>418</v>
      </c>
      <c r="G3671" t="s">
        <v>419</v>
      </c>
    </row>
    <row r="3672" spans="1:7" x14ac:dyDescent="0.45">
      <c r="A3672">
        <v>3685</v>
      </c>
      <c r="B3672" s="4" t="s">
        <v>11</v>
      </c>
      <c r="C3672" t="s">
        <v>6576</v>
      </c>
      <c r="D3672" t="s">
        <v>6577</v>
      </c>
      <c r="E3672" t="s">
        <v>731</v>
      </c>
      <c r="F3672" t="s">
        <v>418</v>
      </c>
      <c r="G3672" t="s">
        <v>419</v>
      </c>
    </row>
    <row r="3673" spans="1:7" x14ac:dyDescent="0.45">
      <c r="A3673">
        <v>3687</v>
      </c>
      <c r="B3673" s="4" t="s">
        <v>11</v>
      </c>
      <c r="C3673" t="s">
        <v>6578</v>
      </c>
      <c r="D3673" t="s">
        <v>6579</v>
      </c>
      <c r="E3673" t="s">
        <v>731</v>
      </c>
      <c r="F3673" t="s">
        <v>418</v>
      </c>
      <c r="G3673" t="s">
        <v>419</v>
      </c>
    </row>
    <row r="3674" spans="1:7" x14ac:dyDescent="0.45">
      <c r="A3674">
        <v>3688</v>
      </c>
      <c r="B3674" s="4" t="s">
        <v>11</v>
      </c>
      <c r="C3674" t="s">
        <v>6580</v>
      </c>
      <c r="D3674" t="s">
        <v>6581</v>
      </c>
      <c r="E3674" t="s">
        <v>731</v>
      </c>
      <c r="F3674" t="s">
        <v>419</v>
      </c>
      <c r="G3674" t="s">
        <v>418</v>
      </c>
    </row>
    <row r="3675" spans="1:7" x14ac:dyDescent="0.45">
      <c r="A3675">
        <v>3689</v>
      </c>
      <c r="B3675" s="4" t="s">
        <v>11</v>
      </c>
      <c r="C3675" t="s">
        <v>6582</v>
      </c>
      <c r="D3675" t="s">
        <v>6583</v>
      </c>
      <c r="E3675" t="s">
        <v>731</v>
      </c>
      <c r="F3675" t="s">
        <v>418</v>
      </c>
      <c r="G3675" t="s">
        <v>419</v>
      </c>
    </row>
    <row r="3676" spans="1:7" x14ac:dyDescent="0.45">
      <c r="A3676">
        <v>3690</v>
      </c>
      <c r="B3676" s="4" t="s">
        <v>11</v>
      </c>
      <c r="C3676" t="s">
        <v>6584</v>
      </c>
      <c r="D3676" t="s">
        <v>6585</v>
      </c>
      <c r="E3676" t="s">
        <v>731</v>
      </c>
      <c r="F3676" t="s">
        <v>418</v>
      </c>
      <c r="G3676" t="s">
        <v>419</v>
      </c>
    </row>
    <row r="3677" spans="1:7" x14ac:dyDescent="0.45">
      <c r="A3677">
        <v>3691</v>
      </c>
      <c r="B3677" s="4" t="s">
        <v>11</v>
      </c>
      <c r="C3677" t="s">
        <v>6586</v>
      </c>
      <c r="D3677" t="s">
        <v>6587</v>
      </c>
      <c r="E3677" t="s">
        <v>731</v>
      </c>
      <c r="F3677" t="s">
        <v>418</v>
      </c>
      <c r="G3677" t="s">
        <v>419</v>
      </c>
    </row>
    <row r="3678" spans="1:7" x14ac:dyDescent="0.45">
      <c r="A3678">
        <v>3692</v>
      </c>
      <c r="B3678" s="4" t="s">
        <v>11</v>
      </c>
      <c r="C3678" t="s">
        <v>6588</v>
      </c>
      <c r="D3678" t="s">
        <v>6589</v>
      </c>
      <c r="E3678" t="s">
        <v>731</v>
      </c>
      <c r="F3678" t="s">
        <v>418</v>
      </c>
      <c r="G3678" t="s">
        <v>418</v>
      </c>
    </row>
    <row r="3679" spans="1:7" x14ac:dyDescent="0.45">
      <c r="A3679">
        <v>3693</v>
      </c>
      <c r="B3679" s="4" t="s">
        <v>11</v>
      </c>
      <c r="C3679" t="s">
        <v>6590</v>
      </c>
      <c r="D3679" t="s">
        <v>6591</v>
      </c>
      <c r="E3679" t="s">
        <v>731</v>
      </c>
      <c r="F3679" t="s">
        <v>418</v>
      </c>
      <c r="G3679" t="s">
        <v>419</v>
      </c>
    </row>
    <row r="3680" spans="1:7" x14ac:dyDescent="0.45">
      <c r="A3680">
        <v>3694</v>
      </c>
      <c r="B3680" s="4" t="s">
        <v>11</v>
      </c>
      <c r="C3680" t="s">
        <v>6592</v>
      </c>
      <c r="D3680" t="s">
        <v>6593</v>
      </c>
      <c r="E3680" t="s">
        <v>731</v>
      </c>
      <c r="F3680" t="s">
        <v>419</v>
      </c>
      <c r="G3680" t="s">
        <v>418</v>
      </c>
    </row>
    <row r="3681" spans="1:7" x14ac:dyDescent="0.45">
      <c r="A3681">
        <v>3695</v>
      </c>
      <c r="B3681" s="4" t="s">
        <v>11</v>
      </c>
      <c r="C3681" t="s">
        <v>6594</v>
      </c>
      <c r="D3681" t="s">
        <v>6595</v>
      </c>
      <c r="E3681" t="s">
        <v>731</v>
      </c>
      <c r="F3681" t="s">
        <v>419</v>
      </c>
      <c r="G3681" t="s">
        <v>418</v>
      </c>
    </row>
    <row r="3682" spans="1:7" x14ac:dyDescent="0.45">
      <c r="A3682">
        <v>3696</v>
      </c>
      <c r="B3682" s="4" t="s">
        <v>11</v>
      </c>
      <c r="C3682" t="s">
        <v>6596</v>
      </c>
      <c r="D3682" t="s">
        <v>6597</v>
      </c>
      <c r="E3682" t="s">
        <v>731</v>
      </c>
      <c r="F3682" t="s">
        <v>418</v>
      </c>
      <c r="G3682" t="s">
        <v>418</v>
      </c>
    </row>
    <row r="3683" spans="1:7" x14ac:dyDescent="0.45">
      <c r="A3683">
        <v>3697</v>
      </c>
      <c r="B3683" s="4" t="s">
        <v>11</v>
      </c>
      <c r="C3683" t="s">
        <v>6598</v>
      </c>
      <c r="D3683" t="s">
        <v>6599</v>
      </c>
      <c r="E3683" t="s">
        <v>731</v>
      </c>
      <c r="F3683" t="s">
        <v>418</v>
      </c>
      <c r="G3683" t="s">
        <v>419</v>
      </c>
    </row>
    <row r="3684" spans="1:7" x14ac:dyDescent="0.45">
      <c r="A3684">
        <v>3698</v>
      </c>
      <c r="B3684" s="4" t="s">
        <v>11</v>
      </c>
      <c r="C3684" t="s">
        <v>6584</v>
      </c>
      <c r="D3684" t="s">
        <v>6600</v>
      </c>
      <c r="E3684" t="s">
        <v>731</v>
      </c>
      <c r="F3684" t="s">
        <v>418</v>
      </c>
      <c r="G3684" t="s">
        <v>419</v>
      </c>
    </row>
    <row r="3685" spans="1:7" x14ac:dyDescent="0.45">
      <c r="A3685">
        <v>3699</v>
      </c>
      <c r="B3685" s="4" t="s">
        <v>11</v>
      </c>
      <c r="C3685" t="s">
        <v>6586</v>
      </c>
      <c r="D3685" t="s">
        <v>6601</v>
      </c>
      <c r="E3685" t="s">
        <v>731</v>
      </c>
      <c r="F3685" t="s">
        <v>418</v>
      </c>
      <c r="G3685" t="s">
        <v>419</v>
      </c>
    </row>
    <row r="3686" spans="1:7" x14ac:dyDescent="0.45">
      <c r="A3686">
        <v>3700</v>
      </c>
      <c r="B3686" s="4" t="s">
        <v>11</v>
      </c>
      <c r="C3686" t="s">
        <v>6588</v>
      </c>
      <c r="D3686" t="s">
        <v>6602</v>
      </c>
      <c r="E3686" t="s">
        <v>731</v>
      </c>
      <c r="F3686" t="s">
        <v>418</v>
      </c>
      <c r="G3686" t="s">
        <v>418</v>
      </c>
    </row>
    <row r="3687" spans="1:7" x14ac:dyDescent="0.45">
      <c r="A3687">
        <v>3701</v>
      </c>
      <c r="B3687" s="4" t="s">
        <v>11</v>
      </c>
      <c r="C3687" t="s">
        <v>6603</v>
      </c>
      <c r="D3687" t="s">
        <v>6604</v>
      </c>
      <c r="E3687" t="s">
        <v>731</v>
      </c>
      <c r="F3687" t="s">
        <v>419</v>
      </c>
      <c r="G3687" t="s">
        <v>418</v>
      </c>
    </row>
    <row r="3688" spans="1:7" x14ac:dyDescent="0.45">
      <c r="A3688">
        <v>3702</v>
      </c>
      <c r="B3688" s="4" t="s">
        <v>11</v>
      </c>
      <c r="C3688" t="s">
        <v>6605</v>
      </c>
      <c r="D3688" t="s">
        <v>6606</v>
      </c>
      <c r="E3688" t="s">
        <v>731</v>
      </c>
      <c r="F3688" t="s">
        <v>418</v>
      </c>
      <c r="G3688" t="s">
        <v>419</v>
      </c>
    </row>
    <row r="3689" spans="1:7" x14ac:dyDescent="0.45">
      <c r="A3689">
        <v>3703</v>
      </c>
      <c r="B3689" s="4" t="s">
        <v>11</v>
      </c>
      <c r="C3689" t="s">
        <v>6607</v>
      </c>
      <c r="D3689" t="s">
        <v>6608</v>
      </c>
      <c r="E3689" t="s">
        <v>731</v>
      </c>
      <c r="F3689" t="s">
        <v>418</v>
      </c>
      <c r="G3689" t="s">
        <v>419</v>
      </c>
    </row>
    <row r="3690" spans="1:7" x14ac:dyDescent="0.45">
      <c r="A3690">
        <v>3704</v>
      </c>
      <c r="B3690" s="4" t="s">
        <v>11</v>
      </c>
      <c r="C3690" t="s">
        <v>6609</v>
      </c>
      <c r="D3690" t="s">
        <v>6610</v>
      </c>
      <c r="E3690" t="s">
        <v>731</v>
      </c>
      <c r="F3690" t="s">
        <v>418</v>
      </c>
      <c r="G3690" t="s">
        <v>418</v>
      </c>
    </row>
    <row r="3691" spans="1:7" x14ac:dyDescent="0.45">
      <c r="A3691">
        <v>3705</v>
      </c>
      <c r="B3691" s="4" t="s">
        <v>11</v>
      </c>
      <c r="C3691" t="s">
        <v>6607</v>
      </c>
      <c r="D3691" t="s">
        <v>6611</v>
      </c>
      <c r="E3691" t="s">
        <v>731</v>
      </c>
      <c r="F3691" t="s">
        <v>418</v>
      </c>
      <c r="G3691" t="s">
        <v>419</v>
      </c>
    </row>
    <row r="3692" spans="1:7" x14ac:dyDescent="0.45">
      <c r="A3692">
        <v>3706</v>
      </c>
      <c r="B3692" s="4" t="s">
        <v>11</v>
      </c>
      <c r="C3692" t="s">
        <v>6612</v>
      </c>
      <c r="D3692" t="s">
        <v>6613</v>
      </c>
      <c r="E3692" t="s">
        <v>731</v>
      </c>
      <c r="F3692" t="s">
        <v>418</v>
      </c>
      <c r="G3692" t="s">
        <v>419</v>
      </c>
    </row>
    <row r="3693" spans="1:7" x14ac:dyDescent="0.45">
      <c r="A3693">
        <v>3707</v>
      </c>
      <c r="B3693" s="4" t="s">
        <v>11</v>
      </c>
      <c r="C3693" t="s">
        <v>6614</v>
      </c>
      <c r="D3693" t="s">
        <v>6615</v>
      </c>
      <c r="E3693" t="s">
        <v>731</v>
      </c>
      <c r="F3693" t="s">
        <v>418</v>
      </c>
      <c r="G3693" t="s">
        <v>419</v>
      </c>
    </row>
    <row r="3694" spans="1:7" x14ac:dyDescent="0.45">
      <c r="A3694">
        <v>3708</v>
      </c>
      <c r="B3694" s="4" t="s">
        <v>11</v>
      </c>
      <c r="C3694" t="s">
        <v>6616</v>
      </c>
      <c r="D3694" t="s">
        <v>6617</v>
      </c>
      <c r="E3694" t="s">
        <v>731</v>
      </c>
      <c r="F3694" t="s">
        <v>419</v>
      </c>
      <c r="G3694" t="s">
        <v>418</v>
      </c>
    </row>
    <row r="3695" spans="1:7" x14ac:dyDescent="0.45">
      <c r="A3695">
        <v>3709</v>
      </c>
      <c r="B3695" s="4" t="s">
        <v>11</v>
      </c>
      <c r="C3695" t="s">
        <v>6618</v>
      </c>
      <c r="D3695" t="s">
        <v>6619</v>
      </c>
      <c r="E3695" t="s">
        <v>731</v>
      </c>
      <c r="F3695" t="s">
        <v>418</v>
      </c>
      <c r="G3695" t="s">
        <v>419</v>
      </c>
    </row>
    <row r="3696" spans="1:7" x14ac:dyDescent="0.45">
      <c r="A3696">
        <v>3710</v>
      </c>
      <c r="B3696" s="4" t="s">
        <v>11</v>
      </c>
      <c r="C3696" t="s">
        <v>6612</v>
      </c>
      <c r="D3696" t="s">
        <v>6620</v>
      </c>
      <c r="E3696" t="s">
        <v>731</v>
      </c>
      <c r="F3696" t="s">
        <v>418</v>
      </c>
      <c r="G3696" t="s">
        <v>419</v>
      </c>
    </row>
    <row r="3697" spans="1:7" x14ac:dyDescent="0.45">
      <c r="A3697">
        <v>3712</v>
      </c>
      <c r="B3697" s="4" t="s">
        <v>11</v>
      </c>
      <c r="C3697" t="s">
        <v>6621</v>
      </c>
      <c r="D3697" t="s">
        <v>6622</v>
      </c>
      <c r="E3697" t="s">
        <v>731</v>
      </c>
      <c r="F3697" t="s">
        <v>418</v>
      </c>
      <c r="G3697" t="s">
        <v>419</v>
      </c>
    </row>
    <row r="3698" spans="1:7" x14ac:dyDescent="0.45">
      <c r="A3698">
        <v>3713</v>
      </c>
      <c r="B3698" s="4" t="s">
        <v>11</v>
      </c>
      <c r="C3698" t="s">
        <v>6623</v>
      </c>
      <c r="D3698" t="s">
        <v>6624</v>
      </c>
      <c r="E3698" t="s">
        <v>731</v>
      </c>
      <c r="F3698" t="s">
        <v>418</v>
      </c>
      <c r="G3698" t="s">
        <v>419</v>
      </c>
    </row>
    <row r="3699" spans="1:7" x14ac:dyDescent="0.45">
      <c r="A3699">
        <v>3714</v>
      </c>
      <c r="B3699" s="4" t="s">
        <v>11</v>
      </c>
      <c r="C3699" t="s">
        <v>6625</v>
      </c>
      <c r="D3699" t="s">
        <v>6626</v>
      </c>
      <c r="E3699" t="s">
        <v>731</v>
      </c>
      <c r="F3699" t="s">
        <v>418</v>
      </c>
      <c r="G3699" t="s">
        <v>418</v>
      </c>
    </row>
    <row r="3700" spans="1:7" x14ac:dyDescent="0.45">
      <c r="A3700">
        <v>3715</v>
      </c>
      <c r="B3700" s="4" t="s">
        <v>11</v>
      </c>
      <c r="C3700" t="s">
        <v>6627</v>
      </c>
      <c r="D3700" t="s">
        <v>6628</v>
      </c>
      <c r="E3700" t="s">
        <v>731</v>
      </c>
      <c r="F3700" t="s">
        <v>419</v>
      </c>
      <c r="G3700" t="s">
        <v>418</v>
      </c>
    </row>
    <row r="3701" spans="1:7" x14ac:dyDescent="0.45">
      <c r="A3701">
        <v>3716</v>
      </c>
      <c r="B3701" s="4" t="s">
        <v>11</v>
      </c>
      <c r="C3701" t="s">
        <v>6629</v>
      </c>
      <c r="D3701" t="s">
        <v>6630</v>
      </c>
      <c r="E3701" t="s">
        <v>731</v>
      </c>
      <c r="F3701" t="s">
        <v>419</v>
      </c>
      <c r="G3701" t="s">
        <v>418</v>
      </c>
    </row>
    <row r="3702" spans="1:7" x14ac:dyDescent="0.45">
      <c r="A3702">
        <v>3717</v>
      </c>
      <c r="B3702" s="4" t="s">
        <v>11</v>
      </c>
      <c r="C3702" t="s">
        <v>6621</v>
      </c>
      <c r="D3702" t="s">
        <v>6631</v>
      </c>
      <c r="E3702" t="s">
        <v>731</v>
      </c>
      <c r="F3702" t="s">
        <v>418</v>
      </c>
      <c r="G3702" t="s">
        <v>419</v>
      </c>
    </row>
    <row r="3703" spans="1:7" x14ac:dyDescent="0.45">
      <c r="A3703">
        <v>3718</v>
      </c>
      <c r="B3703" s="4" t="s">
        <v>11</v>
      </c>
      <c r="C3703" t="s">
        <v>6621</v>
      </c>
      <c r="D3703" t="s">
        <v>6632</v>
      </c>
      <c r="E3703" t="s">
        <v>731</v>
      </c>
      <c r="F3703" t="s">
        <v>418</v>
      </c>
      <c r="G3703" t="s">
        <v>419</v>
      </c>
    </row>
    <row r="3704" spans="1:7" x14ac:dyDescent="0.45">
      <c r="A3704">
        <v>3719</v>
      </c>
      <c r="B3704" s="4" t="s">
        <v>11</v>
      </c>
      <c r="C3704" t="s">
        <v>6621</v>
      </c>
      <c r="D3704" t="s">
        <v>6633</v>
      </c>
      <c r="E3704" t="s">
        <v>731</v>
      </c>
      <c r="F3704" t="s">
        <v>418</v>
      </c>
      <c r="G3704" t="s">
        <v>419</v>
      </c>
    </row>
    <row r="3705" spans="1:7" x14ac:dyDescent="0.45">
      <c r="A3705">
        <v>3720</v>
      </c>
      <c r="B3705" s="4" t="s">
        <v>11</v>
      </c>
      <c r="C3705" t="s">
        <v>6623</v>
      </c>
      <c r="D3705" t="s">
        <v>6634</v>
      </c>
      <c r="E3705" t="s">
        <v>731</v>
      </c>
      <c r="F3705" t="s">
        <v>418</v>
      </c>
      <c r="G3705" t="s">
        <v>419</v>
      </c>
    </row>
    <row r="3706" spans="1:7" x14ac:dyDescent="0.45">
      <c r="A3706">
        <v>3721</v>
      </c>
      <c r="B3706" s="4" t="s">
        <v>11</v>
      </c>
      <c r="C3706" t="s">
        <v>6621</v>
      </c>
      <c r="D3706" t="s">
        <v>6635</v>
      </c>
      <c r="E3706" t="s">
        <v>731</v>
      </c>
      <c r="F3706" t="s">
        <v>418</v>
      </c>
      <c r="G3706" t="s">
        <v>419</v>
      </c>
    </row>
    <row r="3707" spans="1:7" x14ac:dyDescent="0.45">
      <c r="A3707">
        <v>3722</v>
      </c>
      <c r="B3707" s="4" t="s">
        <v>11</v>
      </c>
      <c r="C3707" t="s">
        <v>6636</v>
      </c>
      <c r="D3707" t="s">
        <v>6637</v>
      </c>
      <c r="E3707" t="s">
        <v>731</v>
      </c>
      <c r="F3707" t="s">
        <v>418</v>
      </c>
      <c r="G3707" t="s">
        <v>419</v>
      </c>
    </row>
    <row r="3708" spans="1:7" x14ac:dyDescent="0.45">
      <c r="A3708">
        <v>3723</v>
      </c>
      <c r="B3708" s="4" t="s">
        <v>11</v>
      </c>
      <c r="C3708" t="s">
        <v>6638</v>
      </c>
      <c r="D3708" t="s">
        <v>6639</v>
      </c>
      <c r="E3708" t="s">
        <v>731</v>
      </c>
      <c r="F3708" t="s">
        <v>418</v>
      </c>
      <c r="G3708" t="s">
        <v>418</v>
      </c>
    </row>
    <row r="3709" spans="1:7" x14ac:dyDescent="0.45">
      <c r="A3709">
        <v>3724</v>
      </c>
      <c r="B3709" s="4" t="s">
        <v>11</v>
      </c>
      <c r="C3709" t="s">
        <v>6640</v>
      </c>
      <c r="D3709" t="s">
        <v>6641</v>
      </c>
      <c r="E3709" t="s">
        <v>731</v>
      </c>
      <c r="F3709" t="s">
        <v>418</v>
      </c>
      <c r="G3709" t="s">
        <v>418</v>
      </c>
    </row>
    <row r="3710" spans="1:7" x14ac:dyDescent="0.45">
      <c r="A3710">
        <v>3725</v>
      </c>
      <c r="B3710" s="4" t="s">
        <v>11</v>
      </c>
      <c r="C3710" t="s">
        <v>6642</v>
      </c>
      <c r="D3710" t="s">
        <v>6643</v>
      </c>
      <c r="E3710" t="s">
        <v>731</v>
      </c>
      <c r="F3710" t="s">
        <v>419</v>
      </c>
      <c r="G3710" t="s">
        <v>418</v>
      </c>
    </row>
    <row r="3711" spans="1:7" x14ac:dyDescent="0.45">
      <c r="A3711">
        <v>3726</v>
      </c>
      <c r="B3711" s="4" t="s">
        <v>11</v>
      </c>
      <c r="C3711" t="s">
        <v>6644</v>
      </c>
      <c r="D3711" t="s">
        <v>6645</v>
      </c>
      <c r="E3711" t="s">
        <v>731</v>
      </c>
      <c r="F3711" t="s">
        <v>418</v>
      </c>
      <c r="G3711" t="s">
        <v>419</v>
      </c>
    </row>
    <row r="3712" spans="1:7" x14ac:dyDescent="0.45">
      <c r="A3712">
        <v>3727</v>
      </c>
      <c r="B3712" s="4" t="s">
        <v>11</v>
      </c>
      <c r="C3712" t="s">
        <v>6638</v>
      </c>
      <c r="D3712" t="s">
        <v>6646</v>
      </c>
      <c r="E3712" t="s">
        <v>731</v>
      </c>
      <c r="F3712" t="s">
        <v>418</v>
      </c>
      <c r="G3712" t="s">
        <v>418</v>
      </c>
    </row>
    <row r="3713" spans="1:7" x14ac:dyDescent="0.45">
      <c r="A3713">
        <v>3728</v>
      </c>
      <c r="B3713" s="4" t="s">
        <v>11</v>
      </c>
      <c r="C3713" t="s">
        <v>6621</v>
      </c>
      <c r="D3713" t="s">
        <v>6647</v>
      </c>
      <c r="E3713" t="s">
        <v>731</v>
      </c>
      <c r="F3713" t="s">
        <v>418</v>
      </c>
      <c r="G3713" t="s">
        <v>419</v>
      </c>
    </row>
    <row r="3714" spans="1:7" x14ac:dyDescent="0.45">
      <c r="A3714">
        <v>3729</v>
      </c>
      <c r="B3714" s="4" t="s">
        <v>11</v>
      </c>
      <c r="C3714" t="s">
        <v>6648</v>
      </c>
      <c r="D3714" t="s">
        <v>6649</v>
      </c>
      <c r="E3714" t="s">
        <v>731</v>
      </c>
      <c r="F3714" t="s">
        <v>418</v>
      </c>
      <c r="G3714" t="s">
        <v>419</v>
      </c>
    </row>
    <row r="3715" spans="1:7" x14ac:dyDescent="0.45">
      <c r="A3715">
        <v>3730</v>
      </c>
      <c r="B3715" s="4" t="s">
        <v>11</v>
      </c>
      <c r="C3715" t="s">
        <v>6650</v>
      </c>
      <c r="D3715" t="s">
        <v>6651</v>
      </c>
      <c r="E3715" t="s">
        <v>731</v>
      </c>
      <c r="F3715" t="s">
        <v>418</v>
      </c>
      <c r="G3715" t="s">
        <v>419</v>
      </c>
    </row>
    <row r="3716" spans="1:7" x14ac:dyDescent="0.45">
      <c r="A3716">
        <v>3731</v>
      </c>
      <c r="B3716" s="4" t="s">
        <v>11</v>
      </c>
      <c r="C3716" t="s">
        <v>6621</v>
      </c>
      <c r="D3716" t="s">
        <v>6652</v>
      </c>
      <c r="E3716" t="s">
        <v>731</v>
      </c>
      <c r="F3716" t="s">
        <v>418</v>
      </c>
      <c r="G3716" t="s">
        <v>419</v>
      </c>
    </row>
    <row r="3717" spans="1:7" x14ac:dyDescent="0.45">
      <c r="A3717">
        <v>3732</v>
      </c>
      <c r="B3717" s="4" t="s">
        <v>11</v>
      </c>
      <c r="C3717" t="s">
        <v>6623</v>
      </c>
      <c r="D3717" t="s">
        <v>6653</v>
      </c>
      <c r="E3717" t="s">
        <v>731</v>
      </c>
      <c r="F3717" t="s">
        <v>418</v>
      </c>
      <c r="G3717" t="s">
        <v>419</v>
      </c>
    </row>
    <row r="3718" spans="1:7" x14ac:dyDescent="0.45">
      <c r="A3718">
        <v>3733</v>
      </c>
      <c r="B3718" s="4" t="s">
        <v>11</v>
      </c>
      <c r="C3718" t="s">
        <v>6654</v>
      </c>
      <c r="D3718" t="s">
        <v>6655</v>
      </c>
      <c r="E3718" t="s">
        <v>731</v>
      </c>
      <c r="F3718" t="s">
        <v>419</v>
      </c>
      <c r="G3718" t="s">
        <v>418</v>
      </c>
    </row>
    <row r="3719" spans="1:7" x14ac:dyDescent="0.45">
      <c r="A3719">
        <v>3734</v>
      </c>
      <c r="B3719" s="4" t="s">
        <v>11</v>
      </c>
      <c r="C3719" t="s">
        <v>6656</v>
      </c>
      <c r="D3719" t="s">
        <v>6657</v>
      </c>
      <c r="E3719" t="s">
        <v>731</v>
      </c>
      <c r="F3719" t="s">
        <v>418</v>
      </c>
      <c r="G3719" t="s">
        <v>418</v>
      </c>
    </row>
    <row r="3720" spans="1:7" x14ac:dyDescent="0.45">
      <c r="A3720">
        <v>3735</v>
      </c>
      <c r="B3720" s="4" t="s">
        <v>11</v>
      </c>
      <c r="C3720" t="s">
        <v>6658</v>
      </c>
      <c r="D3720" t="s">
        <v>6659</v>
      </c>
      <c r="E3720" t="s">
        <v>731</v>
      </c>
      <c r="F3720" t="s">
        <v>418</v>
      </c>
      <c r="G3720" t="s">
        <v>419</v>
      </c>
    </row>
    <row r="3721" spans="1:7" x14ac:dyDescent="0.45">
      <c r="A3721">
        <v>3736</v>
      </c>
      <c r="B3721" s="4" t="s">
        <v>11</v>
      </c>
      <c r="C3721" t="s">
        <v>6658</v>
      </c>
      <c r="D3721" t="s">
        <v>6660</v>
      </c>
      <c r="E3721" t="s">
        <v>731</v>
      </c>
      <c r="F3721" t="s">
        <v>418</v>
      </c>
      <c r="G3721" t="s">
        <v>419</v>
      </c>
    </row>
    <row r="3722" spans="1:7" x14ac:dyDescent="0.45">
      <c r="A3722">
        <v>3737</v>
      </c>
      <c r="B3722" s="4" t="s">
        <v>11</v>
      </c>
      <c r="C3722" t="s">
        <v>6656</v>
      </c>
      <c r="D3722" t="s">
        <v>6661</v>
      </c>
      <c r="E3722" t="s">
        <v>731</v>
      </c>
      <c r="F3722" t="s">
        <v>418</v>
      </c>
      <c r="G3722" t="s">
        <v>419</v>
      </c>
    </row>
    <row r="3723" spans="1:7" x14ac:dyDescent="0.45">
      <c r="A3723">
        <v>3738</v>
      </c>
      <c r="B3723" s="4" t="s">
        <v>11</v>
      </c>
      <c r="C3723" t="s">
        <v>6662</v>
      </c>
      <c r="D3723" t="s">
        <v>6663</v>
      </c>
      <c r="E3723" t="s">
        <v>731</v>
      </c>
      <c r="F3723" t="s">
        <v>418</v>
      </c>
      <c r="G3723" t="s">
        <v>419</v>
      </c>
    </row>
    <row r="3724" spans="1:7" x14ac:dyDescent="0.45">
      <c r="A3724">
        <v>3739</v>
      </c>
      <c r="B3724" s="4" t="s">
        <v>11</v>
      </c>
      <c r="C3724" t="s">
        <v>6664</v>
      </c>
      <c r="D3724" t="s">
        <v>6665</v>
      </c>
      <c r="E3724" t="s">
        <v>731</v>
      </c>
      <c r="F3724" t="s">
        <v>418</v>
      </c>
      <c r="G3724" t="s">
        <v>419</v>
      </c>
    </row>
    <row r="3725" spans="1:7" x14ac:dyDescent="0.45">
      <c r="A3725">
        <v>3740</v>
      </c>
      <c r="B3725" s="4" t="s">
        <v>11</v>
      </c>
      <c r="C3725" t="s">
        <v>6666</v>
      </c>
      <c r="D3725" t="s">
        <v>6667</v>
      </c>
      <c r="E3725" t="s">
        <v>731</v>
      </c>
      <c r="F3725" t="s">
        <v>418</v>
      </c>
      <c r="G3725" t="s">
        <v>419</v>
      </c>
    </row>
    <row r="3726" spans="1:7" x14ac:dyDescent="0.45">
      <c r="A3726">
        <v>3741</v>
      </c>
      <c r="B3726" s="4" t="s">
        <v>11</v>
      </c>
      <c r="C3726" t="s">
        <v>6668</v>
      </c>
      <c r="D3726" t="s">
        <v>6669</v>
      </c>
      <c r="E3726" t="s">
        <v>731</v>
      </c>
      <c r="F3726" t="s">
        <v>418</v>
      </c>
      <c r="G3726" t="s">
        <v>419</v>
      </c>
    </row>
    <row r="3727" spans="1:7" x14ac:dyDescent="0.45">
      <c r="A3727">
        <v>3742</v>
      </c>
      <c r="B3727" s="4" t="s">
        <v>11</v>
      </c>
      <c r="C3727" t="s">
        <v>6670</v>
      </c>
      <c r="D3727" t="s">
        <v>6671</v>
      </c>
      <c r="E3727" t="s">
        <v>731</v>
      </c>
      <c r="F3727" t="s">
        <v>418</v>
      </c>
      <c r="G3727" t="s">
        <v>419</v>
      </c>
    </row>
    <row r="3728" spans="1:7" x14ac:dyDescent="0.45">
      <c r="A3728">
        <v>3743</v>
      </c>
      <c r="B3728" s="4" t="s">
        <v>11</v>
      </c>
      <c r="C3728" t="s">
        <v>6672</v>
      </c>
      <c r="D3728" t="s">
        <v>6673</v>
      </c>
      <c r="E3728" t="s">
        <v>731</v>
      </c>
      <c r="F3728" t="s">
        <v>418</v>
      </c>
      <c r="G3728" t="s">
        <v>419</v>
      </c>
    </row>
    <row r="3729" spans="1:7" x14ac:dyDescent="0.45">
      <c r="A3729">
        <v>3744</v>
      </c>
      <c r="B3729" s="4" t="s">
        <v>11</v>
      </c>
      <c r="C3729" t="s">
        <v>6674</v>
      </c>
      <c r="D3729" t="s">
        <v>6675</v>
      </c>
      <c r="E3729" t="s">
        <v>731</v>
      </c>
      <c r="F3729" t="s">
        <v>418</v>
      </c>
      <c r="G3729" t="s">
        <v>418</v>
      </c>
    </row>
    <row r="3730" spans="1:7" x14ac:dyDescent="0.45">
      <c r="A3730">
        <v>3745</v>
      </c>
      <c r="B3730" s="4" t="s">
        <v>11</v>
      </c>
      <c r="C3730" t="s">
        <v>6670</v>
      </c>
      <c r="D3730" t="s">
        <v>6676</v>
      </c>
      <c r="E3730" t="s">
        <v>731</v>
      </c>
      <c r="F3730" t="s">
        <v>418</v>
      </c>
      <c r="G3730" t="s">
        <v>419</v>
      </c>
    </row>
    <row r="3731" spans="1:7" x14ac:dyDescent="0.45">
      <c r="A3731">
        <v>3746</v>
      </c>
      <c r="B3731" s="4" t="s">
        <v>11</v>
      </c>
      <c r="C3731" t="s">
        <v>6662</v>
      </c>
      <c r="D3731" t="s">
        <v>6677</v>
      </c>
      <c r="E3731" t="s">
        <v>731</v>
      </c>
      <c r="F3731" t="s">
        <v>418</v>
      </c>
      <c r="G3731" t="s">
        <v>419</v>
      </c>
    </row>
    <row r="3732" spans="1:7" x14ac:dyDescent="0.45">
      <c r="A3732">
        <v>3747</v>
      </c>
      <c r="B3732" s="4" t="s">
        <v>11</v>
      </c>
      <c r="C3732" t="s">
        <v>6662</v>
      </c>
      <c r="D3732" t="s">
        <v>6678</v>
      </c>
      <c r="E3732" t="s">
        <v>731</v>
      </c>
      <c r="F3732" t="s">
        <v>418</v>
      </c>
      <c r="G3732" t="s">
        <v>419</v>
      </c>
    </row>
    <row r="3733" spans="1:7" x14ac:dyDescent="0.45">
      <c r="A3733">
        <v>3748</v>
      </c>
      <c r="B3733" s="4" t="s">
        <v>11</v>
      </c>
      <c r="C3733" t="s">
        <v>6662</v>
      </c>
      <c r="D3733" t="s">
        <v>6679</v>
      </c>
      <c r="E3733" t="s">
        <v>731</v>
      </c>
      <c r="F3733" t="s">
        <v>418</v>
      </c>
      <c r="G3733" t="s">
        <v>419</v>
      </c>
    </row>
    <row r="3734" spans="1:7" x14ac:dyDescent="0.45">
      <c r="A3734">
        <v>3749</v>
      </c>
      <c r="B3734" s="4" t="s">
        <v>11</v>
      </c>
      <c r="C3734" t="s">
        <v>6662</v>
      </c>
      <c r="D3734" t="s">
        <v>6680</v>
      </c>
      <c r="E3734" t="s">
        <v>731</v>
      </c>
      <c r="F3734" t="s">
        <v>418</v>
      </c>
      <c r="G3734" t="s">
        <v>419</v>
      </c>
    </row>
    <row r="3735" spans="1:7" x14ac:dyDescent="0.45">
      <c r="A3735">
        <v>3750</v>
      </c>
      <c r="B3735" s="4" t="s">
        <v>11</v>
      </c>
      <c r="C3735" t="s">
        <v>6662</v>
      </c>
      <c r="D3735" t="s">
        <v>6681</v>
      </c>
      <c r="E3735" t="s">
        <v>731</v>
      </c>
      <c r="F3735" t="s">
        <v>418</v>
      </c>
      <c r="G3735" t="s">
        <v>419</v>
      </c>
    </row>
    <row r="3736" spans="1:7" x14ac:dyDescent="0.45">
      <c r="A3736">
        <v>3751</v>
      </c>
      <c r="B3736" s="4" t="s">
        <v>11</v>
      </c>
      <c r="C3736" t="s">
        <v>6662</v>
      </c>
      <c r="D3736" t="s">
        <v>6682</v>
      </c>
      <c r="E3736" t="s">
        <v>731</v>
      </c>
      <c r="F3736" t="s">
        <v>418</v>
      </c>
      <c r="G3736" t="s">
        <v>419</v>
      </c>
    </row>
    <row r="3737" spans="1:7" x14ac:dyDescent="0.45">
      <c r="A3737">
        <v>3752</v>
      </c>
      <c r="B3737" s="4" t="s">
        <v>11</v>
      </c>
      <c r="C3737" t="s">
        <v>6662</v>
      </c>
      <c r="D3737" t="s">
        <v>6683</v>
      </c>
      <c r="E3737" t="s">
        <v>731</v>
      </c>
      <c r="F3737" t="s">
        <v>418</v>
      </c>
      <c r="G3737" t="s">
        <v>419</v>
      </c>
    </row>
    <row r="3738" spans="1:7" x14ac:dyDescent="0.45">
      <c r="A3738">
        <v>3753</v>
      </c>
      <c r="B3738" s="4" t="s">
        <v>11</v>
      </c>
      <c r="C3738" t="s">
        <v>6674</v>
      </c>
      <c r="D3738" t="s">
        <v>6684</v>
      </c>
      <c r="E3738" t="s">
        <v>731</v>
      </c>
      <c r="F3738" t="s">
        <v>418</v>
      </c>
      <c r="G3738" t="s">
        <v>418</v>
      </c>
    </row>
    <row r="3739" spans="1:7" x14ac:dyDescent="0.45">
      <c r="A3739">
        <v>3754</v>
      </c>
      <c r="B3739" s="4" t="s">
        <v>11</v>
      </c>
      <c r="C3739" t="s">
        <v>6662</v>
      </c>
      <c r="D3739" t="s">
        <v>6685</v>
      </c>
      <c r="E3739" t="s">
        <v>731</v>
      </c>
      <c r="F3739" t="s">
        <v>418</v>
      </c>
      <c r="G3739" t="s">
        <v>419</v>
      </c>
    </row>
    <row r="3740" spans="1:7" x14ac:dyDescent="0.45">
      <c r="A3740">
        <v>3755</v>
      </c>
      <c r="B3740" s="4" t="s">
        <v>11</v>
      </c>
      <c r="C3740" t="s">
        <v>6662</v>
      </c>
      <c r="D3740" t="s">
        <v>6686</v>
      </c>
      <c r="E3740" t="s">
        <v>731</v>
      </c>
      <c r="F3740" t="s">
        <v>418</v>
      </c>
      <c r="G3740" t="s">
        <v>419</v>
      </c>
    </row>
    <row r="3741" spans="1:7" x14ac:dyDescent="0.45">
      <c r="A3741">
        <v>3756</v>
      </c>
      <c r="B3741" s="4" t="s">
        <v>11</v>
      </c>
      <c r="C3741" t="s">
        <v>6687</v>
      </c>
      <c r="D3741" t="s">
        <v>6688</v>
      </c>
      <c r="E3741" t="s">
        <v>731</v>
      </c>
      <c r="F3741" t="s">
        <v>418</v>
      </c>
      <c r="G3741" t="s">
        <v>419</v>
      </c>
    </row>
    <row r="3742" spans="1:7" x14ac:dyDescent="0.45">
      <c r="A3742">
        <v>3757</v>
      </c>
      <c r="B3742" s="4" t="s">
        <v>11</v>
      </c>
      <c r="C3742" t="s">
        <v>6689</v>
      </c>
      <c r="D3742" t="s">
        <v>6690</v>
      </c>
      <c r="E3742" t="s">
        <v>731</v>
      </c>
      <c r="F3742" t="s">
        <v>418</v>
      </c>
      <c r="G3742" t="s">
        <v>419</v>
      </c>
    </row>
    <row r="3743" spans="1:7" x14ac:dyDescent="0.45">
      <c r="A3743">
        <v>3758</v>
      </c>
      <c r="B3743" s="4" t="s">
        <v>11</v>
      </c>
      <c r="C3743" t="s">
        <v>6691</v>
      </c>
      <c r="D3743" t="s">
        <v>6692</v>
      </c>
      <c r="E3743" t="s">
        <v>731</v>
      </c>
      <c r="F3743" t="s">
        <v>419</v>
      </c>
      <c r="G3743" t="s">
        <v>418</v>
      </c>
    </row>
    <row r="3744" spans="1:7" x14ac:dyDescent="0.45">
      <c r="A3744">
        <v>3759</v>
      </c>
      <c r="B3744" s="4" t="s">
        <v>11</v>
      </c>
      <c r="C3744" t="s">
        <v>6693</v>
      </c>
      <c r="D3744" t="s">
        <v>6694</v>
      </c>
      <c r="E3744" t="s">
        <v>731</v>
      </c>
      <c r="F3744" t="s">
        <v>418</v>
      </c>
      <c r="G3744" t="s">
        <v>419</v>
      </c>
    </row>
    <row r="3745" spans="1:7" x14ac:dyDescent="0.45">
      <c r="A3745">
        <v>3760</v>
      </c>
      <c r="B3745" s="4" t="s">
        <v>11</v>
      </c>
      <c r="C3745" t="s">
        <v>6695</v>
      </c>
      <c r="D3745" t="s">
        <v>6696</v>
      </c>
      <c r="E3745" t="s">
        <v>731</v>
      </c>
      <c r="F3745" t="s">
        <v>418</v>
      </c>
      <c r="G3745" t="s">
        <v>418</v>
      </c>
    </row>
    <row r="3746" spans="1:7" x14ac:dyDescent="0.45">
      <c r="A3746">
        <v>3761</v>
      </c>
      <c r="B3746" s="4" t="s">
        <v>11</v>
      </c>
      <c r="C3746" t="s">
        <v>6691</v>
      </c>
      <c r="D3746" t="s">
        <v>6697</v>
      </c>
      <c r="E3746" t="s">
        <v>731</v>
      </c>
      <c r="F3746" t="s">
        <v>419</v>
      </c>
      <c r="G3746" t="s">
        <v>418</v>
      </c>
    </row>
    <row r="3747" spans="1:7" x14ac:dyDescent="0.45">
      <c r="A3747">
        <v>3762</v>
      </c>
      <c r="B3747" s="4" t="s">
        <v>11</v>
      </c>
      <c r="C3747" t="s">
        <v>6691</v>
      </c>
      <c r="D3747" t="s">
        <v>6698</v>
      </c>
      <c r="E3747" t="s">
        <v>731</v>
      </c>
      <c r="F3747" t="s">
        <v>419</v>
      </c>
      <c r="G3747" t="s">
        <v>418</v>
      </c>
    </row>
    <row r="3748" spans="1:7" x14ac:dyDescent="0.45">
      <c r="A3748">
        <v>3763</v>
      </c>
      <c r="B3748" s="4" t="s">
        <v>11</v>
      </c>
      <c r="C3748" t="s">
        <v>6699</v>
      </c>
      <c r="D3748" t="s">
        <v>6700</v>
      </c>
      <c r="E3748" t="s">
        <v>731</v>
      </c>
      <c r="F3748" t="s">
        <v>418</v>
      </c>
      <c r="G3748" t="s">
        <v>419</v>
      </c>
    </row>
    <row r="3749" spans="1:7" x14ac:dyDescent="0.45">
      <c r="A3749">
        <v>3764</v>
      </c>
      <c r="B3749" s="4" t="s">
        <v>11</v>
      </c>
      <c r="C3749" t="s">
        <v>6701</v>
      </c>
      <c r="D3749" t="s">
        <v>6702</v>
      </c>
      <c r="E3749" t="s">
        <v>731</v>
      </c>
      <c r="F3749" t="s">
        <v>418</v>
      </c>
      <c r="G3749" t="s">
        <v>419</v>
      </c>
    </row>
    <row r="3750" spans="1:7" x14ac:dyDescent="0.45">
      <c r="A3750">
        <v>3765</v>
      </c>
      <c r="B3750" s="4" t="s">
        <v>11</v>
      </c>
      <c r="C3750" t="s">
        <v>6691</v>
      </c>
      <c r="D3750" t="s">
        <v>6703</v>
      </c>
      <c r="E3750" t="s">
        <v>731</v>
      </c>
      <c r="F3750" t="s">
        <v>419</v>
      </c>
      <c r="G3750" t="s">
        <v>418</v>
      </c>
    </row>
    <row r="3751" spans="1:7" x14ac:dyDescent="0.45">
      <c r="A3751">
        <v>3766</v>
      </c>
      <c r="B3751" s="4" t="s">
        <v>11</v>
      </c>
      <c r="C3751" t="s">
        <v>6704</v>
      </c>
      <c r="D3751" t="s">
        <v>6705</v>
      </c>
      <c r="E3751" t="s">
        <v>731</v>
      </c>
      <c r="F3751" t="s">
        <v>418</v>
      </c>
      <c r="G3751" t="s">
        <v>419</v>
      </c>
    </row>
    <row r="3752" spans="1:7" x14ac:dyDescent="0.45">
      <c r="A3752">
        <v>3767</v>
      </c>
      <c r="B3752" s="4" t="s">
        <v>11</v>
      </c>
      <c r="C3752" t="s">
        <v>6706</v>
      </c>
      <c r="D3752" t="s">
        <v>6707</v>
      </c>
      <c r="E3752" t="s">
        <v>731</v>
      </c>
      <c r="F3752" t="s">
        <v>418</v>
      </c>
      <c r="G3752" t="s">
        <v>419</v>
      </c>
    </row>
    <row r="3753" spans="1:7" x14ac:dyDescent="0.45">
      <c r="A3753">
        <v>3768</v>
      </c>
      <c r="B3753" s="4" t="s">
        <v>11</v>
      </c>
      <c r="C3753" t="s">
        <v>6708</v>
      </c>
      <c r="D3753" t="s">
        <v>6709</v>
      </c>
      <c r="E3753" t="s">
        <v>731</v>
      </c>
      <c r="F3753" t="s">
        <v>418</v>
      </c>
      <c r="G3753" t="s">
        <v>418</v>
      </c>
    </row>
    <row r="3754" spans="1:7" x14ac:dyDescent="0.45">
      <c r="A3754">
        <v>3769</v>
      </c>
      <c r="B3754" s="4" t="s">
        <v>11</v>
      </c>
      <c r="C3754" t="s">
        <v>6710</v>
      </c>
      <c r="D3754" t="s">
        <v>6711</v>
      </c>
      <c r="E3754" t="s">
        <v>731</v>
      </c>
      <c r="F3754" t="s">
        <v>419</v>
      </c>
      <c r="G3754" t="s">
        <v>418</v>
      </c>
    </row>
    <row r="3755" spans="1:7" x14ac:dyDescent="0.45">
      <c r="A3755">
        <v>3770</v>
      </c>
      <c r="B3755" s="4" t="s">
        <v>11</v>
      </c>
      <c r="C3755" t="s">
        <v>6704</v>
      </c>
      <c r="D3755" t="s">
        <v>6712</v>
      </c>
      <c r="E3755" t="s">
        <v>731</v>
      </c>
      <c r="F3755" t="s">
        <v>418</v>
      </c>
      <c r="G3755" t="s">
        <v>419</v>
      </c>
    </row>
    <row r="3756" spans="1:7" x14ac:dyDescent="0.45">
      <c r="A3756">
        <v>3771</v>
      </c>
      <c r="B3756" s="4" t="s">
        <v>11</v>
      </c>
      <c r="C3756" t="s">
        <v>6706</v>
      </c>
      <c r="D3756" t="s">
        <v>6713</v>
      </c>
      <c r="E3756" t="s">
        <v>731</v>
      </c>
      <c r="F3756" t="s">
        <v>418</v>
      </c>
      <c r="G3756" t="s">
        <v>419</v>
      </c>
    </row>
    <row r="3757" spans="1:7" x14ac:dyDescent="0.45">
      <c r="A3757">
        <v>3772</v>
      </c>
      <c r="B3757" s="4" t="s">
        <v>11</v>
      </c>
      <c r="C3757" t="s">
        <v>6708</v>
      </c>
      <c r="D3757" t="s">
        <v>6714</v>
      </c>
      <c r="E3757" t="s">
        <v>731</v>
      </c>
      <c r="F3757" t="s">
        <v>418</v>
      </c>
      <c r="G3757" t="s">
        <v>418</v>
      </c>
    </row>
    <row r="3758" spans="1:7" x14ac:dyDescent="0.45">
      <c r="A3758">
        <v>3773</v>
      </c>
      <c r="B3758" s="4" t="s">
        <v>11</v>
      </c>
      <c r="C3758" t="s">
        <v>6715</v>
      </c>
      <c r="D3758" t="s">
        <v>6587</v>
      </c>
      <c r="E3758" t="s">
        <v>731</v>
      </c>
      <c r="F3758" t="s">
        <v>418</v>
      </c>
      <c r="G3758" t="s">
        <v>419</v>
      </c>
    </row>
    <row r="3759" spans="1:7" x14ac:dyDescent="0.45">
      <c r="A3759">
        <v>3774</v>
      </c>
      <c r="B3759" s="4" t="s">
        <v>11</v>
      </c>
      <c r="C3759" t="s">
        <v>6716</v>
      </c>
      <c r="D3759" t="s">
        <v>6579</v>
      </c>
      <c r="E3759" t="s">
        <v>731</v>
      </c>
      <c r="F3759" t="s">
        <v>418</v>
      </c>
      <c r="G3759" t="s">
        <v>419</v>
      </c>
    </row>
    <row r="3760" spans="1:7" x14ac:dyDescent="0.45">
      <c r="A3760">
        <v>3775</v>
      </c>
      <c r="B3760" s="4" t="s">
        <v>11</v>
      </c>
      <c r="C3760" t="s">
        <v>6717</v>
      </c>
      <c r="D3760" t="s">
        <v>6718</v>
      </c>
      <c r="E3760" t="s">
        <v>69</v>
      </c>
      <c r="F3760" t="s">
        <v>418</v>
      </c>
      <c r="G3760" t="s">
        <v>419</v>
      </c>
    </row>
    <row r="3761" spans="1:7" x14ac:dyDescent="0.45">
      <c r="A3761">
        <v>3776</v>
      </c>
      <c r="B3761" s="4" t="s">
        <v>11</v>
      </c>
      <c r="C3761" t="s">
        <v>6719</v>
      </c>
      <c r="D3761" t="s">
        <v>6720</v>
      </c>
      <c r="E3761" t="s">
        <v>69</v>
      </c>
      <c r="F3761" t="s">
        <v>418</v>
      </c>
      <c r="G3761" t="s">
        <v>419</v>
      </c>
    </row>
    <row r="3762" spans="1:7" x14ac:dyDescent="0.45">
      <c r="A3762">
        <v>3777</v>
      </c>
      <c r="B3762" s="4" t="s">
        <v>11</v>
      </c>
      <c r="C3762" t="s">
        <v>6721</v>
      </c>
      <c r="D3762" t="s">
        <v>6722</v>
      </c>
      <c r="E3762" t="s">
        <v>69</v>
      </c>
      <c r="F3762" t="s">
        <v>418</v>
      </c>
      <c r="G3762" t="s">
        <v>419</v>
      </c>
    </row>
    <row r="3763" spans="1:7" x14ac:dyDescent="0.45">
      <c r="A3763">
        <v>3778</v>
      </c>
      <c r="B3763" s="4" t="s">
        <v>11</v>
      </c>
      <c r="C3763" t="s">
        <v>6723</v>
      </c>
      <c r="D3763" t="s">
        <v>6724</v>
      </c>
      <c r="E3763" t="s">
        <v>69</v>
      </c>
      <c r="F3763" t="s">
        <v>418</v>
      </c>
      <c r="G3763" t="s">
        <v>419</v>
      </c>
    </row>
    <row r="3764" spans="1:7" x14ac:dyDescent="0.45">
      <c r="A3764">
        <v>3779</v>
      </c>
      <c r="B3764" s="4" t="s">
        <v>11</v>
      </c>
      <c r="C3764" t="s">
        <v>6725</v>
      </c>
      <c r="D3764" t="s">
        <v>6726</v>
      </c>
      <c r="E3764" t="s">
        <v>69</v>
      </c>
      <c r="F3764" t="s">
        <v>418</v>
      </c>
      <c r="G3764" t="s">
        <v>419</v>
      </c>
    </row>
    <row r="3765" spans="1:7" x14ac:dyDescent="0.45">
      <c r="A3765">
        <v>3780</v>
      </c>
      <c r="B3765" s="4" t="s">
        <v>11</v>
      </c>
      <c r="C3765" t="s">
        <v>6727</v>
      </c>
      <c r="D3765" t="s">
        <v>6728</v>
      </c>
      <c r="E3765" t="s">
        <v>69</v>
      </c>
      <c r="F3765" t="s">
        <v>418</v>
      </c>
      <c r="G3765" t="s">
        <v>418</v>
      </c>
    </row>
    <row r="3766" spans="1:7" x14ac:dyDescent="0.45">
      <c r="A3766">
        <v>3781</v>
      </c>
      <c r="B3766" s="4" t="s">
        <v>11</v>
      </c>
      <c r="C3766" t="s">
        <v>6729</v>
      </c>
      <c r="D3766" t="s">
        <v>6730</v>
      </c>
      <c r="E3766" t="s">
        <v>69</v>
      </c>
      <c r="F3766" t="s">
        <v>419</v>
      </c>
      <c r="G3766" t="s">
        <v>419</v>
      </c>
    </row>
    <row r="3767" spans="1:7" x14ac:dyDescent="0.45">
      <c r="A3767">
        <v>3782</v>
      </c>
      <c r="B3767" s="4" t="s">
        <v>11</v>
      </c>
      <c r="C3767" t="s">
        <v>6731</v>
      </c>
      <c r="D3767" t="s">
        <v>6732</v>
      </c>
      <c r="E3767" t="s">
        <v>69</v>
      </c>
      <c r="F3767" t="s">
        <v>419</v>
      </c>
      <c r="G3767" t="s">
        <v>419</v>
      </c>
    </row>
    <row r="3768" spans="1:7" x14ac:dyDescent="0.45">
      <c r="A3768">
        <v>3783</v>
      </c>
      <c r="B3768" s="4" t="s">
        <v>11</v>
      </c>
      <c r="C3768" t="s">
        <v>6733</v>
      </c>
      <c r="D3768" t="s">
        <v>6734</v>
      </c>
      <c r="E3768" t="s">
        <v>69</v>
      </c>
      <c r="F3768" t="s">
        <v>418</v>
      </c>
      <c r="G3768" t="s">
        <v>419</v>
      </c>
    </row>
    <row r="3769" spans="1:7" x14ac:dyDescent="0.45">
      <c r="A3769">
        <v>3784</v>
      </c>
      <c r="B3769" s="4" t="s">
        <v>11</v>
      </c>
      <c r="C3769" t="s">
        <v>6735</v>
      </c>
      <c r="D3769" t="s">
        <v>6736</v>
      </c>
      <c r="E3769" t="s">
        <v>69</v>
      </c>
      <c r="F3769" t="s">
        <v>418</v>
      </c>
      <c r="G3769" t="s">
        <v>419</v>
      </c>
    </row>
    <row r="3770" spans="1:7" x14ac:dyDescent="0.45">
      <c r="A3770">
        <v>3785</v>
      </c>
      <c r="B3770" s="4" t="s">
        <v>11</v>
      </c>
      <c r="C3770" t="s">
        <v>6737</v>
      </c>
      <c r="D3770" t="s">
        <v>6738</v>
      </c>
      <c r="E3770" t="s">
        <v>69</v>
      </c>
      <c r="F3770" t="s">
        <v>419</v>
      </c>
      <c r="G3770" t="s">
        <v>418</v>
      </c>
    </row>
    <row r="3771" spans="1:7" x14ac:dyDescent="0.45">
      <c r="A3771">
        <v>3786</v>
      </c>
      <c r="B3771" s="4" t="s">
        <v>11</v>
      </c>
      <c r="C3771" t="s">
        <v>6739</v>
      </c>
      <c r="D3771" t="s">
        <v>6740</v>
      </c>
      <c r="E3771" t="s">
        <v>69</v>
      </c>
      <c r="F3771" t="s">
        <v>418</v>
      </c>
      <c r="G3771" t="s">
        <v>419</v>
      </c>
    </row>
    <row r="3772" spans="1:7" x14ac:dyDescent="0.45">
      <c r="A3772">
        <v>3787</v>
      </c>
      <c r="B3772" s="4" t="s">
        <v>11</v>
      </c>
      <c r="C3772" t="s">
        <v>6741</v>
      </c>
      <c r="D3772" t="s">
        <v>6742</v>
      </c>
      <c r="E3772" t="s">
        <v>69</v>
      </c>
      <c r="F3772" t="s">
        <v>419</v>
      </c>
      <c r="G3772" t="s">
        <v>418</v>
      </c>
    </row>
    <row r="3773" spans="1:7" x14ac:dyDescent="0.45">
      <c r="A3773">
        <v>3788</v>
      </c>
      <c r="B3773" s="4" t="s">
        <v>11</v>
      </c>
      <c r="C3773" t="s">
        <v>6743</v>
      </c>
      <c r="D3773" t="s">
        <v>6744</v>
      </c>
      <c r="E3773" t="s">
        <v>69</v>
      </c>
      <c r="F3773" t="s">
        <v>418</v>
      </c>
      <c r="G3773" t="s">
        <v>419</v>
      </c>
    </row>
    <row r="3774" spans="1:7" x14ac:dyDescent="0.45">
      <c r="A3774">
        <v>3789</v>
      </c>
      <c r="B3774" s="4" t="s">
        <v>11</v>
      </c>
      <c r="C3774" t="s">
        <v>6745</v>
      </c>
      <c r="D3774" t="s">
        <v>6746</v>
      </c>
      <c r="E3774" t="s">
        <v>69</v>
      </c>
      <c r="F3774" t="s">
        <v>419</v>
      </c>
      <c r="G3774" t="s">
        <v>418</v>
      </c>
    </row>
    <row r="3775" spans="1:7" x14ac:dyDescent="0.45">
      <c r="A3775">
        <v>3790</v>
      </c>
      <c r="B3775" s="4" t="s">
        <v>11</v>
      </c>
      <c r="C3775" t="s">
        <v>6747</v>
      </c>
      <c r="D3775" t="s">
        <v>6748</v>
      </c>
      <c r="E3775" t="s">
        <v>69</v>
      </c>
      <c r="F3775" t="s">
        <v>418</v>
      </c>
      <c r="G3775" t="s">
        <v>419</v>
      </c>
    </row>
    <row r="3776" spans="1:7" x14ac:dyDescent="0.45">
      <c r="A3776">
        <v>3791</v>
      </c>
      <c r="B3776" s="4" t="s">
        <v>11</v>
      </c>
      <c r="C3776" t="s">
        <v>6749</v>
      </c>
      <c r="D3776" t="s">
        <v>6750</v>
      </c>
      <c r="E3776" t="s">
        <v>69</v>
      </c>
      <c r="F3776" t="s">
        <v>418</v>
      </c>
      <c r="G3776" t="s">
        <v>419</v>
      </c>
    </row>
    <row r="3777" spans="1:7" x14ac:dyDescent="0.45">
      <c r="A3777">
        <v>3792</v>
      </c>
      <c r="B3777" s="4" t="s">
        <v>11</v>
      </c>
      <c r="C3777" t="s">
        <v>6751</v>
      </c>
      <c r="D3777" t="s">
        <v>6752</v>
      </c>
      <c r="E3777" t="s">
        <v>69</v>
      </c>
      <c r="F3777" t="s">
        <v>418</v>
      </c>
      <c r="G3777" t="s">
        <v>418</v>
      </c>
    </row>
    <row r="3778" spans="1:7" x14ac:dyDescent="0.45">
      <c r="A3778">
        <v>3793</v>
      </c>
      <c r="B3778" s="4" t="s">
        <v>11</v>
      </c>
      <c r="C3778" t="s">
        <v>6753</v>
      </c>
      <c r="D3778" t="s">
        <v>6754</v>
      </c>
      <c r="E3778" t="s">
        <v>69</v>
      </c>
      <c r="F3778" t="s">
        <v>418</v>
      </c>
      <c r="G3778" t="s">
        <v>419</v>
      </c>
    </row>
    <row r="3779" spans="1:7" x14ac:dyDescent="0.45">
      <c r="A3779">
        <v>3794</v>
      </c>
      <c r="B3779" s="4" t="s">
        <v>11</v>
      </c>
      <c r="C3779" t="s">
        <v>6755</v>
      </c>
      <c r="D3779" t="s">
        <v>6756</v>
      </c>
      <c r="E3779" t="s">
        <v>69</v>
      </c>
      <c r="F3779" t="s">
        <v>418</v>
      </c>
      <c r="G3779" t="s">
        <v>419</v>
      </c>
    </row>
    <row r="3780" spans="1:7" x14ac:dyDescent="0.45">
      <c r="A3780">
        <v>3795</v>
      </c>
      <c r="B3780" s="4" t="s">
        <v>11</v>
      </c>
      <c r="C3780" t="s">
        <v>6757</v>
      </c>
      <c r="D3780" t="s">
        <v>6758</v>
      </c>
      <c r="E3780" t="s">
        <v>69</v>
      </c>
      <c r="F3780" t="s">
        <v>418</v>
      </c>
      <c r="G3780" t="s">
        <v>419</v>
      </c>
    </row>
    <row r="3781" spans="1:7" x14ac:dyDescent="0.45">
      <c r="A3781">
        <v>3796</v>
      </c>
      <c r="B3781" s="4" t="s">
        <v>11</v>
      </c>
      <c r="C3781" t="s">
        <v>6759</v>
      </c>
      <c r="D3781" t="s">
        <v>6760</v>
      </c>
      <c r="E3781" t="s">
        <v>69</v>
      </c>
      <c r="F3781" t="s">
        <v>418</v>
      </c>
      <c r="G3781" t="s">
        <v>418</v>
      </c>
    </row>
    <row r="3782" spans="1:7" x14ac:dyDescent="0.45">
      <c r="A3782">
        <v>3797</v>
      </c>
      <c r="B3782" s="4" t="s">
        <v>11</v>
      </c>
      <c r="C3782" t="s">
        <v>6761</v>
      </c>
      <c r="D3782" t="s">
        <v>6762</v>
      </c>
      <c r="E3782" t="s">
        <v>69</v>
      </c>
      <c r="F3782" t="s">
        <v>418</v>
      </c>
      <c r="G3782" t="s">
        <v>419</v>
      </c>
    </row>
    <row r="3783" spans="1:7" x14ac:dyDescent="0.45">
      <c r="A3783">
        <v>3798</v>
      </c>
      <c r="B3783" s="4" t="s">
        <v>11</v>
      </c>
      <c r="C3783" t="s">
        <v>6763</v>
      </c>
      <c r="D3783" t="s">
        <v>6764</v>
      </c>
      <c r="E3783" t="s">
        <v>69</v>
      </c>
      <c r="F3783" t="s">
        <v>418</v>
      </c>
      <c r="G3783" t="s">
        <v>418</v>
      </c>
    </row>
    <row r="3784" spans="1:7" x14ac:dyDescent="0.45">
      <c r="A3784">
        <v>3799</v>
      </c>
      <c r="B3784" s="4" t="s">
        <v>11</v>
      </c>
      <c r="C3784" t="s">
        <v>6765</v>
      </c>
      <c r="D3784" t="s">
        <v>6766</v>
      </c>
      <c r="E3784" t="s">
        <v>69</v>
      </c>
      <c r="F3784" t="s">
        <v>418</v>
      </c>
      <c r="G3784" t="s">
        <v>419</v>
      </c>
    </row>
    <row r="3785" spans="1:7" x14ac:dyDescent="0.45">
      <c r="A3785">
        <v>3800</v>
      </c>
      <c r="B3785" s="4" t="s">
        <v>11</v>
      </c>
      <c r="C3785" t="s">
        <v>6767</v>
      </c>
      <c r="D3785" t="s">
        <v>6768</v>
      </c>
      <c r="E3785" t="s">
        <v>69</v>
      </c>
      <c r="F3785" t="s">
        <v>418</v>
      </c>
      <c r="G3785" t="s">
        <v>419</v>
      </c>
    </row>
    <row r="3786" spans="1:7" x14ac:dyDescent="0.45">
      <c r="A3786">
        <v>3801</v>
      </c>
      <c r="B3786" s="4" t="s">
        <v>11</v>
      </c>
      <c r="C3786" t="s">
        <v>6769</v>
      </c>
      <c r="D3786" t="s">
        <v>6770</v>
      </c>
      <c r="E3786" t="s">
        <v>69</v>
      </c>
      <c r="F3786" t="s">
        <v>418</v>
      </c>
      <c r="G3786" t="s">
        <v>419</v>
      </c>
    </row>
    <row r="3787" spans="1:7" x14ac:dyDescent="0.45">
      <c r="A3787">
        <v>3802</v>
      </c>
      <c r="B3787" s="4" t="s">
        <v>11</v>
      </c>
      <c r="C3787" t="s">
        <v>6771</v>
      </c>
      <c r="D3787" t="s">
        <v>6772</v>
      </c>
      <c r="E3787" t="s">
        <v>69</v>
      </c>
      <c r="F3787" t="s">
        <v>418</v>
      </c>
      <c r="G3787" t="s">
        <v>419</v>
      </c>
    </row>
    <row r="3788" spans="1:7" x14ac:dyDescent="0.45">
      <c r="A3788">
        <v>3803</v>
      </c>
      <c r="B3788" s="4" t="s">
        <v>11</v>
      </c>
      <c r="C3788" t="s">
        <v>6773</v>
      </c>
      <c r="D3788" t="s">
        <v>6774</v>
      </c>
      <c r="E3788" t="s">
        <v>69</v>
      </c>
      <c r="F3788" t="s">
        <v>418</v>
      </c>
      <c r="G3788" t="s">
        <v>419</v>
      </c>
    </row>
    <row r="3789" spans="1:7" x14ac:dyDescent="0.45">
      <c r="A3789">
        <v>3804</v>
      </c>
      <c r="B3789" s="4" t="s">
        <v>11</v>
      </c>
      <c r="C3789" t="s">
        <v>6775</v>
      </c>
      <c r="D3789" t="s">
        <v>6776</v>
      </c>
      <c r="E3789" t="s">
        <v>69</v>
      </c>
      <c r="F3789" t="s">
        <v>418</v>
      </c>
      <c r="G3789" t="s">
        <v>419</v>
      </c>
    </row>
    <row r="3790" spans="1:7" x14ac:dyDescent="0.45">
      <c r="A3790">
        <v>3805</v>
      </c>
      <c r="B3790" s="4" t="s">
        <v>11</v>
      </c>
      <c r="C3790" t="s">
        <v>6777</v>
      </c>
      <c r="D3790" t="s">
        <v>6778</v>
      </c>
      <c r="E3790" t="s">
        <v>69</v>
      </c>
      <c r="F3790" t="s">
        <v>418</v>
      </c>
      <c r="G3790" t="s">
        <v>419</v>
      </c>
    </row>
    <row r="3791" spans="1:7" x14ac:dyDescent="0.45">
      <c r="A3791">
        <v>3806</v>
      </c>
      <c r="B3791" s="4" t="s">
        <v>11</v>
      </c>
      <c r="C3791" t="s">
        <v>6719</v>
      </c>
      <c r="D3791" t="s">
        <v>6779</v>
      </c>
      <c r="E3791" t="s">
        <v>69</v>
      </c>
      <c r="F3791" t="s">
        <v>418</v>
      </c>
      <c r="G3791" t="s">
        <v>419</v>
      </c>
    </row>
    <row r="3792" spans="1:7" x14ac:dyDescent="0.45">
      <c r="A3792">
        <v>3807</v>
      </c>
      <c r="B3792" s="4" t="s">
        <v>11</v>
      </c>
      <c r="C3792" t="s">
        <v>6721</v>
      </c>
      <c r="D3792" t="s">
        <v>6780</v>
      </c>
      <c r="E3792" t="s">
        <v>69</v>
      </c>
      <c r="F3792" t="s">
        <v>418</v>
      </c>
      <c r="G3792" t="s">
        <v>419</v>
      </c>
    </row>
    <row r="3793" spans="1:7" x14ac:dyDescent="0.45">
      <c r="A3793">
        <v>3808</v>
      </c>
      <c r="B3793" s="4" t="s">
        <v>11</v>
      </c>
      <c r="C3793" t="s">
        <v>6723</v>
      </c>
      <c r="D3793" t="s">
        <v>6781</v>
      </c>
      <c r="E3793" t="s">
        <v>69</v>
      </c>
      <c r="F3793" t="s">
        <v>418</v>
      </c>
      <c r="G3793" t="s">
        <v>419</v>
      </c>
    </row>
    <row r="3794" spans="1:7" x14ac:dyDescent="0.45">
      <c r="A3794">
        <v>3809</v>
      </c>
      <c r="B3794" s="4" t="s">
        <v>11</v>
      </c>
      <c r="C3794" t="s">
        <v>6725</v>
      </c>
      <c r="D3794" t="s">
        <v>6782</v>
      </c>
      <c r="E3794" t="s">
        <v>69</v>
      </c>
      <c r="F3794" t="s">
        <v>418</v>
      </c>
      <c r="G3794" t="s">
        <v>419</v>
      </c>
    </row>
    <row r="3795" spans="1:7" x14ac:dyDescent="0.45">
      <c r="A3795">
        <v>3810</v>
      </c>
      <c r="B3795" s="4" t="s">
        <v>11</v>
      </c>
      <c r="C3795" t="s">
        <v>6727</v>
      </c>
      <c r="D3795" t="s">
        <v>6783</v>
      </c>
      <c r="E3795" t="s">
        <v>69</v>
      </c>
      <c r="F3795" t="s">
        <v>418</v>
      </c>
      <c r="G3795" t="s">
        <v>418</v>
      </c>
    </row>
    <row r="3796" spans="1:7" x14ac:dyDescent="0.45">
      <c r="A3796">
        <v>3811</v>
      </c>
      <c r="B3796" s="4" t="s">
        <v>11</v>
      </c>
      <c r="C3796" t="s">
        <v>6729</v>
      </c>
      <c r="D3796" t="s">
        <v>6784</v>
      </c>
      <c r="E3796" t="s">
        <v>69</v>
      </c>
      <c r="F3796" t="s">
        <v>419</v>
      </c>
      <c r="G3796" t="s">
        <v>419</v>
      </c>
    </row>
    <row r="3797" spans="1:7" x14ac:dyDescent="0.45">
      <c r="A3797">
        <v>3812</v>
      </c>
      <c r="B3797" s="4" t="s">
        <v>11</v>
      </c>
      <c r="C3797" t="s">
        <v>6731</v>
      </c>
      <c r="D3797" t="s">
        <v>6785</v>
      </c>
      <c r="E3797" t="s">
        <v>69</v>
      </c>
      <c r="F3797" t="s">
        <v>419</v>
      </c>
      <c r="G3797" t="s">
        <v>419</v>
      </c>
    </row>
    <row r="3798" spans="1:7" x14ac:dyDescent="0.45">
      <c r="A3798">
        <v>3813</v>
      </c>
      <c r="B3798" s="4" t="s">
        <v>11</v>
      </c>
      <c r="C3798" t="s">
        <v>6733</v>
      </c>
      <c r="D3798" t="s">
        <v>6786</v>
      </c>
      <c r="E3798" t="s">
        <v>69</v>
      </c>
      <c r="F3798" t="s">
        <v>418</v>
      </c>
      <c r="G3798" t="s">
        <v>419</v>
      </c>
    </row>
    <row r="3799" spans="1:7" x14ac:dyDescent="0.45">
      <c r="A3799">
        <v>3814</v>
      </c>
      <c r="B3799" s="4" t="s">
        <v>11</v>
      </c>
      <c r="C3799" t="s">
        <v>6735</v>
      </c>
      <c r="D3799" t="s">
        <v>6787</v>
      </c>
      <c r="E3799" t="s">
        <v>69</v>
      </c>
      <c r="F3799" t="s">
        <v>418</v>
      </c>
      <c r="G3799" t="s">
        <v>419</v>
      </c>
    </row>
    <row r="3800" spans="1:7" x14ac:dyDescent="0.45">
      <c r="A3800">
        <v>3815</v>
      </c>
      <c r="B3800" s="4" t="s">
        <v>11</v>
      </c>
      <c r="C3800" t="s">
        <v>6737</v>
      </c>
      <c r="D3800" t="s">
        <v>6788</v>
      </c>
      <c r="E3800" t="s">
        <v>69</v>
      </c>
      <c r="F3800" t="s">
        <v>419</v>
      </c>
      <c r="G3800" t="s">
        <v>418</v>
      </c>
    </row>
    <row r="3801" spans="1:7" x14ac:dyDescent="0.45">
      <c r="A3801">
        <v>3816</v>
      </c>
      <c r="B3801" s="4" t="s">
        <v>11</v>
      </c>
      <c r="C3801" t="s">
        <v>6739</v>
      </c>
      <c r="D3801" t="s">
        <v>6789</v>
      </c>
      <c r="E3801" t="s">
        <v>69</v>
      </c>
      <c r="F3801" t="s">
        <v>418</v>
      </c>
      <c r="G3801" t="s">
        <v>419</v>
      </c>
    </row>
    <row r="3802" spans="1:7" x14ac:dyDescent="0.45">
      <c r="A3802">
        <v>3817</v>
      </c>
      <c r="B3802" s="4" t="s">
        <v>11</v>
      </c>
      <c r="C3802" t="s">
        <v>6741</v>
      </c>
      <c r="D3802" t="s">
        <v>6790</v>
      </c>
      <c r="E3802" t="s">
        <v>69</v>
      </c>
      <c r="F3802" t="s">
        <v>418</v>
      </c>
      <c r="G3802" t="s">
        <v>419</v>
      </c>
    </row>
    <row r="3803" spans="1:7" x14ac:dyDescent="0.45">
      <c r="A3803">
        <v>3818</v>
      </c>
      <c r="B3803" s="4" t="s">
        <v>11</v>
      </c>
      <c r="C3803" t="s">
        <v>6743</v>
      </c>
      <c r="D3803" t="s">
        <v>6791</v>
      </c>
      <c r="E3803" t="s">
        <v>69</v>
      </c>
      <c r="F3803" t="s">
        <v>419</v>
      </c>
      <c r="G3803" t="s">
        <v>418</v>
      </c>
    </row>
    <row r="3804" spans="1:7" x14ac:dyDescent="0.45">
      <c r="A3804">
        <v>3819</v>
      </c>
      <c r="B3804" s="4" t="s">
        <v>11</v>
      </c>
      <c r="C3804" t="s">
        <v>6745</v>
      </c>
      <c r="D3804" t="s">
        <v>6792</v>
      </c>
      <c r="E3804" t="s">
        <v>69</v>
      </c>
      <c r="F3804" t="s">
        <v>418</v>
      </c>
      <c r="G3804" t="s">
        <v>419</v>
      </c>
    </row>
    <row r="3805" spans="1:7" x14ac:dyDescent="0.45">
      <c r="A3805">
        <v>3820</v>
      </c>
      <c r="B3805" s="4" t="s">
        <v>11</v>
      </c>
      <c r="C3805" t="s">
        <v>6747</v>
      </c>
      <c r="D3805" t="s">
        <v>6793</v>
      </c>
      <c r="E3805" t="s">
        <v>69</v>
      </c>
      <c r="F3805" t="s">
        <v>418</v>
      </c>
      <c r="G3805" t="s">
        <v>419</v>
      </c>
    </row>
    <row r="3806" spans="1:7" x14ac:dyDescent="0.45">
      <c r="A3806">
        <v>3821</v>
      </c>
      <c r="B3806" s="4" t="s">
        <v>11</v>
      </c>
      <c r="C3806" t="s">
        <v>6749</v>
      </c>
      <c r="D3806" t="s">
        <v>6794</v>
      </c>
      <c r="E3806" t="s">
        <v>69</v>
      </c>
      <c r="F3806" t="s">
        <v>419</v>
      </c>
      <c r="G3806" t="s">
        <v>418</v>
      </c>
    </row>
    <row r="3807" spans="1:7" x14ac:dyDescent="0.45">
      <c r="A3807">
        <v>3822</v>
      </c>
      <c r="B3807" s="4" t="s">
        <v>11</v>
      </c>
      <c r="C3807" t="s">
        <v>6751</v>
      </c>
      <c r="D3807" t="s">
        <v>6795</v>
      </c>
      <c r="E3807" t="s">
        <v>69</v>
      </c>
      <c r="F3807" t="s">
        <v>418</v>
      </c>
      <c r="G3807" t="s">
        <v>418</v>
      </c>
    </row>
    <row r="3808" spans="1:7" x14ac:dyDescent="0.45">
      <c r="A3808">
        <v>3823</v>
      </c>
      <c r="B3808" s="4" t="s">
        <v>11</v>
      </c>
      <c r="C3808" t="s">
        <v>6753</v>
      </c>
      <c r="D3808" t="s">
        <v>6796</v>
      </c>
      <c r="E3808" t="s">
        <v>69</v>
      </c>
      <c r="F3808" t="s">
        <v>418</v>
      </c>
      <c r="G3808" t="s">
        <v>419</v>
      </c>
    </row>
    <row r="3809" spans="1:7" x14ac:dyDescent="0.45">
      <c r="A3809">
        <v>3824</v>
      </c>
      <c r="B3809" s="4" t="s">
        <v>11</v>
      </c>
      <c r="C3809" t="s">
        <v>6755</v>
      </c>
      <c r="D3809" t="s">
        <v>6797</v>
      </c>
      <c r="E3809" t="s">
        <v>69</v>
      </c>
      <c r="F3809" t="s">
        <v>418</v>
      </c>
      <c r="G3809" t="s">
        <v>419</v>
      </c>
    </row>
    <row r="3810" spans="1:7" x14ac:dyDescent="0.45">
      <c r="A3810">
        <v>3825</v>
      </c>
      <c r="B3810" s="4" t="s">
        <v>11</v>
      </c>
      <c r="C3810" t="s">
        <v>6757</v>
      </c>
      <c r="D3810" t="s">
        <v>6798</v>
      </c>
      <c r="E3810" t="s">
        <v>69</v>
      </c>
      <c r="F3810" t="s">
        <v>418</v>
      </c>
      <c r="G3810" t="s">
        <v>419</v>
      </c>
    </row>
    <row r="3811" spans="1:7" x14ac:dyDescent="0.45">
      <c r="A3811">
        <v>3826</v>
      </c>
      <c r="B3811" s="4" t="s">
        <v>11</v>
      </c>
      <c r="C3811" t="s">
        <v>6759</v>
      </c>
      <c r="D3811" t="s">
        <v>6799</v>
      </c>
      <c r="E3811" t="s">
        <v>69</v>
      </c>
      <c r="F3811" t="s">
        <v>418</v>
      </c>
      <c r="G3811" t="s">
        <v>418</v>
      </c>
    </row>
    <row r="3812" spans="1:7" x14ac:dyDescent="0.45">
      <c r="A3812">
        <v>3827</v>
      </c>
      <c r="B3812" s="4" t="s">
        <v>11</v>
      </c>
      <c r="C3812" t="s">
        <v>6761</v>
      </c>
      <c r="D3812" t="s">
        <v>6800</v>
      </c>
      <c r="E3812" t="s">
        <v>69</v>
      </c>
      <c r="F3812" t="s">
        <v>418</v>
      </c>
      <c r="G3812" t="s">
        <v>419</v>
      </c>
    </row>
    <row r="3813" spans="1:7" x14ac:dyDescent="0.45">
      <c r="A3813">
        <v>3828</v>
      </c>
      <c r="B3813" s="4" t="s">
        <v>11</v>
      </c>
      <c r="C3813" t="s">
        <v>6763</v>
      </c>
      <c r="D3813" t="s">
        <v>6801</v>
      </c>
      <c r="E3813" t="s">
        <v>69</v>
      </c>
      <c r="F3813" t="s">
        <v>418</v>
      </c>
      <c r="G3813" t="s">
        <v>418</v>
      </c>
    </row>
    <row r="3814" spans="1:7" x14ac:dyDescent="0.45">
      <c r="A3814">
        <v>3829</v>
      </c>
      <c r="B3814" s="4" t="s">
        <v>11</v>
      </c>
      <c r="C3814" t="s">
        <v>6765</v>
      </c>
      <c r="D3814" t="s">
        <v>6802</v>
      </c>
      <c r="E3814" t="s">
        <v>69</v>
      </c>
      <c r="F3814" t="s">
        <v>418</v>
      </c>
      <c r="G3814" t="s">
        <v>419</v>
      </c>
    </row>
    <row r="3815" spans="1:7" x14ac:dyDescent="0.45">
      <c r="A3815">
        <v>3830</v>
      </c>
      <c r="B3815" s="4" t="s">
        <v>11</v>
      </c>
      <c r="C3815" t="s">
        <v>6767</v>
      </c>
      <c r="D3815" t="s">
        <v>6803</v>
      </c>
      <c r="E3815" t="s">
        <v>69</v>
      </c>
      <c r="F3815" t="s">
        <v>418</v>
      </c>
      <c r="G3815" t="s">
        <v>419</v>
      </c>
    </row>
    <row r="3816" spans="1:7" x14ac:dyDescent="0.45">
      <c r="A3816">
        <v>3831</v>
      </c>
      <c r="B3816" s="4" t="s">
        <v>11</v>
      </c>
      <c r="C3816" t="s">
        <v>6769</v>
      </c>
      <c r="D3816" t="s">
        <v>6804</v>
      </c>
      <c r="E3816" t="s">
        <v>69</v>
      </c>
      <c r="F3816" t="s">
        <v>418</v>
      </c>
      <c r="G3816" t="s">
        <v>418</v>
      </c>
    </row>
    <row r="3817" spans="1:7" x14ac:dyDescent="0.45">
      <c r="A3817">
        <v>3832</v>
      </c>
      <c r="B3817" s="4" t="s">
        <v>11</v>
      </c>
      <c r="C3817" t="s">
        <v>6771</v>
      </c>
      <c r="D3817" t="s">
        <v>6805</v>
      </c>
      <c r="E3817" t="s">
        <v>69</v>
      </c>
      <c r="F3817" t="s">
        <v>418</v>
      </c>
      <c r="G3817" t="s">
        <v>419</v>
      </c>
    </row>
    <row r="3818" spans="1:7" x14ac:dyDescent="0.45">
      <c r="A3818">
        <v>3833</v>
      </c>
      <c r="B3818" s="4" t="s">
        <v>11</v>
      </c>
      <c r="C3818" t="s">
        <v>6773</v>
      </c>
      <c r="D3818" t="s">
        <v>6806</v>
      </c>
      <c r="E3818" t="s">
        <v>69</v>
      </c>
      <c r="F3818" t="s">
        <v>418</v>
      </c>
      <c r="G3818" t="s">
        <v>419</v>
      </c>
    </row>
    <row r="3819" spans="1:7" x14ac:dyDescent="0.45">
      <c r="A3819">
        <v>3834</v>
      </c>
      <c r="B3819" s="4" t="s">
        <v>11</v>
      </c>
      <c r="C3819" t="s">
        <v>6775</v>
      </c>
      <c r="D3819" t="s">
        <v>6807</v>
      </c>
      <c r="E3819" t="s">
        <v>69</v>
      </c>
      <c r="F3819" t="s">
        <v>418</v>
      </c>
      <c r="G3819" t="s">
        <v>419</v>
      </c>
    </row>
    <row r="3820" spans="1:7" x14ac:dyDescent="0.45">
      <c r="A3820">
        <v>3835</v>
      </c>
      <c r="B3820" s="4" t="s">
        <v>11</v>
      </c>
      <c r="C3820" t="s">
        <v>6808</v>
      </c>
      <c r="D3820" t="s">
        <v>6809</v>
      </c>
      <c r="E3820" t="s">
        <v>6810</v>
      </c>
      <c r="F3820" t="s">
        <v>418</v>
      </c>
      <c r="G3820" t="s">
        <v>419</v>
      </c>
    </row>
    <row r="3821" spans="1:7" x14ac:dyDescent="0.45">
      <c r="A3821">
        <v>3836</v>
      </c>
      <c r="B3821" s="4" t="s">
        <v>11</v>
      </c>
      <c r="C3821" t="s">
        <v>6811</v>
      </c>
      <c r="D3821" t="s">
        <v>6812</v>
      </c>
      <c r="E3821" t="s">
        <v>6810</v>
      </c>
      <c r="F3821" t="s">
        <v>418</v>
      </c>
      <c r="G3821" t="s">
        <v>419</v>
      </c>
    </row>
    <row r="3822" spans="1:7" x14ac:dyDescent="0.45">
      <c r="A3822">
        <v>3837</v>
      </c>
      <c r="B3822" s="4" t="s">
        <v>11</v>
      </c>
      <c r="C3822" t="s">
        <v>6813</v>
      </c>
      <c r="D3822" t="s">
        <v>6814</v>
      </c>
      <c r="E3822" t="s">
        <v>6810</v>
      </c>
      <c r="F3822" t="s">
        <v>419</v>
      </c>
      <c r="G3822" t="s">
        <v>418</v>
      </c>
    </row>
    <row r="3823" spans="1:7" x14ac:dyDescent="0.45">
      <c r="A3823">
        <v>3838</v>
      </c>
      <c r="B3823" s="4" t="s">
        <v>11</v>
      </c>
      <c r="C3823" t="s">
        <v>6815</v>
      </c>
      <c r="D3823" t="s">
        <v>6816</v>
      </c>
      <c r="E3823" t="s">
        <v>6810</v>
      </c>
      <c r="F3823" t="s">
        <v>418</v>
      </c>
      <c r="G3823" t="s">
        <v>419</v>
      </c>
    </row>
    <row r="3824" spans="1:7" x14ac:dyDescent="0.45">
      <c r="A3824">
        <v>3839</v>
      </c>
      <c r="B3824" s="4" t="s">
        <v>11</v>
      </c>
      <c r="C3824" t="s">
        <v>6817</v>
      </c>
      <c r="D3824" t="s">
        <v>6818</v>
      </c>
      <c r="E3824" t="s">
        <v>6810</v>
      </c>
      <c r="F3824" t="s">
        <v>418</v>
      </c>
      <c r="G3824" t="s">
        <v>419</v>
      </c>
    </row>
    <row r="3825" spans="1:7" x14ac:dyDescent="0.45">
      <c r="A3825">
        <v>3840</v>
      </c>
      <c r="B3825" s="4" t="s">
        <v>11</v>
      </c>
      <c r="C3825" t="s">
        <v>6819</v>
      </c>
      <c r="D3825" t="s">
        <v>6820</v>
      </c>
      <c r="E3825" t="s">
        <v>6810</v>
      </c>
      <c r="F3825" t="s">
        <v>418</v>
      </c>
      <c r="G3825" t="s">
        <v>419</v>
      </c>
    </row>
    <row r="3826" spans="1:7" x14ac:dyDescent="0.45">
      <c r="A3826">
        <v>3841</v>
      </c>
      <c r="B3826" s="4" t="s">
        <v>11</v>
      </c>
      <c r="C3826" t="s">
        <v>6821</v>
      </c>
      <c r="D3826" t="s">
        <v>6822</v>
      </c>
      <c r="E3826" t="s">
        <v>6810</v>
      </c>
      <c r="F3826" t="s">
        <v>418</v>
      </c>
      <c r="G3826" t="s">
        <v>419</v>
      </c>
    </row>
    <row r="3827" spans="1:7" x14ac:dyDescent="0.45">
      <c r="A3827">
        <v>3842</v>
      </c>
      <c r="B3827" s="4" t="s">
        <v>11</v>
      </c>
      <c r="C3827" t="s">
        <v>6823</v>
      </c>
      <c r="D3827" t="s">
        <v>6824</v>
      </c>
      <c r="E3827" t="s">
        <v>6810</v>
      </c>
      <c r="F3827" t="s">
        <v>418</v>
      </c>
      <c r="G3827" t="s">
        <v>419</v>
      </c>
    </row>
    <row r="3828" spans="1:7" x14ac:dyDescent="0.45">
      <c r="A3828">
        <v>3843</v>
      </c>
      <c r="B3828" s="4" t="s">
        <v>11</v>
      </c>
      <c r="C3828" t="s">
        <v>6825</v>
      </c>
      <c r="D3828" t="s">
        <v>6826</v>
      </c>
      <c r="E3828" t="s">
        <v>6810</v>
      </c>
      <c r="F3828" t="s">
        <v>418</v>
      </c>
      <c r="G3828" t="s">
        <v>419</v>
      </c>
    </row>
    <row r="3829" spans="1:7" x14ac:dyDescent="0.45">
      <c r="A3829">
        <v>3844</v>
      </c>
      <c r="B3829" s="4" t="s">
        <v>11</v>
      </c>
      <c r="C3829" t="s">
        <v>6827</v>
      </c>
      <c r="D3829" t="s">
        <v>6828</v>
      </c>
      <c r="E3829" t="s">
        <v>6810</v>
      </c>
      <c r="F3829" t="s">
        <v>419</v>
      </c>
      <c r="G3829" t="s">
        <v>418</v>
      </c>
    </row>
    <row r="3830" spans="1:7" x14ac:dyDescent="0.45">
      <c r="A3830">
        <v>3845</v>
      </c>
      <c r="B3830" s="4" t="s">
        <v>11</v>
      </c>
      <c r="C3830" t="s">
        <v>6829</v>
      </c>
      <c r="D3830" t="s">
        <v>6830</v>
      </c>
      <c r="E3830" t="s">
        <v>6810</v>
      </c>
      <c r="F3830" t="s">
        <v>418</v>
      </c>
      <c r="G3830" t="s">
        <v>419</v>
      </c>
    </row>
    <row r="3831" spans="1:7" x14ac:dyDescent="0.45">
      <c r="A3831">
        <v>3846</v>
      </c>
      <c r="B3831" s="4" t="s">
        <v>11</v>
      </c>
      <c r="C3831" t="s">
        <v>6831</v>
      </c>
      <c r="D3831" t="s">
        <v>6832</v>
      </c>
      <c r="E3831" t="s">
        <v>6810</v>
      </c>
      <c r="F3831" t="s">
        <v>418</v>
      </c>
      <c r="G3831" t="s">
        <v>419</v>
      </c>
    </row>
    <row r="3832" spans="1:7" x14ac:dyDescent="0.45">
      <c r="A3832">
        <v>3847</v>
      </c>
      <c r="B3832" s="4" t="s">
        <v>11</v>
      </c>
      <c r="C3832" t="s">
        <v>6833</v>
      </c>
      <c r="D3832" t="s">
        <v>6834</v>
      </c>
      <c r="E3832" t="s">
        <v>6810</v>
      </c>
      <c r="F3832" t="s">
        <v>418</v>
      </c>
      <c r="G3832" t="s">
        <v>419</v>
      </c>
    </row>
    <row r="3833" spans="1:7" x14ac:dyDescent="0.45">
      <c r="A3833">
        <v>3848</v>
      </c>
      <c r="B3833" s="4" t="s">
        <v>11</v>
      </c>
      <c r="C3833" t="s">
        <v>6835</v>
      </c>
      <c r="D3833" t="s">
        <v>6836</v>
      </c>
      <c r="E3833" t="s">
        <v>6810</v>
      </c>
      <c r="F3833" t="s">
        <v>418</v>
      </c>
      <c r="G3833" t="s">
        <v>419</v>
      </c>
    </row>
    <row r="3834" spans="1:7" x14ac:dyDescent="0.45">
      <c r="A3834">
        <v>3849</v>
      </c>
      <c r="B3834" s="4" t="s">
        <v>11</v>
      </c>
      <c r="C3834" t="s">
        <v>6837</v>
      </c>
      <c r="D3834" t="s">
        <v>6838</v>
      </c>
      <c r="E3834" t="s">
        <v>6810</v>
      </c>
      <c r="F3834" t="s">
        <v>418</v>
      </c>
      <c r="G3834" t="s">
        <v>419</v>
      </c>
    </row>
    <row r="3835" spans="1:7" x14ac:dyDescent="0.45">
      <c r="A3835">
        <v>3850</v>
      </c>
      <c r="B3835" s="4" t="s">
        <v>11</v>
      </c>
      <c r="C3835" t="s">
        <v>6839</v>
      </c>
      <c r="D3835" t="s">
        <v>6840</v>
      </c>
      <c r="E3835" t="s">
        <v>6810</v>
      </c>
      <c r="F3835" t="s">
        <v>418</v>
      </c>
      <c r="G3835" t="s">
        <v>419</v>
      </c>
    </row>
    <row r="3836" spans="1:7" x14ac:dyDescent="0.45">
      <c r="A3836">
        <v>3851</v>
      </c>
      <c r="B3836" s="4" t="s">
        <v>11</v>
      </c>
      <c r="C3836" t="s">
        <v>6841</v>
      </c>
      <c r="D3836" t="s">
        <v>6842</v>
      </c>
      <c r="E3836" t="s">
        <v>6810</v>
      </c>
      <c r="F3836" t="s">
        <v>419</v>
      </c>
      <c r="G3836" t="s">
        <v>418</v>
      </c>
    </row>
    <row r="3837" spans="1:7" x14ac:dyDescent="0.45">
      <c r="A3837">
        <v>3852</v>
      </c>
      <c r="B3837" s="4" t="s">
        <v>11</v>
      </c>
      <c r="C3837" t="s">
        <v>6843</v>
      </c>
      <c r="D3837" t="s">
        <v>6844</v>
      </c>
      <c r="E3837" t="s">
        <v>6810</v>
      </c>
      <c r="F3837" t="s">
        <v>418</v>
      </c>
      <c r="G3837" t="s">
        <v>419</v>
      </c>
    </row>
    <row r="3838" spans="1:7" x14ac:dyDescent="0.45">
      <c r="A3838">
        <v>3853</v>
      </c>
      <c r="B3838" s="4" t="s">
        <v>11</v>
      </c>
      <c r="C3838" t="s">
        <v>6845</v>
      </c>
      <c r="D3838" t="s">
        <v>6846</v>
      </c>
      <c r="E3838" t="s">
        <v>6810</v>
      </c>
      <c r="F3838" t="s">
        <v>418</v>
      </c>
      <c r="G3838" t="s">
        <v>419</v>
      </c>
    </row>
    <row r="3839" spans="1:7" x14ac:dyDescent="0.45">
      <c r="A3839">
        <v>3854</v>
      </c>
      <c r="B3839" s="4" t="s">
        <v>11</v>
      </c>
      <c r="C3839" t="s">
        <v>6847</v>
      </c>
      <c r="D3839" t="s">
        <v>6848</v>
      </c>
      <c r="E3839" t="s">
        <v>6810</v>
      </c>
      <c r="F3839" t="s">
        <v>418</v>
      </c>
      <c r="G3839" t="s">
        <v>419</v>
      </c>
    </row>
    <row r="3840" spans="1:7" x14ac:dyDescent="0.45">
      <c r="A3840">
        <v>3855</v>
      </c>
      <c r="B3840" s="4" t="s">
        <v>11</v>
      </c>
      <c r="C3840" t="s">
        <v>6849</v>
      </c>
      <c r="D3840" t="s">
        <v>6850</v>
      </c>
      <c r="E3840" t="s">
        <v>6810</v>
      </c>
      <c r="F3840" t="s">
        <v>418</v>
      </c>
      <c r="G3840" t="s">
        <v>419</v>
      </c>
    </row>
    <row r="3841" spans="1:7" x14ac:dyDescent="0.45">
      <c r="A3841">
        <v>3856</v>
      </c>
      <c r="B3841" s="4" t="s">
        <v>11</v>
      </c>
      <c r="C3841" t="s">
        <v>6851</v>
      </c>
      <c r="D3841" t="s">
        <v>6852</v>
      </c>
      <c r="E3841" t="s">
        <v>6810</v>
      </c>
      <c r="F3841" t="s">
        <v>418</v>
      </c>
      <c r="G3841" t="s">
        <v>419</v>
      </c>
    </row>
    <row r="3842" spans="1:7" x14ac:dyDescent="0.45">
      <c r="A3842">
        <v>3857</v>
      </c>
      <c r="B3842" s="4" t="s">
        <v>11</v>
      </c>
      <c r="C3842" t="s">
        <v>6853</v>
      </c>
      <c r="D3842" t="s">
        <v>6854</v>
      </c>
      <c r="E3842" t="s">
        <v>6810</v>
      </c>
      <c r="F3842" t="s">
        <v>418</v>
      </c>
      <c r="G3842" t="s">
        <v>419</v>
      </c>
    </row>
    <row r="3843" spans="1:7" x14ac:dyDescent="0.45">
      <c r="A3843">
        <v>3858</v>
      </c>
      <c r="B3843" s="4" t="s">
        <v>11</v>
      </c>
      <c r="C3843" t="s">
        <v>6855</v>
      </c>
      <c r="D3843" t="s">
        <v>6856</v>
      </c>
      <c r="E3843" t="s">
        <v>6810</v>
      </c>
      <c r="F3843" t="s">
        <v>419</v>
      </c>
      <c r="G3843" t="s">
        <v>418</v>
      </c>
    </row>
    <row r="3844" spans="1:7" x14ac:dyDescent="0.45">
      <c r="A3844">
        <v>3859</v>
      </c>
      <c r="B3844" s="4" t="s">
        <v>11</v>
      </c>
      <c r="C3844" t="s">
        <v>6857</v>
      </c>
      <c r="D3844" t="s">
        <v>6858</v>
      </c>
      <c r="E3844" t="s">
        <v>6810</v>
      </c>
      <c r="F3844" t="s">
        <v>418</v>
      </c>
      <c r="G3844" t="s">
        <v>419</v>
      </c>
    </row>
    <row r="3845" spans="1:7" x14ac:dyDescent="0.45">
      <c r="A3845">
        <v>3860</v>
      </c>
      <c r="B3845" s="4" t="s">
        <v>11</v>
      </c>
      <c r="C3845" t="s">
        <v>6859</v>
      </c>
      <c r="D3845" t="s">
        <v>6860</v>
      </c>
      <c r="E3845" t="s">
        <v>6810</v>
      </c>
      <c r="F3845" t="s">
        <v>418</v>
      </c>
      <c r="G3845" t="s">
        <v>419</v>
      </c>
    </row>
    <row r="3846" spans="1:7" x14ac:dyDescent="0.45">
      <c r="A3846">
        <v>3861</v>
      </c>
      <c r="B3846" s="4" t="s">
        <v>11</v>
      </c>
      <c r="C3846" t="s">
        <v>6861</v>
      </c>
      <c r="D3846" t="s">
        <v>6862</v>
      </c>
      <c r="E3846" t="s">
        <v>6810</v>
      </c>
      <c r="F3846" t="s">
        <v>418</v>
      </c>
      <c r="G3846" t="s">
        <v>419</v>
      </c>
    </row>
    <row r="3847" spans="1:7" x14ac:dyDescent="0.45">
      <c r="A3847">
        <v>3862</v>
      </c>
      <c r="B3847" s="4" t="s">
        <v>11</v>
      </c>
      <c r="C3847" t="s">
        <v>6863</v>
      </c>
      <c r="D3847" t="s">
        <v>6864</v>
      </c>
      <c r="E3847" t="s">
        <v>6810</v>
      </c>
      <c r="F3847" t="s">
        <v>418</v>
      </c>
      <c r="G3847" t="s">
        <v>419</v>
      </c>
    </row>
    <row r="3848" spans="1:7" x14ac:dyDescent="0.45">
      <c r="A3848">
        <v>3863</v>
      </c>
      <c r="B3848" s="4" t="s">
        <v>11</v>
      </c>
      <c r="C3848" t="s">
        <v>6865</v>
      </c>
      <c r="D3848" t="s">
        <v>6866</v>
      </c>
      <c r="E3848" t="s">
        <v>6810</v>
      </c>
      <c r="F3848" t="s">
        <v>418</v>
      </c>
      <c r="G3848" t="s">
        <v>419</v>
      </c>
    </row>
    <row r="3849" spans="1:7" x14ac:dyDescent="0.45">
      <c r="A3849">
        <v>3864</v>
      </c>
      <c r="B3849" s="4" t="s">
        <v>11</v>
      </c>
      <c r="C3849" t="s">
        <v>6867</v>
      </c>
      <c r="D3849" t="s">
        <v>6868</v>
      </c>
      <c r="E3849" t="s">
        <v>6810</v>
      </c>
      <c r="F3849" t="s">
        <v>418</v>
      </c>
      <c r="G3849" t="s">
        <v>419</v>
      </c>
    </row>
    <row r="3850" spans="1:7" x14ac:dyDescent="0.45">
      <c r="A3850">
        <v>3866</v>
      </c>
      <c r="B3850" s="4" t="s">
        <v>11</v>
      </c>
      <c r="C3850" t="s">
        <v>6869</v>
      </c>
      <c r="D3850" t="s">
        <v>6870</v>
      </c>
      <c r="E3850" t="s">
        <v>6810</v>
      </c>
      <c r="F3850" t="s">
        <v>418</v>
      </c>
      <c r="G3850" t="s">
        <v>419</v>
      </c>
    </row>
    <row r="3851" spans="1:7" x14ac:dyDescent="0.45">
      <c r="A3851">
        <v>3867</v>
      </c>
      <c r="B3851" s="4" t="s">
        <v>11</v>
      </c>
      <c r="C3851" t="s">
        <v>6871</v>
      </c>
      <c r="D3851" t="s">
        <v>6872</v>
      </c>
      <c r="E3851" t="s">
        <v>6810</v>
      </c>
      <c r="F3851" t="s">
        <v>418</v>
      </c>
      <c r="G3851" t="s">
        <v>419</v>
      </c>
    </row>
    <row r="3852" spans="1:7" x14ac:dyDescent="0.45">
      <c r="A3852">
        <v>3870</v>
      </c>
      <c r="B3852" s="4" t="s">
        <v>11</v>
      </c>
      <c r="C3852" t="s">
        <v>6873</v>
      </c>
      <c r="D3852" t="s">
        <v>6874</v>
      </c>
      <c r="E3852" t="s">
        <v>6810</v>
      </c>
      <c r="F3852" t="s">
        <v>418</v>
      </c>
      <c r="G3852" t="s">
        <v>419</v>
      </c>
    </row>
    <row r="3853" spans="1:7" x14ac:dyDescent="0.45">
      <c r="A3853">
        <v>3871</v>
      </c>
      <c r="B3853" s="4" t="s">
        <v>11</v>
      </c>
      <c r="C3853" t="s">
        <v>6875</v>
      </c>
      <c r="D3853" t="s">
        <v>6876</v>
      </c>
      <c r="E3853" t="s">
        <v>6810</v>
      </c>
      <c r="F3853" t="s">
        <v>418</v>
      </c>
      <c r="G3853" t="s">
        <v>419</v>
      </c>
    </row>
    <row r="3854" spans="1:7" x14ac:dyDescent="0.45">
      <c r="A3854">
        <v>3872</v>
      </c>
      <c r="B3854" s="4" t="s">
        <v>11</v>
      </c>
      <c r="C3854" t="s">
        <v>6877</v>
      </c>
      <c r="D3854" t="s">
        <v>6878</v>
      </c>
      <c r="E3854" t="s">
        <v>6810</v>
      </c>
      <c r="F3854" t="s">
        <v>419</v>
      </c>
      <c r="G3854" t="s">
        <v>418</v>
      </c>
    </row>
    <row r="3855" spans="1:7" x14ac:dyDescent="0.45">
      <c r="A3855">
        <v>3873</v>
      </c>
      <c r="B3855" s="4" t="s">
        <v>11</v>
      </c>
      <c r="C3855" t="s">
        <v>6879</v>
      </c>
      <c r="D3855" t="s">
        <v>6880</v>
      </c>
      <c r="E3855" t="s">
        <v>6810</v>
      </c>
      <c r="F3855" t="s">
        <v>418</v>
      </c>
      <c r="G3855" t="s">
        <v>419</v>
      </c>
    </row>
    <row r="3856" spans="1:7" x14ac:dyDescent="0.45">
      <c r="A3856">
        <v>3874</v>
      </c>
      <c r="B3856" s="4" t="s">
        <v>11</v>
      </c>
      <c r="C3856" t="s">
        <v>6881</v>
      </c>
      <c r="D3856" t="s">
        <v>6882</v>
      </c>
      <c r="E3856" t="s">
        <v>6810</v>
      </c>
      <c r="F3856" t="s">
        <v>418</v>
      </c>
      <c r="G3856" t="s">
        <v>419</v>
      </c>
    </row>
    <row r="3857" spans="1:7" x14ac:dyDescent="0.45">
      <c r="A3857">
        <v>3875</v>
      </c>
      <c r="B3857" s="4" t="s">
        <v>11</v>
      </c>
      <c r="C3857" t="s">
        <v>6883</v>
      </c>
      <c r="D3857" t="s">
        <v>6884</v>
      </c>
      <c r="E3857" t="s">
        <v>6810</v>
      </c>
      <c r="F3857" t="s">
        <v>418</v>
      </c>
      <c r="G3857" t="s">
        <v>419</v>
      </c>
    </row>
    <row r="3858" spans="1:7" x14ac:dyDescent="0.45">
      <c r="A3858">
        <v>3876</v>
      </c>
      <c r="B3858" s="4" t="s">
        <v>11</v>
      </c>
      <c r="C3858" t="s">
        <v>6885</v>
      </c>
      <c r="D3858" t="s">
        <v>6886</v>
      </c>
      <c r="E3858" t="s">
        <v>6810</v>
      </c>
      <c r="F3858" t="s">
        <v>418</v>
      </c>
      <c r="G3858" t="s">
        <v>419</v>
      </c>
    </row>
    <row r="3859" spans="1:7" x14ac:dyDescent="0.45">
      <c r="A3859">
        <v>3877</v>
      </c>
      <c r="B3859" s="4" t="s">
        <v>11</v>
      </c>
      <c r="C3859" t="s">
        <v>6887</v>
      </c>
      <c r="D3859" t="s">
        <v>6888</v>
      </c>
      <c r="E3859" t="s">
        <v>6889</v>
      </c>
      <c r="F3859" t="s">
        <v>419</v>
      </c>
      <c r="G3859" t="s">
        <v>418</v>
      </c>
    </row>
    <row r="3860" spans="1:7" x14ac:dyDescent="0.45">
      <c r="A3860">
        <v>3878</v>
      </c>
      <c r="B3860" s="4" t="s">
        <v>11</v>
      </c>
      <c r="C3860" t="s">
        <v>6890</v>
      </c>
      <c r="D3860" t="s">
        <v>6891</v>
      </c>
      <c r="E3860" t="s">
        <v>6892</v>
      </c>
      <c r="F3860" t="s">
        <v>419</v>
      </c>
      <c r="G3860" t="s">
        <v>418</v>
      </c>
    </row>
    <row r="3861" spans="1:7" x14ac:dyDescent="0.45">
      <c r="A3861">
        <v>3879</v>
      </c>
      <c r="B3861" s="4" t="s">
        <v>11</v>
      </c>
      <c r="C3861" t="s">
        <v>6893</v>
      </c>
      <c r="D3861" t="s">
        <v>6894</v>
      </c>
      <c r="E3861" t="s">
        <v>6895</v>
      </c>
      <c r="F3861" t="s">
        <v>419</v>
      </c>
      <c r="G3861" t="s">
        <v>418</v>
      </c>
    </row>
    <row r="3862" spans="1:7" x14ac:dyDescent="0.45">
      <c r="A3862">
        <v>3880</v>
      </c>
      <c r="B3862" s="4" t="s">
        <v>11</v>
      </c>
      <c r="C3862" t="s">
        <v>6896</v>
      </c>
      <c r="D3862" t="s">
        <v>6897</v>
      </c>
      <c r="E3862" t="s">
        <v>6898</v>
      </c>
      <c r="F3862" t="s">
        <v>419</v>
      </c>
      <c r="G3862" t="s">
        <v>418</v>
      </c>
    </row>
    <row r="3863" spans="1:7" x14ac:dyDescent="0.45">
      <c r="A3863">
        <v>3881</v>
      </c>
      <c r="B3863" s="4" t="s">
        <v>11</v>
      </c>
      <c r="C3863" t="s">
        <v>6899</v>
      </c>
      <c r="D3863" t="s">
        <v>6900</v>
      </c>
      <c r="E3863" t="s">
        <v>6901</v>
      </c>
      <c r="F3863" t="s">
        <v>419</v>
      </c>
      <c r="G3863" t="s">
        <v>418</v>
      </c>
    </row>
    <row r="3864" spans="1:7" x14ac:dyDescent="0.45">
      <c r="A3864">
        <v>3882</v>
      </c>
      <c r="B3864" s="4" t="s">
        <v>11</v>
      </c>
      <c r="C3864" t="s">
        <v>6902</v>
      </c>
      <c r="D3864" t="s">
        <v>6903</v>
      </c>
      <c r="E3864" t="s">
        <v>6904</v>
      </c>
      <c r="F3864" t="s">
        <v>419</v>
      </c>
      <c r="G3864" t="s">
        <v>418</v>
      </c>
    </row>
    <row r="3865" spans="1:7" x14ac:dyDescent="0.45">
      <c r="A3865">
        <v>3883</v>
      </c>
      <c r="B3865" s="4" t="s">
        <v>11</v>
      </c>
      <c r="C3865" t="s">
        <v>6905</v>
      </c>
      <c r="D3865" t="s">
        <v>6906</v>
      </c>
      <c r="E3865" t="s">
        <v>6907</v>
      </c>
      <c r="F3865" t="s">
        <v>419</v>
      </c>
      <c r="G3865" t="s">
        <v>418</v>
      </c>
    </row>
    <row r="3866" spans="1:7" x14ac:dyDescent="0.45">
      <c r="A3866">
        <v>3884</v>
      </c>
      <c r="B3866" s="4" t="s">
        <v>11</v>
      </c>
      <c r="C3866" t="s">
        <v>6908</v>
      </c>
      <c r="D3866" t="s">
        <v>6909</v>
      </c>
      <c r="E3866" t="s">
        <v>6910</v>
      </c>
      <c r="F3866" t="s">
        <v>419</v>
      </c>
      <c r="G3866" t="s">
        <v>418</v>
      </c>
    </row>
    <row r="3867" spans="1:7" x14ac:dyDescent="0.45">
      <c r="A3867">
        <v>3887</v>
      </c>
      <c r="B3867" s="4" t="s">
        <v>11</v>
      </c>
      <c r="C3867" t="s">
        <v>6911</v>
      </c>
      <c r="D3867" t="s">
        <v>6912</v>
      </c>
      <c r="E3867" t="s">
        <v>6913</v>
      </c>
      <c r="F3867" t="s">
        <v>419</v>
      </c>
      <c r="G3867" t="s">
        <v>418</v>
      </c>
    </row>
    <row r="3868" spans="1:7" x14ac:dyDescent="0.45">
      <c r="A3868">
        <v>3888</v>
      </c>
      <c r="B3868" s="4" t="s">
        <v>11</v>
      </c>
      <c r="C3868" t="s">
        <v>6914</v>
      </c>
      <c r="D3868" t="s">
        <v>6915</v>
      </c>
      <c r="E3868" t="s">
        <v>6916</v>
      </c>
      <c r="F3868" t="s">
        <v>419</v>
      </c>
      <c r="G3868" t="s">
        <v>418</v>
      </c>
    </row>
    <row r="3869" spans="1:7" x14ac:dyDescent="0.45">
      <c r="A3869">
        <v>3889</v>
      </c>
      <c r="B3869" s="4" t="s">
        <v>11</v>
      </c>
      <c r="C3869" t="s">
        <v>6917</v>
      </c>
      <c r="D3869" t="s">
        <v>6918</v>
      </c>
      <c r="E3869" t="s">
        <v>6919</v>
      </c>
      <c r="F3869" t="s">
        <v>419</v>
      </c>
      <c r="G3869" t="s">
        <v>418</v>
      </c>
    </row>
    <row r="3870" spans="1:7" x14ac:dyDescent="0.45">
      <c r="A3870">
        <v>3890</v>
      </c>
      <c r="B3870" s="4" t="s">
        <v>11</v>
      </c>
      <c r="C3870" t="s">
        <v>6920</v>
      </c>
      <c r="D3870" t="s">
        <v>6921</v>
      </c>
      <c r="E3870" t="s">
        <v>6922</v>
      </c>
      <c r="F3870" t="s">
        <v>419</v>
      </c>
      <c r="G3870" t="s">
        <v>418</v>
      </c>
    </row>
    <row r="3871" spans="1:7" x14ac:dyDescent="0.45">
      <c r="A3871">
        <v>3891</v>
      </c>
      <c r="B3871" s="4" t="s">
        <v>11</v>
      </c>
      <c r="C3871" t="s">
        <v>6923</v>
      </c>
      <c r="D3871" t="s">
        <v>6924</v>
      </c>
      <c r="E3871" t="s">
        <v>6925</v>
      </c>
      <c r="F3871" t="s">
        <v>419</v>
      </c>
      <c r="G3871" t="s">
        <v>418</v>
      </c>
    </row>
    <row r="3872" spans="1:7" x14ac:dyDescent="0.45">
      <c r="A3872">
        <v>3892</v>
      </c>
      <c r="B3872" s="4" t="s">
        <v>11</v>
      </c>
      <c r="C3872" t="s">
        <v>6926</v>
      </c>
      <c r="D3872" t="s">
        <v>6927</v>
      </c>
      <c r="E3872" t="s">
        <v>6928</v>
      </c>
      <c r="F3872" t="s">
        <v>419</v>
      </c>
      <c r="G3872" t="s">
        <v>418</v>
      </c>
    </row>
    <row r="3873" spans="1:7" x14ac:dyDescent="0.45">
      <c r="A3873">
        <v>3893</v>
      </c>
      <c r="B3873" s="4" t="s">
        <v>11</v>
      </c>
      <c r="C3873" t="s">
        <v>6929</v>
      </c>
      <c r="D3873" t="s">
        <v>6930</v>
      </c>
      <c r="E3873" t="s">
        <v>6931</v>
      </c>
      <c r="F3873" t="s">
        <v>419</v>
      </c>
      <c r="G3873" t="s">
        <v>418</v>
      </c>
    </row>
    <row r="3874" spans="1:7" x14ac:dyDescent="0.45">
      <c r="A3874">
        <v>3894</v>
      </c>
      <c r="B3874" s="4" t="s">
        <v>11</v>
      </c>
      <c r="C3874" t="s">
        <v>6932</v>
      </c>
      <c r="D3874" t="s">
        <v>6933</v>
      </c>
      <c r="E3874" t="s">
        <v>6934</v>
      </c>
      <c r="F3874" t="s">
        <v>419</v>
      </c>
      <c r="G3874" t="s">
        <v>418</v>
      </c>
    </row>
    <row r="3875" spans="1:7" x14ac:dyDescent="0.45">
      <c r="A3875">
        <v>3895</v>
      </c>
      <c r="B3875" s="4" t="s">
        <v>11</v>
      </c>
      <c r="C3875" t="s">
        <v>6935</v>
      </c>
      <c r="D3875" t="s">
        <v>6936</v>
      </c>
      <c r="E3875" t="s">
        <v>6937</v>
      </c>
      <c r="F3875" t="s">
        <v>419</v>
      </c>
      <c r="G3875" t="s">
        <v>418</v>
      </c>
    </row>
    <row r="3876" spans="1:7" x14ac:dyDescent="0.45">
      <c r="A3876">
        <v>3897</v>
      </c>
      <c r="B3876" s="4" t="s">
        <v>11</v>
      </c>
      <c r="C3876" t="s">
        <v>6938</v>
      </c>
      <c r="D3876" t="s">
        <v>6939</v>
      </c>
      <c r="E3876" t="s">
        <v>6940</v>
      </c>
      <c r="F3876" t="s">
        <v>419</v>
      </c>
      <c r="G3876" t="s">
        <v>418</v>
      </c>
    </row>
    <row r="3877" spans="1:7" x14ac:dyDescent="0.45">
      <c r="A3877">
        <v>3898</v>
      </c>
      <c r="B3877" s="4" t="s">
        <v>11</v>
      </c>
      <c r="C3877" t="s">
        <v>6938</v>
      </c>
      <c r="D3877" t="s">
        <v>6941</v>
      </c>
      <c r="E3877" t="s">
        <v>6942</v>
      </c>
      <c r="F3877" t="s">
        <v>419</v>
      </c>
      <c r="G3877" t="s">
        <v>418</v>
      </c>
    </row>
    <row r="3878" spans="1:7" x14ac:dyDescent="0.45">
      <c r="A3878">
        <v>3899</v>
      </c>
      <c r="B3878" s="4" t="s">
        <v>11</v>
      </c>
      <c r="C3878" t="s">
        <v>6943</v>
      </c>
      <c r="D3878"/>
      <c r="E3878" t="s">
        <v>6944</v>
      </c>
      <c r="F3878" t="s">
        <v>419</v>
      </c>
      <c r="G3878" t="s">
        <v>418</v>
      </c>
    </row>
    <row r="3879" spans="1:7" x14ac:dyDescent="0.45">
      <c r="A3879">
        <v>3900</v>
      </c>
      <c r="B3879" s="4" t="s">
        <v>11</v>
      </c>
      <c r="C3879" t="s">
        <v>6945</v>
      </c>
      <c r="D3879"/>
      <c r="E3879" t="s">
        <v>6946</v>
      </c>
      <c r="F3879" t="s">
        <v>419</v>
      </c>
      <c r="G3879" t="s">
        <v>418</v>
      </c>
    </row>
    <row r="3880" spans="1:7" x14ac:dyDescent="0.45">
      <c r="A3880">
        <v>3901</v>
      </c>
      <c r="B3880" s="4" t="s">
        <v>11</v>
      </c>
      <c r="C3880" t="s">
        <v>6947</v>
      </c>
      <c r="D3880"/>
      <c r="E3880" t="s">
        <v>6948</v>
      </c>
      <c r="F3880" t="s">
        <v>419</v>
      </c>
      <c r="G3880" t="s">
        <v>418</v>
      </c>
    </row>
    <row r="3881" spans="1:7" x14ac:dyDescent="0.45">
      <c r="A3881">
        <v>3902</v>
      </c>
      <c r="B3881" s="4" t="s">
        <v>11</v>
      </c>
      <c r="C3881" t="s">
        <v>6949</v>
      </c>
      <c r="D3881" t="s">
        <v>6950</v>
      </c>
      <c r="E3881" t="s">
        <v>6951</v>
      </c>
      <c r="F3881" t="s">
        <v>419</v>
      </c>
      <c r="G3881" t="s">
        <v>418</v>
      </c>
    </row>
    <row r="3882" spans="1:7" x14ac:dyDescent="0.45">
      <c r="A3882">
        <v>3903</v>
      </c>
      <c r="B3882" s="4" t="s">
        <v>11</v>
      </c>
      <c r="C3882" t="s">
        <v>6953</v>
      </c>
      <c r="D3882" t="s">
        <v>6954</v>
      </c>
      <c r="E3882" t="s">
        <v>6955</v>
      </c>
      <c r="F3882" t="s">
        <v>419</v>
      </c>
      <c r="G3882" t="s">
        <v>418</v>
      </c>
    </row>
    <row r="3883" spans="1:7" x14ac:dyDescent="0.45">
      <c r="A3883">
        <v>3905</v>
      </c>
      <c r="B3883" s="4" t="s">
        <v>11</v>
      </c>
      <c r="C3883" t="s">
        <v>6956</v>
      </c>
      <c r="D3883" t="s">
        <v>6957</v>
      </c>
      <c r="E3883" t="s">
        <v>6958</v>
      </c>
      <c r="F3883" t="s">
        <v>419</v>
      </c>
      <c r="G3883" t="s">
        <v>418</v>
      </c>
    </row>
    <row r="3884" spans="1:7" x14ac:dyDescent="0.45">
      <c r="A3884">
        <v>3906</v>
      </c>
      <c r="B3884" s="4" t="s">
        <v>11</v>
      </c>
      <c r="C3884" t="s">
        <v>6959</v>
      </c>
      <c r="D3884" t="s">
        <v>6960</v>
      </c>
      <c r="E3884" t="s">
        <v>6951</v>
      </c>
      <c r="F3884" t="s">
        <v>419</v>
      </c>
      <c r="G3884" t="s">
        <v>418</v>
      </c>
    </row>
    <row r="3885" spans="1:7" x14ac:dyDescent="0.45">
      <c r="A3885">
        <v>3907</v>
      </c>
      <c r="B3885" s="4" t="s">
        <v>11</v>
      </c>
      <c r="C3885" t="s">
        <v>6961</v>
      </c>
      <c r="D3885" t="s">
        <v>6962</v>
      </c>
      <c r="E3885" t="s">
        <v>6963</v>
      </c>
      <c r="F3885" t="s">
        <v>419</v>
      </c>
      <c r="G3885" t="s">
        <v>418</v>
      </c>
    </row>
    <row r="3886" spans="1:7" x14ac:dyDescent="0.45">
      <c r="A3886">
        <v>3908</v>
      </c>
      <c r="B3886" s="4" t="s">
        <v>11</v>
      </c>
      <c r="C3886" t="s">
        <v>6964</v>
      </c>
      <c r="D3886" t="s">
        <v>6965</v>
      </c>
      <c r="E3886" t="s">
        <v>6966</v>
      </c>
      <c r="F3886" t="s">
        <v>419</v>
      </c>
      <c r="G3886" t="s">
        <v>418</v>
      </c>
    </row>
    <row r="3887" spans="1:7" x14ac:dyDescent="0.45">
      <c r="A3887">
        <v>3909</v>
      </c>
      <c r="B3887" s="4" t="s">
        <v>11</v>
      </c>
      <c r="C3887" t="s">
        <v>6967</v>
      </c>
      <c r="D3887" t="s">
        <v>6968</v>
      </c>
      <c r="E3887" t="s">
        <v>6969</v>
      </c>
      <c r="F3887" t="s">
        <v>419</v>
      </c>
      <c r="G3887" t="s">
        <v>418</v>
      </c>
    </row>
    <row r="3888" spans="1:7" x14ac:dyDescent="0.45">
      <c r="A3888">
        <v>3910</v>
      </c>
      <c r="B3888" s="4" t="s">
        <v>11</v>
      </c>
      <c r="C3888" t="s">
        <v>6970</v>
      </c>
      <c r="D3888" t="s">
        <v>6971</v>
      </c>
      <c r="E3888" t="s">
        <v>6972</v>
      </c>
      <c r="F3888" t="s">
        <v>419</v>
      </c>
      <c r="G3888" t="s">
        <v>418</v>
      </c>
    </row>
    <row r="3889" spans="1:7" x14ac:dyDescent="0.45">
      <c r="A3889">
        <v>3912</v>
      </c>
      <c r="B3889" s="4" t="s">
        <v>11</v>
      </c>
      <c r="C3889" t="s">
        <v>6973</v>
      </c>
      <c r="D3889" t="s">
        <v>6974</v>
      </c>
      <c r="E3889" t="s">
        <v>6975</v>
      </c>
      <c r="F3889" t="s">
        <v>419</v>
      </c>
      <c r="G3889" t="s">
        <v>418</v>
      </c>
    </row>
    <row r="3890" spans="1:7" x14ac:dyDescent="0.45">
      <c r="A3890">
        <v>3913</v>
      </c>
      <c r="B3890" s="4" t="s">
        <v>11</v>
      </c>
      <c r="C3890" t="s">
        <v>6976</v>
      </c>
      <c r="D3890" t="s">
        <v>6977</v>
      </c>
      <c r="E3890" t="s">
        <v>6978</v>
      </c>
      <c r="F3890" t="s">
        <v>419</v>
      </c>
      <c r="G3890" t="s">
        <v>418</v>
      </c>
    </row>
    <row r="3891" spans="1:7" x14ac:dyDescent="0.45">
      <c r="A3891">
        <v>3914</v>
      </c>
      <c r="B3891" s="4" t="s">
        <v>11</v>
      </c>
      <c r="C3891" t="s">
        <v>6979</v>
      </c>
      <c r="D3891" t="s">
        <v>6954</v>
      </c>
      <c r="E3891" t="s">
        <v>6980</v>
      </c>
      <c r="F3891" t="s">
        <v>419</v>
      </c>
      <c r="G3891" t="s">
        <v>418</v>
      </c>
    </row>
    <row r="3892" spans="1:7" x14ac:dyDescent="0.45">
      <c r="A3892">
        <v>3915</v>
      </c>
      <c r="B3892" s="4" t="s">
        <v>11</v>
      </c>
      <c r="C3892" t="s">
        <v>6981</v>
      </c>
      <c r="D3892" t="s">
        <v>6982</v>
      </c>
      <c r="E3892" t="s">
        <v>6983</v>
      </c>
      <c r="F3892" t="s">
        <v>419</v>
      </c>
      <c r="G3892" t="s">
        <v>418</v>
      </c>
    </row>
    <row r="3893" spans="1:7" x14ac:dyDescent="0.45">
      <c r="A3893">
        <v>3916</v>
      </c>
      <c r="B3893" s="4" t="s">
        <v>11</v>
      </c>
      <c r="C3893" t="s">
        <v>6984</v>
      </c>
      <c r="D3893" t="s">
        <v>6985</v>
      </c>
      <c r="E3893" t="s">
        <v>6986</v>
      </c>
      <c r="F3893" t="s">
        <v>419</v>
      </c>
      <c r="G3893" t="s">
        <v>418</v>
      </c>
    </row>
    <row r="3894" spans="1:7" x14ac:dyDescent="0.45">
      <c r="A3894">
        <v>3917</v>
      </c>
      <c r="B3894" s="4" t="s">
        <v>11</v>
      </c>
      <c r="C3894" t="s">
        <v>6987</v>
      </c>
      <c r="D3894" t="s">
        <v>6988</v>
      </c>
      <c r="E3894" t="s">
        <v>6989</v>
      </c>
      <c r="F3894" t="s">
        <v>419</v>
      </c>
      <c r="G3894" t="s">
        <v>418</v>
      </c>
    </row>
    <row r="3895" spans="1:7" x14ac:dyDescent="0.45">
      <c r="A3895">
        <v>3918</v>
      </c>
      <c r="B3895" s="4" t="s">
        <v>11</v>
      </c>
      <c r="C3895" t="s">
        <v>6990</v>
      </c>
      <c r="D3895" t="s">
        <v>6991</v>
      </c>
      <c r="E3895" t="s">
        <v>6992</v>
      </c>
      <c r="F3895" t="s">
        <v>419</v>
      </c>
      <c r="G3895" t="s">
        <v>418</v>
      </c>
    </row>
    <row r="3896" spans="1:7" x14ac:dyDescent="0.45">
      <c r="A3896">
        <v>3921</v>
      </c>
      <c r="B3896" s="4" t="s">
        <v>11</v>
      </c>
      <c r="C3896" t="s">
        <v>6938</v>
      </c>
      <c r="D3896"/>
      <c r="E3896" t="s">
        <v>6993</v>
      </c>
      <c r="F3896" t="s">
        <v>419</v>
      </c>
      <c r="G3896" t="s">
        <v>418</v>
      </c>
    </row>
    <row r="3897" spans="1:7" x14ac:dyDescent="0.45">
      <c r="A3897">
        <v>3922</v>
      </c>
      <c r="B3897" s="4" t="s">
        <v>11</v>
      </c>
      <c r="C3897" t="s">
        <v>6938</v>
      </c>
      <c r="D3897"/>
      <c r="E3897" t="s">
        <v>6994</v>
      </c>
      <c r="F3897" t="s">
        <v>419</v>
      </c>
      <c r="G3897" t="s">
        <v>418</v>
      </c>
    </row>
    <row r="3898" spans="1:7" x14ac:dyDescent="0.45">
      <c r="A3898">
        <v>3923</v>
      </c>
      <c r="B3898" s="4" t="s">
        <v>11</v>
      </c>
      <c r="C3898" t="s">
        <v>6995</v>
      </c>
      <c r="D3898"/>
      <c r="E3898" t="s">
        <v>6996</v>
      </c>
      <c r="F3898" t="s">
        <v>419</v>
      </c>
      <c r="G3898" t="s">
        <v>418</v>
      </c>
    </row>
    <row r="3899" spans="1:7" x14ac:dyDescent="0.45">
      <c r="A3899">
        <v>3924</v>
      </c>
      <c r="B3899" s="4" t="s">
        <v>11</v>
      </c>
      <c r="C3899" t="s">
        <v>6997</v>
      </c>
      <c r="D3899" t="s">
        <v>6998</v>
      </c>
      <c r="E3899" t="s">
        <v>6999</v>
      </c>
      <c r="F3899" t="s">
        <v>419</v>
      </c>
      <c r="G3899" t="s">
        <v>418</v>
      </c>
    </row>
    <row r="3900" spans="1:7" x14ac:dyDescent="0.45">
      <c r="A3900">
        <v>3925</v>
      </c>
      <c r="B3900" s="4" t="s">
        <v>11</v>
      </c>
      <c r="C3900" t="s">
        <v>7000</v>
      </c>
      <c r="D3900" t="s">
        <v>7001</v>
      </c>
      <c r="E3900" t="s">
        <v>7002</v>
      </c>
      <c r="F3900" t="s">
        <v>419</v>
      </c>
      <c r="G3900" t="s">
        <v>418</v>
      </c>
    </row>
    <row r="3901" spans="1:7" x14ac:dyDescent="0.45">
      <c r="A3901">
        <v>3926</v>
      </c>
      <c r="B3901" s="4" t="s">
        <v>11</v>
      </c>
      <c r="C3901" t="s">
        <v>7003</v>
      </c>
      <c r="D3901" t="s">
        <v>7004</v>
      </c>
      <c r="E3901" t="s">
        <v>7005</v>
      </c>
      <c r="F3901" t="s">
        <v>419</v>
      </c>
      <c r="G3901" t="s">
        <v>418</v>
      </c>
    </row>
    <row r="3902" spans="1:7" x14ac:dyDescent="0.45">
      <c r="A3902">
        <v>3927</v>
      </c>
      <c r="B3902" s="4" t="s">
        <v>11</v>
      </c>
      <c r="C3902" t="s">
        <v>7006</v>
      </c>
      <c r="D3902" t="s">
        <v>7007</v>
      </c>
      <c r="E3902" t="s">
        <v>7008</v>
      </c>
      <c r="F3902" t="s">
        <v>419</v>
      </c>
      <c r="G3902" t="s">
        <v>418</v>
      </c>
    </row>
    <row r="3903" spans="1:7" x14ac:dyDescent="0.45">
      <c r="A3903">
        <v>3928</v>
      </c>
      <c r="B3903" s="4" t="s">
        <v>11</v>
      </c>
      <c r="C3903" t="s">
        <v>7009</v>
      </c>
      <c r="D3903" t="s">
        <v>7010</v>
      </c>
      <c r="E3903" t="s">
        <v>7011</v>
      </c>
      <c r="F3903" t="s">
        <v>419</v>
      </c>
      <c r="G3903" t="s">
        <v>418</v>
      </c>
    </row>
    <row r="3904" spans="1:7" x14ac:dyDescent="0.45">
      <c r="A3904">
        <v>3929</v>
      </c>
      <c r="B3904" s="4" t="s">
        <v>11</v>
      </c>
      <c r="C3904" t="s">
        <v>7012</v>
      </c>
      <c r="D3904"/>
      <c r="E3904" t="s">
        <v>7013</v>
      </c>
      <c r="F3904" t="s">
        <v>419</v>
      </c>
      <c r="G3904" t="s">
        <v>418</v>
      </c>
    </row>
    <row r="3905" spans="1:7" x14ac:dyDescent="0.45">
      <c r="A3905">
        <v>3930</v>
      </c>
      <c r="B3905" s="4" t="s">
        <v>11</v>
      </c>
      <c r="C3905" t="s">
        <v>7014</v>
      </c>
      <c r="D3905" t="s">
        <v>7015</v>
      </c>
      <c r="E3905" t="s">
        <v>7016</v>
      </c>
      <c r="F3905" t="s">
        <v>419</v>
      </c>
      <c r="G3905" t="s">
        <v>418</v>
      </c>
    </row>
    <row r="3906" spans="1:7" x14ac:dyDescent="0.45">
      <c r="A3906">
        <v>3931</v>
      </c>
      <c r="B3906" s="4" t="s">
        <v>11</v>
      </c>
      <c r="C3906" t="s">
        <v>7003</v>
      </c>
      <c r="D3906" t="s">
        <v>7017</v>
      </c>
      <c r="E3906" t="s">
        <v>7018</v>
      </c>
      <c r="F3906" t="s">
        <v>419</v>
      </c>
      <c r="G3906" t="s">
        <v>418</v>
      </c>
    </row>
    <row r="3907" spans="1:7" x14ac:dyDescent="0.45">
      <c r="A3907">
        <v>3932</v>
      </c>
      <c r="B3907" s="4" t="s">
        <v>11</v>
      </c>
      <c r="C3907" t="s">
        <v>7019</v>
      </c>
      <c r="D3907" t="s">
        <v>7020</v>
      </c>
      <c r="E3907" t="s">
        <v>7021</v>
      </c>
      <c r="F3907" t="s">
        <v>419</v>
      </c>
      <c r="G3907" t="s">
        <v>418</v>
      </c>
    </row>
    <row r="3908" spans="1:7" x14ac:dyDescent="0.45">
      <c r="A3908">
        <v>3933</v>
      </c>
      <c r="B3908" s="4" t="s">
        <v>11</v>
      </c>
      <c r="C3908" t="s">
        <v>7022</v>
      </c>
      <c r="D3908" t="s">
        <v>7023</v>
      </c>
      <c r="E3908" t="s">
        <v>7024</v>
      </c>
      <c r="F3908" t="s">
        <v>419</v>
      </c>
      <c r="G3908" t="s">
        <v>418</v>
      </c>
    </row>
    <row r="3909" spans="1:7" x14ac:dyDescent="0.45">
      <c r="A3909">
        <v>3934</v>
      </c>
      <c r="B3909" s="4" t="s">
        <v>11</v>
      </c>
      <c r="C3909" t="s">
        <v>7009</v>
      </c>
      <c r="D3909" t="s">
        <v>7025</v>
      </c>
      <c r="E3909" t="s">
        <v>7026</v>
      </c>
      <c r="F3909" t="s">
        <v>419</v>
      </c>
      <c r="G3909" t="s">
        <v>418</v>
      </c>
    </row>
    <row r="3910" spans="1:7" x14ac:dyDescent="0.45">
      <c r="A3910">
        <v>3935</v>
      </c>
      <c r="B3910" s="4" t="s">
        <v>11</v>
      </c>
      <c r="C3910" t="s">
        <v>7027</v>
      </c>
      <c r="D3910" t="s">
        <v>7028</v>
      </c>
      <c r="E3910" t="s">
        <v>7029</v>
      </c>
      <c r="F3910" t="s">
        <v>419</v>
      </c>
      <c r="G3910" t="s">
        <v>418</v>
      </c>
    </row>
    <row r="3911" spans="1:7" x14ac:dyDescent="0.45">
      <c r="A3911">
        <v>3936</v>
      </c>
      <c r="B3911" s="4" t="s">
        <v>11</v>
      </c>
      <c r="C3911" t="s">
        <v>7030</v>
      </c>
      <c r="D3911" t="s">
        <v>7031</v>
      </c>
      <c r="E3911" t="s">
        <v>7032</v>
      </c>
      <c r="F3911" t="s">
        <v>419</v>
      </c>
      <c r="G3911" t="s">
        <v>418</v>
      </c>
    </row>
    <row r="3912" spans="1:7" x14ac:dyDescent="0.45">
      <c r="A3912">
        <v>3937</v>
      </c>
      <c r="B3912" s="4" t="s">
        <v>11</v>
      </c>
      <c r="C3912" t="s">
        <v>7033</v>
      </c>
      <c r="D3912" t="s">
        <v>7034</v>
      </c>
      <c r="E3912" t="s">
        <v>7035</v>
      </c>
      <c r="F3912" t="s">
        <v>419</v>
      </c>
      <c r="G3912" t="s">
        <v>418</v>
      </c>
    </row>
    <row r="3913" spans="1:7" x14ac:dyDescent="0.45">
      <c r="A3913">
        <v>3938</v>
      </c>
      <c r="B3913" s="4" t="s">
        <v>11</v>
      </c>
      <c r="C3913" t="s">
        <v>7036</v>
      </c>
      <c r="D3913" t="s">
        <v>7037</v>
      </c>
      <c r="E3913" t="s">
        <v>7038</v>
      </c>
      <c r="F3913" t="s">
        <v>419</v>
      </c>
      <c r="G3913" t="s">
        <v>418</v>
      </c>
    </row>
    <row r="3914" spans="1:7" x14ac:dyDescent="0.45">
      <c r="A3914">
        <v>3940</v>
      </c>
      <c r="B3914" s="4" t="s">
        <v>11</v>
      </c>
      <c r="C3914" t="s">
        <v>7039</v>
      </c>
      <c r="D3914" t="s">
        <v>7040</v>
      </c>
      <c r="E3914" t="s">
        <v>7041</v>
      </c>
      <c r="F3914" t="s">
        <v>419</v>
      </c>
      <c r="G3914" t="s">
        <v>418</v>
      </c>
    </row>
    <row r="3915" spans="1:7" x14ac:dyDescent="0.45">
      <c r="A3915">
        <v>3941</v>
      </c>
      <c r="B3915" s="4" t="s">
        <v>11</v>
      </c>
      <c r="C3915" t="s">
        <v>7042</v>
      </c>
      <c r="D3915" t="s">
        <v>7043</v>
      </c>
      <c r="E3915" t="s">
        <v>7044</v>
      </c>
      <c r="F3915" t="s">
        <v>419</v>
      </c>
      <c r="G3915" t="s">
        <v>418</v>
      </c>
    </row>
    <row r="3916" spans="1:7" x14ac:dyDescent="0.45">
      <c r="A3916">
        <v>3942</v>
      </c>
      <c r="B3916" s="4" t="s">
        <v>11</v>
      </c>
      <c r="C3916" t="s">
        <v>7045</v>
      </c>
      <c r="D3916" t="s">
        <v>7046</v>
      </c>
      <c r="E3916" t="s">
        <v>7047</v>
      </c>
      <c r="F3916" t="s">
        <v>419</v>
      </c>
      <c r="G3916" t="s">
        <v>418</v>
      </c>
    </row>
    <row r="3917" spans="1:7" x14ac:dyDescent="0.45">
      <c r="A3917">
        <v>3943</v>
      </c>
      <c r="B3917" s="4" t="s">
        <v>11</v>
      </c>
      <c r="C3917" t="s">
        <v>7048</v>
      </c>
      <c r="D3917" t="s">
        <v>7049</v>
      </c>
      <c r="E3917" t="s">
        <v>7050</v>
      </c>
      <c r="F3917" t="s">
        <v>419</v>
      </c>
      <c r="G3917" t="s">
        <v>418</v>
      </c>
    </row>
    <row r="3918" spans="1:7" x14ac:dyDescent="0.45">
      <c r="A3918">
        <v>3944</v>
      </c>
      <c r="B3918" s="4" t="s">
        <v>11</v>
      </c>
      <c r="C3918" t="s">
        <v>7051</v>
      </c>
      <c r="D3918" t="s">
        <v>7052</v>
      </c>
      <c r="E3918" t="s">
        <v>7053</v>
      </c>
      <c r="F3918" t="s">
        <v>419</v>
      </c>
      <c r="G3918" t="s">
        <v>418</v>
      </c>
    </row>
    <row r="3919" spans="1:7" x14ac:dyDescent="0.45">
      <c r="A3919">
        <v>3945</v>
      </c>
      <c r="B3919" s="4" t="s">
        <v>11</v>
      </c>
      <c r="C3919" t="s">
        <v>7054</v>
      </c>
      <c r="D3919" t="s">
        <v>7055</v>
      </c>
      <c r="E3919" t="s">
        <v>7056</v>
      </c>
      <c r="F3919" t="s">
        <v>419</v>
      </c>
      <c r="G3919" t="s">
        <v>418</v>
      </c>
    </row>
    <row r="3920" spans="1:7" x14ac:dyDescent="0.45">
      <c r="A3920">
        <v>3946</v>
      </c>
      <c r="B3920" s="4" t="s">
        <v>11</v>
      </c>
      <c r="C3920" t="s">
        <v>7057</v>
      </c>
      <c r="D3920" t="s">
        <v>7058</v>
      </c>
      <c r="E3920" t="s">
        <v>7059</v>
      </c>
      <c r="F3920" t="s">
        <v>419</v>
      </c>
      <c r="G3920" t="s">
        <v>418</v>
      </c>
    </row>
    <row r="3921" spans="1:7" x14ac:dyDescent="0.45">
      <c r="A3921">
        <v>3947</v>
      </c>
      <c r="B3921" s="4" t="s">
        <v>11</v>
      </c>
      <c r="C3921" t="s">
        <v>7060</v>
      </c>
      <c r="D3921" t="s">
        <v>7061</v>
      </c>
      <c r="E3921" t="s">
        <v>7062</v>
      </c>
      <c r="F3921" t="s">
        <v>419</v>
      </c>
      <c r="G3921" t="s">
        <v>418</v>
      </c>
    </row>
    <row r="3922" spans="1:7" x14ac:dyDescent="0.45">
      <c r="A3922">
        <v>3948</v>
      </c>
      <c r="B3922" s="4" t="s">
        <v>11</v>
      </c>
      <c r="C3922" t="s">
        <v>7063</v>
      </c>
      <c r="D3922" t="s">
        <v>7064</v>
      </c>
      <c r="E3922" t="s">
        <v>7065</v>
      </c>
      <c r="F3922" t="s">
        <v>419</v>
      </c>
      <c r="G3922" t="s">
        <v>418</v>
      </c>
    </row>
    <row r="3923" spans="1:7" x14ac:dyDescent="0.45">
      <c r="A3923">
        <v>3949</v>
      </c>
      <c r="B3923" s="4" t="s">
        <v>11</v>
      </c>
      <c r="C3923" t="s">
        <v>7066</v>
      </c>
      <c r="D3923" t="s">
        <v>7067</v>
      </c>
      <c r="E3923" t="s">
        <v>7068</v>
      </c>
      <c r="F3923" t="s">
        <v>419</v>
      </c>
      <c r="G3923" t="s">
        <v>418</v>
      </c>
    </row>
    <row r="3924" spans="1:7" x14ac:dyDescent="0.45">
      <c r="A3924">
        <v>3950</v>
      </c>
      <c r="B3924" s="4" t="s">
        <v>11</v>
      </c>
      <c r="C3924" t="s">
        <v>7069</v>
      </c>
      <c r="D3924" t="s">
        <v>7070</v>
      </c>
      <c r="E3924" t="s">
        <v>7071</v>
      </c>
      <c r="F3924" t="s">
        <v>419</v>
      </c>
      <c r="G3924" t="s">
        <v>418</v>
      </c>
    </row>
    <row r="3925" spans="1:7" x14ac:dyDescent="0.45">
      <c r="A3925">
        <v>3951</v>
      </c>
      <c r="B3925" s="4" t="s">
        <v>11</v>
      </c>
      <c r="C3925" t="s">
        <v>7072</v>
      </c>
      <c r="D3925" t="s">
        <v>7073</v>
      </c>
      <c r="E3925" t="s">
        <v>7074</v>
      </c>
      <c r="F3925" t="s">
        <v>419</v>
      </c>
      <c r="G3925" t="s">
        <v>418</v>
      </c>
    </row>
    <row r="3926" spans="1:7" x14ac:dyDescent="0.45">
      <c r="A3926">
        <v>3952</v>
      </c>
      <c r="B3926" s="4" t="s">
        <v>11</v>
      </c>
      <c r="C3926" t="s">
        <v>7075</v>
      </c>
      <c r="D3926" t="s">
        <v>7076</v>
      </c>
      <c r="E3926" t="s">
        <v>7077</v>
      </c>
      <c r="F3926" t="s">
        <v>419</v>
      </c>
      <c r="G3926" t="s">
        <v>418</v>
      </c>
    </row>
    <row r="3927" spans="1:7" x14ac:dyDescent="0.45">
      <c r="A3927">
        <v>3953</v>
      </c>
      <c r="B3927" s="4" t="s">
        <v>11</v>
      </c>
      <c r="C3927" t="s">
        <v>7078</v>
      </c>
      <c r="D3927" t="s">
        <v>7079</v>
      </c>
      <c r="E3927" t="s">
        <v>7080</v>
      </c>
      <c r="F3927" t="s">
        <v>419</v>
      </c>
      <c r="G3927" t="s">
        <v>418</v>
      </c>
    </row>
    <row r="3928" spans="1:7" x14ac:dyDescent="0.45">
      <c r="A3928">
        <v>3954</v>
      </c>
      <c r="B3928" s="4" t="s">
        <v>11</v>
      </c>
      <c r="C3928" t="s">
        <v>7081</v>
      </c>
      <c r="D3928" t="s">
        <v>7082</v>
      </c>
      <c r="E3928" t="s">
        <v>7083</v>
      </c>
      <c r="F3928" t="s">
        <v>419</v>
      </c>
      <c r="G3928" t="s">
        <v>418</v>
      </c>
    </row>
    <row r="3929" spans="1:7" x14ac:dyDescent="0.45">
      <c r="A3929">
        <v>3955</v>
      </c>
      <c r="B3929" s="4" t="s">
        <v>11</v>
      </c>
      <c r="C3929" t="s">
        <v>7084</v>
      </c>
      <c r="D3929" t="s">
        <v>7085</v>
      </c>
      <c r="E3929" t="s">
        <v>7086</v>
      </c>
      <c r="F3929" t="s">
        <v>419</v>
      </c>
      <c r="G3929" t="s">
        <v>418</v>
      </c>
    </row>
    <row r="3930" spans="1:7" x14ac:dyDescent="0.45">
      <c r="A3930">
        <v>3956</v>
      </c>
      <c r="B3930" s="4" t="s">
        <v>11</v>
      </c>
      <c r="C3930" t="s">
        <v>7087</v>
      </c>
      <c r="D3930" t="s">
        <v>7088</v>
      </c>
      <c r="E3930" t="s">
        <v>7089</v>
      </c>
      <c r="F3930" t="s">
        <v>419</v>
      </c>
      <c r="G3930" t="s">
        <v>418</v>
      </c>
    </row>
    <row r="3931" spans="1:7" x14ac:dyDescent="0.45">
      <c r="A3931">
        <v>3957</v>
      </c>
      <c r="B3931" s="4" t="s">
        <v>11</v>
      </c>
      <c r="C3931" t="s">
        <v>7090</v>
      </c>
      <c r="D3931" t="s">
        <v>7091</v>
      </c>
      <c r="E3931" t="s">
        <v>7092</v>
      </c>
      <c r="F3931" t="s">
        <v>419</v>
      </c>
      <c r="G3931" t="s">
        <v>418</v>
      </c>
    </row>
    <row r="3932" spans="1:7" x14ac:dyDescent="0.45">
      <c r="A3932">
        <v>3958</v>
      </c>
      <c r="B3932" s="4" t="s">
        <v>11</v>
      </c>
      <c r="C3932" t="s">
        <v>7093</v>
      </c>
      <c r="D3932" t="s">
        <v>7094</v>
      </c>
      <c r="E3932" t="s">
        <v>7095</v>
      </c>
      <c r="F3932" t="s">
        <v>419</v>
      </c>
      <c r="G3932" t="s">
        <v>418</v>
      </c>
    </row>
    <row r="3933" spans="1:7" x14ac:dyDescent="0.45">
      <c r="A3933">
        <v>3959</v>
      </c>
      <c r="B3933" s="4" t="s">
        <v>11</v>
      </c>
      <c r="C3933" t="s">
        <v>7096</v>
      </c>
      <c r="D3933" t="s">
        <v>7097</v>
      </c>
      <c r="E3933" t="s">
        <v>7098</v>
      </c>
      <c r="F3933" t="s">
        <v>419</v>
      </c>
      <c r="G3933" t="s">
        <v>418</v>
      </c>
    </row>
    <row r="3934" spans="1:7" x14ac:dyDescent="0.45">
      <c r="A3934">
        <v>3960</v>
      </c>
      <c r="B3934" s="4" t="s">
        <v>11</v>
      </c>
      <c r="C3934" t="s">
        <v>7099</v>
      </c>
      <c r="D3934" t="s">
        <v>7100</v>
      </c>
      <c r="E3934" t="s">
        <v>7101</v>
      </c>
      <c r="F3934" t="s">
        <v>419</v>
      </c>
      <c r="G3934" t="s">
        <v>418</v>
      </c>
    </row>
    <row r="3935" spans="1:7" x14ac:dyDescent="0.45">
      <c r="A3935">
        <v>3961</v>
      </c>
      <c r="B3935" s="4" t="s">
        <v>11</v>
      </c>
      <c r="C3935" t="s">
        <v>7102</v>
      </c>
      <c r="D3935" t="s">
        <v>7103</v>
      </c>
      <c r="E3935" t="s">
        <v>7104</v>
      </c>
      <c r="F3935" t="s">
        <v>419</v>
      </c>
      <c r="G3935" t="s">
        <v>418</v>
      </c>
    </row>
    <row r="3936" spans="1:7" x14ac:dyDescent="0.45">
      <c r="A3936">
        <v>3962</v>
      </c>
      <c r="B3936" s="4" t="s">
        <v>11</v>
      </c>
      <c r="C3936" t="s">
        <v>7105</v>
      </c>
      <c r="D3936" t="s">
        <v>7106</v>
      </c>
      <c r="E3936" t="s">
        <v>7107</v>
      </c>
      <c r="F3936" t="s">
        <v>419</v>
      </c>
      <c r="G3936" t="s">
        <v>418</v>
      </c>
    </row>
    <row r="3937" spans="1:7" x14ac:dyDescent="0.45">
      <c r="A3937">
        <v>3963</v>
      </c>
      <c r="B3937" s="4" t="s">
        <v>11</v>
      </c>
      <c r="C3937" t="s">
        <v>7108</v>
      </c>
      <c r="D3937" t="s">
        <v>7109</v>
      </c>
      <c r="E3937" t="s">
        <v>7110</v>
      </c>
      <c r="F3937" t="s">
        <v>419</v>
      </c>
      <c r="G3937" t="s">
        <v>418</v>
      </c>
    </row>
    <row r="3938" spans="1:7" x14ac:dyDescent="0.45">
      <c r="A3938">
        <v>3964</v>
      </c>
      <c r="B3938" s="4" t="s">
        <v>11</v>
      </c>
      <c r="C3938" t="s">
        <v>7111</v>
      </c>
      <c r="D3938" t="s">
        <v>7112</v>
      </c>
      <c r="E3938" t="s">
        <v>7113</v>
      </c>
      <c r="F3938" t="s">
        <v>419</v>
      </c>
      <c r="G3938" t="s">
        <v>418</v>
      </c>
    </row>
    <row r="3939" spans="1:7" x14ac:dyDescent="0.45">
      <c r="A3939">
        <v>3965</v>
      </c>
      <c r="B3939" s="4" t="s">
        <v>11</v>
      </c>
      <c r="C3939" t="s">
        <v>7114</v>
      </c>
      <c r="D3939" t="s">
        <v>7115</v>
      </c>
      <c r="E3939" t="s">
        <v>7116</v>
      </c>
      <c r="F3939" t="s">
        <v>419</v>
      </c>
      <c r="G3939" t="s">
        <v>418</v>
      </c>
    </row>
    <row r="3940" spans="1:7" x14ac:dyDescent="0.45">
      <c r="A3940">
        <v>3966</v>
      </c>
      <c r="B3940" s="4" t="s">
        <v>11</v>
      </c>
      <c r="C3940" t="s">
        <v>7117</v>
      </c>
      <c r="D3940" t="s">
        <v>7118</v>
      </c>
      <c r="E3940" t="s">
        <v>7119</v>
      </c>
      <c r="F3940" t="s">
        <v>419</v>
      </c>
      <c r="G3940" t="s">
        <v>418</v>
      </c>
    </row>
    <row r="3941" spans="1:7" x14ac:dyDescent="0.45">
      <c r="A3941">
        <v>3967</v>
      </c>
      <c r="B3941" s="4" t="s">
        <v>11</v>
      </c>
      <c r="C3941" t="s">
        <v>7120</v>
      </c>
      <c r="D3941" t="s">
        <v>7121</v>
      </c>
      <c r="E3941" t="s">
        <v>7122</v>
      </c>
      <c r="F3941" t="s">
        <v>419</v>
      </c>
      <c r="G3941" t="s">
        <v>418</v>
      </c>
    </row>
    <row r="3942" spans="1:7" x14ac:dyDescent="0.45">
      <c r="A3942">
        <v>3968</v>
      </c>
      <c r="B3942" s="4" t="s">
        <v>11</v>
      </c>
      <c r="C3942" t="s">
        <v>7123</v>
      </c>
      <c r="D3942" t="s">
        <v>7124</v>
      </c>
      <c r="E3942" t="s">
        <v>7125</v>
      </c>
      <c r="F3942" t="s">
        <v>419</v>
      </c>
      <c r="G3942" t="s">
        <v>418</v>
      </c>
    </row>
    <row r="3943" spans="1:7" x14ac:dyDescent="0.45">
      <c r="A3943">
        <v>3969</v>
      </c>
      <c r="B3943" s="4" t="s">
        <v>11</v>
      </c>
      <c r="C3943" t="s">
        <v>7126</v>
      </c>
      <c r="D3943" t="s">
        <v>7127</v>
      </c>
      <c r="E3943" t="s">
        <v>7128</v>
      </c>
      <c r="F3943" t="s">
        <v>419</v>
      </c>
      <c r="G3943" t="s">
        <v>418</v>
      </c>
    </row>
    <row r="3944" spans="1:7" x14ac:dyDescent="0.45">
      <c r="A3944">
        <v>3970</v>
      </c>
      <c r="B3944" s="4" t="s">
        <v>11</v>
      </c>
      <c r="C3944" t="s">
        <v>7129</v>
      </c>
      <c r="D3944" t="s">
        <v>7130</v>
      </c>
      <c r="E3944" t="s">
        <v>7131</v>
      </c>
      <c r="F3944" t="s">
        <v>419</v>
      </c>
      <c r="G3944" t="s">
        <v>418</v>
      </c>
    </row>
    <row r="3945" spans="1:7" x14ac:dyDescent="0.45">
      <c r="A3945">
        <v>3971</v>
      </c>
      <c r="B3945" s="4" t="s">
        <v>11</v>
      </c>
      <c r="C3945" t="s">
        <v>7132</v>
      </c>
      <c r="D3945" t="s">
        <v>7133</v>
      </c>
      <c r="E3945" t="s">
        <v>7134</v>
      </c>
      <c r="F3945" t="s">
        <v>419</v>
      </c>
      <c r="G3945" t="s">
        <v>418</v>
      </c>
    </row>
    <row r="3946" spans="1:7" x14ac:dyDescent="0.45">
      <c r="A3946">
        <v>3972</v>
      </c>
      <c r="B3946" s="4" t="s">
        <v>11</v>
      </c>
      <c r="C3946" t="s">
        <v>7135</v>
      </c>
      <c r="D3946" t="s">
        <v>7136</v>
      </c>
      <c r="E3946" t="s">
        <v>7137</v>
      </c>
      <c r="F3946" t="s">
        <v>419</v>
      </c>
      <c r="G3946" t="s">
        <v>418</v>
      </c>
    </row>
    <row r="3947" spans="1:7" x14ac:dyDescent="0.45">
      <c r="A3947">
        <v>3974</v>
      </c>
      <c r="B3947" s="4" t="s">
        <v>11</v>
      </c>
      <c r="C3947" t="s">
        <v>7072</v>
      </c>
      <c r="D3947" t="s">
        <v>7138</v>
      </c>
      <c r="E3947" t="s">
        <v>7139</v>
      </c>
      <c r="F3947" t="s">
        <v>419</v>
      </c>
      <c r="G3947" t="s">
        <v>418</v>
      </c>
    </row>
    <row r="3948" spans="1:7" x14ac:dyDescent="0.45">
      <c r="A3948">
        <v>3975</v>
      </c>
      <c r="B3948" s="4" t="s">
        <v>11</v>
      </c>
      <c r="C3948" t="s">
        <v>7140</v>
      </c>
      <c r="D3948" t="s">
        <v>7141</v>
      </c>
      <c r="E3948" t="s">
        <v>7142</v>
      </c>
      <c r="F3948" t="s">
        <v>419</v>
      </c>
      <c r="G3948" t="s">
        <v>418</v>
      </c>
    </row>
    <row r="3949" spans="1:7" x14ac:dyDescent="0.45">
      <c r="A3949">
        <v>3976</v>
      </c>
      <c r="B3949" s="4" t="s">
        <v>11</v>
      </c>
      <c r="C3949" t="s">
        <v>7143</v>
      </c>
      <c r="D3949" t="s">
        <v>7144</v>
      </c>
      <c r="E3949" t="s">
        <v>7145</v>
      </c>
      <c r="F3949" t="s">
        <v>419</v>
      </c>
      <c r="G3949" t="s">
        <v>418</v>
      </c>
    </row>
    <row r="3950" spans="1:7" x14ac:dyDescent="0.45">
      <c r="A3950">
        <v>3977</v>
      </c>
      <c r="B3950" s="4" t="s">
        <v>11</v>
      </c>
      <c r="C3950" t="s">
        <v>7146</v>
      </c>
      <c r="D3950" t="s">
        <v>7147</v>
      </c>
      <c r="E3950" t="s">
        <v>7148</v>
      </c>
      <c r="F3950" t="s">
        <v>419</v>
      </c>
      <c r="G3950" t="s">
        <v>418</v>
      </c>
    </row>
    <row r="3951" spans="1:7" x14ac:dyDescent="0.45">
      <c r="A3951">
        <v>3978</v>
      </c>
      <c r="B3951" s="4" t="s">
        <v>11</v>
      </c>
      <c r="C3951" t="s">
        <v>7149</v>
      </c>
      <c r="D3951" t="s">
        <v>7150</v>
      </c>
      <c r="E3951" t="s">
        <v>7151</v>
      </c>
      <c r="F3951" t="s">
        <v>419</v>
      </c>
      <c r="G3951" t="s">
        <v>418</v>
      </c>
    </row>
    <row r="3952" spans="1:7" x14ac:dyDescent="0.45">
      <c r="A3952">
        <v>3979</v>
      </c>
      <c r="B3952" s="4" t="s">
        <v>11</v>
      </c>
      <c r="C3952" t="s">
        <v>7152</v>
      </c>
      <c r="D3952" t="s">
        <v>7153</v>
      </c>
      <c r="E3952" t="s">
        <v>7154</v>
      </c>
      <c r="F3952" t="s">
        <v>419</v>
      </c>
      <c r="G3952" t="s">
        <v>418</v>
      </c>
    </row>
    <row r="3953" spans="1:7" x14ac:dyDescent="0.45">
      <c r="A3953">
        <v>3980</v>
      </c>
      <c r="B3953" s="4" t="s">
        <v>11</v>
      </c>
      <c r="C3953" t="s">
        <v>7155</v>
      </c>
      <c r="D3953" t="s">
        <v>7156</v>
      </c>
      <c r="E3953" t="s">
        <v>7157</v>
      </c>
      <c r="F3953" t="s">
        <v>419</v>
      </c>
      <c r="G3953" t="s">
        <v>418</v>
      </c>
    </row>
    <row r="3954" spans="1:7" x14ac:dyDescent="0.45">
      <c r="A3954">
        <v>3981</v>
      </c>
      <c r="B3954" s="4" t="s">
        <v>11</v>
      </c>
      <c r="C3954" t="s">
        <v>7158</v>
      </c>
      <c r="D3954" t="s">
        <v>7159</v>
      </c>
      <c r="E3954" t="s">
        <v>7160</v>
      </c>
      <c r="F3954" t="s">
        <v>419</v>
      </c>
      <c r="G3954" t="s">
        <v>418</v>
      </c>
    </row>
    <row r="3955" spans="1:7" x14ac:dyDescent="0.45">
      <c r="A3955">
        <v>3982</v>
      </c>
      <c r="B3955" s="4" t="s">
        <v>11</v>
      </c>
      <c r="C3955" t="s">
        <v>7161</v>
      </c>
      <c r="D3955" t="s">
        <v>7162</v>
      </c>
      <c r="E3955" t="s">
        <v>7163</v>
      </c>
      <c r="F3955" t="s">
        <v>419</v>
      </c>
      <c r="G3955" t="s">
        <v>418</v>
      </c>
    </row>
    <row r="3956" spans="1:7" x14ac:dyDescent="0.45">
      <c r="A3956">
        <v>3983</v>
      </c>
      <c r="B3956" s="4" t="s">
        <v>11</v>
      </c>
      <c r="C3956" t="s">
        <v>7164</v>
      </c>
      <c r="D3956" t="s">
        <v>7165</v>
      </c>
      <c r="E3956" t="s">
        <v>7166</v>
      </c>
      <c r="F3956" t="s">
        <v>419</v>
      </c>
      <c r="G3956" t="s">
        <v>418</v>
      </c>
    </row>
    <row r="3957" spans="1:7" x14ac:dyDescent="0.45">
      <c r="A3957">
        <v>3984</v>
      </c>
      <c r="B3957" s="4" t="s">
        <v>11</v>
      </c>
      <c r="C3957" t="s">
        <v>7167</v>
      </c>
      <c r="D3957" t="s">
        <v>7168</v>
      </c>
      <c r="E3957" t="s">
        <v>7169</v>
      </c>
      <c r="F3957" t="s">
        <v>419</v>
      </c>
      <c r="G3957" t="s">
        <v>418</v>
      </c>
    </row>
    <row r="3958" spans="1:7" x14ac:dyDescent="0.45">
      <c r="A3958">
        <v>3985</v>
      </c>
      <c r="B3958" s="4" t="s">
        <v>11</v>
      </c>
      <c r="C3958" t="s">
        <v>7170</v>
      </c>
      <c r="D3958" t="s">
        <v>7171</v>
      </c>
      <c r="E3958" t="s">
        <v>7172</v>
      </c>
      <c r="F3958" t="s">
        <v>419</v>
      </c>
      <c r="G3958" t="s">
        <v>418</v>
      </c>
    </row>
    <row r="3959" spans="1:7" x14ac:dyDescent="0.45">
      <c r="A3959">
        <v>3986</v>
      </c>
      <c r="B3959" s="4" t="s">
        <v>11</v>
      </c>
      <c r="C3959" t="s">
        <v>7173</v>
      </c>
      <c r="D3959" t="s">
        <v>7174</v>
      </c>
      <c r="E3959" t="s">
        <v>7175</v>
      </c>
      <c r="F3959" t="s">
        <v>419</v>
      </c>
      <c r="G3959" t="s">
        <v>418</v>
      </c>
    </row>
    <row r="3960" spans="1:7" x14ac:dyDescent="0.45">
      <c r="A3960">
        <v>3987</v>
      </c>
      <c r="B3960" s="4" t="s">
        <v>11</v>
      </c>
      <c r="C3960" t="s">
        <v>7176</v>
      </c>
      <c r="D3960" t="s">
        <v>7177</v>
      </c>
      <c r="E3960" t="s">
        <v>7178</v>
      </c>
      <c r="F3960" t="s">
        <v>419</v>
      </c>
      <c r="G3960" t="s">
        <v>418</v>
      </c>
    </row>
    <row r="3961" spans="1:7" x14ac:dyDescent="0.45">
      <c r="A3961">
        <v>3988</v>
      </c>
      <c r="B3961" s="4" t="s">
        <v>11</v>
      </c>
      <c r="C3961" t="s">
        <v>7123</v>
      </c>
      <c r="D3961" t="s">
        <v>7124</v>
      </c>
      <c r="E3961" t="s">
        <v>7179</v>
      </c>
      <c r="F3961" t="s">
        <v>419</v>
      </c>
      <c r="G3961" t="s">
        <v>418</v>
      </c>
    </row>
    <row r="3962" spans="1:7" x14ac:dyDescent="0.45">
      <c r="A3962">
        <v>3989</v>
      </c>
      <c r="B3962" s="4" t="s">
        <v>11</v>
      </c>
      <c r="C3962" t="s">
        <v>7180</v>
      </c>
      <c r="D3962" t="s">
        <v>7181</v>
      </c>
      <c r="E3962" t="s">
        <v>7182</v>
      </c>
      <c r="F3962" t="s">
        <v>419</v>
      </c>
      <c r="G3962" t="s">
        <v>418</v>
      </c>
    </row>
    <row r="3963" spans="1:7" x14ac:dyDescent="0.45">
      <c r="A3963">
        <v>3990</v>
      </c>
      <c r="B3963" s="4" t="s">
        <v>11</v>
      </c>
      <c r="C3963" t="s">
        <v>7183</v>
      </c>
      <c r="D3963" t="s">
        <v>7184</v>
      </c>
      <c r="E3963" t="s">
        <v>7185</v>
      </c>
      <c r="F3963" t="s">
        <v>419</v>
      </c>
      <c r="G3963" t="s">
        <v>418</v>
      </c>
    </row>
    <row r="3964" spans="1:7" x14ac:dyDescent="0.45">
      <c r="A3964">
        <v>3991</v>
      </c>
      <c r="B3964" s="4" t="s">
        <v>11</v>
      </c>
      <c r="C3964" t="s">
        <v>7105</v>
      </c>
      <c r="D3964" t="s">
        <v>7186</v>
      </c>
      <c r="E3964" t="s">
        <v>7187</v>
      </c>
      <c r="F3964" t="s">
        <v>419</v>
      </c>
      <c r="G3964" t="s">
        <v>418</v>
      </c>
    </row>
    <row r="3965" spans="1:7" x14ac:dyDescent="0.45">
      <c r="A3965">
        <v>3992</v>
      </c>
      <c r="B3965" s="4" t="s">
        <v>11</v>
      </c>
      <c r="C3965" t="s">
        <v>7188</v>
      </c>
      <c r="D3965" t="s">
        <v>7189</v>
      </c>
      <c r="E3965" t="s">
        <v>7190</v>
      </c>
      <c r="F3965" t="s">
        <v>419</v>
      </c>
      <c r="G3965" t="s">
        <v>418</v>
      </c>
    </row>
    <row r="3966" spans="1:7" x14ac:dyDescent="0.45">
      <c r="A3966">
        <v>3993</v>
      </c>
      <c r="B3966" s="4" t="s">
        <v>11</v>
      </c>
      <c r="C3966" t="s">
        <v>7191</v>
      </c>
      <c r="D3966" t="s">
        <v>7192</v>
      </c>
      <c r="E3966" t="s">
        <v>7193</v>
      </c>
      <c r="F3966" t="s">
        <v>419</v>
      </c>
      <c r="G3966" t="s">
        <v>418</v>
      </c>
    </row>
    <row r="3967" spans="1:7" x14ac:dyDescent="0.45">
      <c r="A3967">
        <v>3994</v>
      </c>
      <c r="B3967" s="4" t="s">
        <v>11</v>
      </c>
      <c r="C3967" t="s">
        <v>7194</v>
      </c>
      <c r="D3967" t="s">
        <v>7076</v>
      </c>
      <c r="E3967" t="s">
        <v>7195</v>
      </c>
      <c r="F3967" t="s">
        <v>419</v>
      </c>
      <c r="G3967" t="s">
        <v>418</v>
      </c>
    </row>
    <row r="3968" spans="1:7" x14ac:dyDescent="0.45">
      <c r="A3968">
        <v>3995</v>
      </c>
      <c r="B3968" s="4" t="s">
        <v>11</v>
      </c>
      <c r="C3968" t="s">
        <v>7196</v>
      </c>
      <c r="D3968" t="s">
        <v>7197</v>
      </c>
      <c r="E3968" t="s">
        <v>7198</v>
      </c>
      <c r="F3968" t="s">
        <v>419</v>
      </c>
      <c r="G3968" t="s">
        <v>418</v>
      </c>
    </row>
    <row r="3969" spans="1:7" x14ac:dyDescent="0.45">
      <c r="A3969">
        <v>3996</v>
      </c>
      <c r="B3969" s="4" t="s">
        <v>11</v>
      </c>
      <c r="C3969" t="s">
        <v>7199</v>
      </c>
      <c r="D3969" t="s">
        <v>7200</v>
      </c>
      <c r="E3969" t="s">
        <v>7201</v>
      </c>
      <c r="F3969" t="s">
        <v>419</v>
      </c>
      <c r="G3969" t="s">
        <v>418</v>
      </c>
    </row>
    <row r="3970" spans="1:7" x14ac:dyDescent="0.45">
      <c r="A3970">
        <v>3997</v>
      </c>
      <c r="B3970" s="4" t="s">
        <v>11</v>
      </c>
      <c r="C3970" t="s">
        <v>7202</v>
      </c>
      <c r="D3970" t="s">
        <v>7203</v>
      </c>
      <c r="E3970" t="s">
        <v>7204</v>
      </c>
      <c r="F3970" t="s">
        <v>419</v>
      </c>
      <c r="G3970" t="s">
        <v>418</v>
      </c>
    </row>
    <row r="3971" spans="1:7" x14ac:dyDescent="0.45">
      <c r="A3971">
        <v>3998</v>
      </c>
      <c r="B3971" s="4" t="s">
        <v>11</v>
      </c>
      <c r="C3971" t="s">
        <v>7205</v>
      </c>
      <c r="D3971" t="s">
        <v>7206</v>
      </c>
      <c r="E3971" t="s">
        <v>7207</v>
      </c>
      <c r="F3971" t="s">
        <v>419</v>
      </c>
      <c r="G3971" t="s">
        <v>418</v>
      </c>
    </row>
    <row r="3972" spans="1:7" x14ac:dyDescent="0.45">
      <c r="A3972">
        <v>3999</v>
      </c>
      <c r="B3972" s="4" t="s">
        <v>11</v>
      </c>
      <c r="C3972" t="s">
        <v>7208</v>
      </c>
      <c r="D3972" t="s">
        <v>7209</v>
      </c>
      <c r="E3972" t="s">
        <v>7210</v>
      </c>
      <c r="F3972" t="s">
        <v>419</v>
      </c>
      <c r="G3972" t="s">
        <v>418</v>
      </c>
    </row>
    <row r="3973" spans="1:7" x14ac:dyDescent="0.45">
      <c r="A3973">
        <v>4000</v>
      </c>
      <c r="B3973" s="4" t="s">
        <v>11</v>
      </c>
      <c r="C3973" t="s">
        <v>7211</v>
      </c>
      <c r="D3973" t="s">
        <v>7212</v>
      </c>
      <c r="E3973" t="s">
        <v>7213</v>
      </c>
      <c r="F3973" t="s">
        <v>419</v>
      </c>
      <c r="G3973" t="s">
        <v>418</v>
      </c>
    </row>
    <row r="3974" spans="1:7" x14ac:dyDescent="0.45">
      <c r="A3974">
        <v>4001</v>
      </c>
      <c r="B3974" s="4" t="s">
        <v>11</v>
      </c>
      <c r="C3974" t="s">
        <v>7214</v>
      </c>
      <c r="D3974" t="s">
        <v>7215</v>
      </c>
      <c r="E3974" t="s">
        <v>7216</v>
      </c>
      <c r="F3974" t="s">
        <v>419</v>
      </c>
      <c r="G3974" t="s">
        <v>418</v>
      </c>
    </row>
    <row r="3975" spans="1:7" x14ac:dyDescent="0.45">
      <c r="A3975">
        <v>4002</v>
      </c>
      <c r="B3975" s="4" t="s">
        <v>11</v>
      </c>
      <c r="C3975" t="s">
        <v>7217</v>
      </c>
      <c r="D3975" t="s">
        <v>7218</v>
      </c>
      <c r="E3975" t="s">
        <v>7219</v>
      </c>
      <c r="F3975" t="s">
        <v>419</v>
      </c>
      <c r="G3975" t="s">
        <v>418</v>
      </c>
    </row>
    <row r="3976" spans="1:7" x14ac:dyDescent="0.45">
      <c r="A3976">
        <v>4003</v>
      </c>
      <c r="B3976" s="4" t="s">
        <v>11</v>
      </c>
      <c r="C3976" t="s">
        <v>7220</v>
      </c>
      <c r="D3976" t="s">
        <v>7221</v>
      </c>
      <c r="E3976" t="s">
        <v>7222</v>
      </c>
      <c r="F3976" t="s">
        <v>419</v>
      </c>
      <c r="G3976" t="s">
        <v>418</v>
      </c>
    </row>
    <row r="3977" spans="1:7" x14ac:dyDescent="0.45">
      <c r="A3977">
        <v>4004</v>
      </c>
      <c r="B3977" s="4" t="s">
        <v>11</v>
      </c>
      <c r="C3977" t="s">
        <v>7223</v>
      </c>
      <c r="D3977" t="s">
        <v>7224</v>
      </c>
      <c r="E3977" t="s">
        <v>7225</v>
      </c>
      <c r="F3977" t="s">
        <v>419</v>
      </c>
      <c r="G3977" t="s">
        <v>418</v>
      </c>
    </row>
    <row r="3978" spans="1:7" x14ac:dyDescent="0.45">
      <c r="A3978">
        <v>4005</v>
      </c>
      <c r="B3978" s="4" t="s">
        <v>11</v>
      </c>
      <c r="C3978" t="s">
        <v>7226</v>
      </c>
      <c r="D3978" t="s">
        <v>7227</v>
      </c>
      <c r="E3978" t="s">
        <v>7228</v>
      </c>
      <c r="F3978" t="s">
        <v>419</v>
      </c>
      <c r="G3978" t="s">
        <v>418</v>
      </c>
    </row>
    <row r="3979" spans="1:7" x14ac:dyDescent="0.45">
      <c r="A3979">
        <v>4006</v>
      </c>
      <c r="B3979" s="4" t="s">
        <v>11</v>
      </c>
      <c r="C3979" t="s">
        <v>7229</v>
      </c>
      <c r="D3979" t="s">
        <v>7230</v>
      </c>
      <c r="E3979" t="s">
        <v>7231</v>
      </c>
      <c r="F3979" t="s">
        <v>419</v>
      </c>
      <c r="G3979" t="s">
        <v>418</v>
      </c>
    </row>
    <row r="3980" spans="1:7" x14ac:dyDescent="0.45">
      <c r="A3980">
        <v>4007</v>
      </c>
      <c r="B3980" s="4" t="s">
        <v>11</v>
      </c>
      <c r="C3980" t="s">
        <v>7232</v>
      </c>
      <c r="D3980" t="s">
        <v>7233</v>
      </c>
      <c r="E3980" t="s">
        <v>7234</v>
      </c>
      <c r="F3980" t="s">
        <v>419</v>
      </c>
      <c r="G3980" t="s">
        <v>418</v>
      </c>
    </row>
    <row r="3981" spans="1:7" x14ac:dyDescent="0.45">
      <c r="A3981">
        <v>4008</v>
      </c>
      <c r="B3981" s="4" t="s">
        <v>11</v>
      </c>
      <c r="C3981" t="s">
        <v>7235</v>
      </c>
      <c r="D3981" t="s">
        <v>7236</v>
      </c>
      <c r="E3981" t="s">
        <v>7237</v>
      </c>
      <c r="F3981" t="s">
        <v>419</v>
      </c>
      <c r="G3981" t="s">
        <v>418</v>
      </c>
    </row>
    <row r="3982" spans="1:7" x14ac:dyDescent="0.45">
      <c r="A3982">
        <v>4009</v>
      </c>
      <c r="B3982" s="4" t="s">
        <v>11</v>
      </c>
      <c r="C3982" t="s">
        <v>7238</v>
      </c>
      <c r="D3982" t="s">
        <v>7239</v>
      </c>
      <c r="E3982" t="s">
        <v>7240</v>
      </c>
      <c r="F3982" t="s">
        <v>419</v>
      </c>
      <c r="G3982" t="s">
        <v>418</v>
      </c>
    </row>
    <row r="3983" spans="1:7" x14ac:dyDescent="0.45">
      <c r="A3983">
        <v>4010</v>
      </c>
      <c r="B3983" s="4" t="s">
        <v>11</v>
      </c>
      <c r="C3983" t="s">
        <v>7241</v>
      </c>
      <c r="D3983" t="s">
        <v>7242</v>
      </c>
      <c r="E3983" t="s">
        <v>7243</v>
      </c>
      <c r="F3983" t="s">
        <v>419</v>
      </c>
      <c r="G3983" t="s">
        <v>418</v>
      </c>
    </row>
    <row r="3984" spans="1:7" x14ac:dyDescent="0.45">
      <c r="A3984">
        <v>4011</v>
      </c>
      <c r="B3984" s="4" t="s">
        <v>11</v>
      </c>
      <c r="C3984" t="s">
        <v>7244</v>
      </c>
      <c r="D3984" t="s">
        <v>7245</v>
      </c>
      <c r="E3984" t="s">
        <v>7246</v>
      </c>
      <c r="F3984" t="s">
        <v>419</v>
      </c>
      <c r="G3984" t="s">
        <v>418</v>
      </c>
    </row>
    <row r="3985" spans="1:7" x14ac:dyDescent="0.45">
      <c r="A3985">
        <v>4012</v>
      </c>
      <c r="B3985" s="4" t="s">
        <v>11</v>
      </c>
      <c r="C3985" t="s">
        <v>7247</v>
      </c>
      <c r="D3985" t="s">
        <v>7248</v>
      </c>
      <c r="E3985" t="s">
        <v>7249</v>
      </c>
      <c r="F3985" t="s">
        <v>419</v>
      </c>
      <c r="G3985" t="s">
        <v>418</v>
      </c>
    </row>
    <row r="3986" spans="1:7" x14ac:dyDescent="0.45">
      <c r="A3986">
        <v>4013</v>
      </c>
      <c r="B3986" s="4" t="s">
        <v>11</v>
      </c>
      <c r="C3986" t="s">
        <v>7250</v>
      </c>
      <c r="D3986" t="s">
        <v>7251</v>
      </c>
      <c r="E3986" t="s">
        <v>7252</v>
      </c>
      <c r="F3986" t="s">
        <v>419</v>
      </c>
      <c r="G3986" t="s">
        <v>418</v>
      </c>
    </row>
    <row r="3987" spans="1:7" x14ac:dyDescent="0.45">
      <c r="A3987">
        <v>4014</v>
      </c>
      <c r="B3987" s="4" t="s">
        <v>11</v>
      </c>
      <c r="C3987" t="s">
        <v>7253</v>
      </c>
      <c r="D3987" t="s">
        <v>7254</v>
      </c>
      <c r="E3987" t="s">
        <v>7255</v>
      </c>
      <c r="F3987" t="s">
        <v>419</v>
      </c>
      <c r="G3987" t="s">
        <v>418</v>
      </c>
    </row>
    <row r="3988" spans="1:7" x14ac:dyDescent="0.45">
      <c r="A3988">
        <v>4015</v>
      </c>
      <c r="B3988" s="4" t="s">
        <v>11</v>
      </c>
      <c r="C3988" t="s">
        <v>7256</v>
      </c>
      <c r="D3988" t="s">
        <v>7257</v>
      </c>
      <c r="E3988" t="s">
        <v>7258</v>
      </c>
      <c r="F3988" t="s">
        <v>419</v>
      </c>
      <c r="G3988" t="s">
        <v>418</v>
      </c>
    </row>
    <row r="3989" spans="1:7" x14ac:dyDescent="0.45">
      <c r="A3989">
        <v>4016</v>
      </c>
      <c r="B3989" s="4" t="s">
        <v>11</v>
      </c>
      <c r="C3989" t="s">
        <v>7259</v>
      </c>
      <c r="D3989" t="s">
        <v>7260</v>
      </c>
      <c r="E3989" t="s">
        <v>7261</v>
      </c>
      <c r="F3989" t="s">
        <v>419</v>
      </c>
      <c r="G3989" t="s">
        <v>418</v>
      </c>
    </row>
    <row r="3990" spans="1:7" x14ac:dyDescent="0.45">
      <c r="A3990">
        <v>4017</v>
      </c>
      <c r="B3990" s="4" t="s">
        <v>11</v>
      </c>
      <c r="C3990" t="s">
        <v>7262</v>
      </c>
      <c r="D3990" t="s">
        <v>7263</v>
      </c>
      <c r="E3990" t="s">
        <v>7264</v>
      </c>
      <c r="F3990" t="s">
        <v>419</v>
      </c>
      <c r="G3990" t="s">
        <v>418</v>
      </c>
    </row>
    <row r="3991" spans="1:7" x14ac:dyDescent="0.45">
      <c r="A3991">
        <v>4018</v>
      </c>
      <c r="B3991" s="4" t="s">
        <v>11</v>
      </c>
      <c r="C3991" t="s">
        <v>7265</v>
      </c>
      <c r="D3991" t="s">
        <v>7266</v>
      </c>
      <c r="E3991" t="s">
        <v>7267</v>
      </c>
      <c r="F3991" t="s">
        <v>419</v>
      </c>
      <c r="G3991" t="s">
        <v>418</v>
      </c>
    </row>
    <row r="3992" spans="1:7" x14ac:dyDescent="0.45">
      <c r="A3992">
        <v>4019</v>
      </c>
      <c r="B3992" s="4" t="s">
        <v>11</v>
      </c>
      <c r="C3992" t="s">
        <v>7268</v>
      </c>
      <c r="D3992" t="s">
        <v>7269</v>
      </c>
      <c r="E3992" t="s">
        <v>7270</v>
      </c>
      <c r="F3992" t="s">
        <v>419</v>
      </c>
      <c r="G3992" t="s">
        <v>418</v>
      </c>
    </row>
    <row r="3993" spans="1:7" x14ac:dyDescent="0.45">
      <c r="A3993">
        <v>4020</v>
      </c>
      <c r="B3993" s="4" t="s">
        <v>11</v>
      </c>
      <c r="C3993" t="s">
        <v>7271</v>
      </c>
      <c r="D3993" t="s">
        <v>7272</v>
      </c>
      <c r="E3993" t="s">
        <v>7273</v>
      </c>
      <c r="F3993" t="s">
        <v>419</v>
      </c>
      <c r="G3993" t="s">
        <v>418</v>
      </c>
    </row>
    <row r="3994" spans="1:7" x14ac:dyDescent="0.45">
      <c r="A3994">
        <v>4021</v>
      </c>
      <c r="B3994" s="4" t="s">
        <v>11</v>
      </c>
      <c r="C3994" t="s">
        <v>7274</v>
      </c>
      <c r="D3994" t="s">
        <v>7275</v>
      </c>
      <c r="E3994" t="s">
        <v>7276</v>
      </c>
      <c r="F3994" t="s">
        <v>419</v>
      </c>
      <c r="G3994" t="s">
        <v>418</v>
      </c>
    </row>
    <row r="3995" spans="1:7" x14ac:dyDescent="0.45">
      <c r="A3995">
        <v>4022</v>
      </c>
      <c r="B3995" s="4" t="s">
        <v>11</v>
      </c>
      <c r="C3995" t="s">
        <v>7277</v>
      </c>
      <c r="D3995" t="s">
        <v>7278</v>
      </c>
      <c r="E3995" t="s">
        <v>7279</v>
      </c>
      <c r="F3995" t="s">
        <v>419</v>
      </c>
      <c r="G3995" t="s">
        <v>418</v>
      </c>
    </row>
    <row r="3996" spans="1:7" x14ac:dyDescent="0.45">
      <c r="A3996">
        <v>4023</v>
      </c>
      <c r="B3996" s="4" t="s">
        <v>11</v>
      </c>
      <c r="C3996" t="s">
        <v>7280</v>
      </c>
      <c r="D3996" t="s">
        <v>7281</v>
      </c>
      <c r="E3996" t="s">
        <v>7282</v>
      </c>
      <c r="F3996" t="s">
        <v>419</v>
      </c>
      <c r="G3996" t="s">
        <v>418</v>
      </c>
    </row>
    <row r="3997" spans="1:7" x14ac:dyDescent="0.45">
      <c r="A3997">
        <v>4024</v>
      </c>
      <c r="B3997" s="4" t="s">
        <v>11</v>
      </c>
      <c r="C3997" t="s">
        <v>7283</v>
      </c>
      <c r="D3997" t="s">
        <v>7284</v>
      </c>
      <c r="E3997" t="s">
        <v>7285</v>
      </c>
      <c r="F3997" t="s">
        <v>419</v>
      </c>
      <c r="G3997" t="s">
        <v>418</v>
      </c>
    </row>
    <row r="3998" spans="1:7" x14ac:dyDescent="0.45">
      <c r="A3998">
        <v>4025</v>
      </c>
      <c r="B3998" s="4" t="s">
        <v>11</v>
      </c>
      <c r="C3998" t="s">
        <v>7286</v>
      </c>
      <c r="D3998" t="s">
        <v>7287</v>
      </c>
      <c r="E3998" t="s">
        <v>7288</v>
      </c>
      <c r="F3998" t="s">
        <v>419</v>
      </c>
      <c r="G3998" t="s">
        <v>418</v>
      </c>
    </row>
    <row r="3999" spans="1:7" x14ac:dyDescent="0.45">
      <c r="A3999">
        <v>4026</v>
      </c>
      <c r="B3999" s="4" t="s">
        <v>11</v>
      </c>
      <c r="C3999" t="s">
        <v>7289</v>
      </c>
      <c r="D3999" t="s">
        <v>7290</v>
      </c>
      <c r="E3999" t="s">
        <v>7291</v>
      </c>
      <c r="F3999" t="s">
        <v>419</v>
      </c>
      <c r="G3999" t="s">
        <v>418</v>
      </c>
    </row>
    <row r="4000" spans="1:7" x14ac:dyDescent="0.45">
      <c r="A4000">
        <v>4027</v>
      </c>
      <c r="B4000" s="4" t="s">
        <v>11</v>
      </c>
      <c r="C4000" t="s">
        <v>7292</v>
      </c>
      <c r="D4000" t="s">
        <v>1431</v>
      </c>
      <c r="E4000" t="s">
        <v>7293</v>
      </c>
      <c r="F4000" t="s">
        <v>419</v>
      </c>
      <c r="G4000" t="s">
        <v>418</v>
      </c>
    </row>
    <row r="4001" spans="1:7" x14ac:dyDescent="0.45">
      <c r="A4001">
        <v>4028</v>
      </c>
      <c r="B4001" s="4" t="s">
        <v>11</v>
      </c>
      <c r="C4001" t="s">
        <v>7294</v>
      </c>
      <c r="D4001" t="s">
        <v>7295</v>
      </c>
      <c r="E4001" t="s">
        <v>7296</v>
      </c>
      <c r="F4001" t="s">
        <v>419</v>
      </c>
      <c r="G4001" t="s">
        <v>418</v>
      </c>
    </row>
    <row r="4002" spans="1:7" x14ac:dyDescent="0.45">
      <c r="A4002">
        <v>4029</v>
      </c>
      <c r="B4002" s="4" t="s">
        <v>11</v>
      </c>
      <c r="C4002" t="s">
        <v>7297</v>
      </c>
      <c r="D4002" t="s">
        <v>1435</v>
      </c>
      <c r="E4002" t="s">
        <v>7298</v>
      </c>
      <c r="F4002" t="s">
        <v>419</v>
      </c>
      <c r="G4002" t="s">
        <v>418</v>
      </c>
    </row>
    <row r="4003" spans="1:7" x14ac:dyDescent="0.45">
      <c r="A4003">
        <v>4030</v>
      </c>
      <c r="B4003" s="4" t="s">
        <v>11</v>
      </c>
      <c r="C4003" t="s">
        <v>7299</v>
      </c>
      <c r="D4003" t="s">
        <v>7300</v>
      </c>
      <c r="E4003" t="s">
        <v>7301</v>
      </c>
      <c r="F4003" t="s">
        <v>419</v>
      </c>
      <c r="G4003" t="s">
        <v>418</v>
      </c>
    </row>
    <row r="4004" spans="1:7" x14ac:dyDescent="0.45">
      <c r="A4004">
        <v>4031</v>
      </c>
      <c r="B4004" s="4" t="s">
        <v>11</v>
      </c>
      <c r="C4004" t="s">
        <v>7302</v>
      </c>
      <c r="D4004" t="s">
        <v>1429</v>
      </c>
      <c r="E4004" t="s">
        <v>7303</v>
      </c>
      <c r="F4004" t="s">
        <v>419</v>
      </c>
      <c r="G4004" t="s">
        <v>418</v>
      </c>
    </row>
    <row r="4005" spans="1:7" x14ac:dyDescent="0.45">
      <c r="A4005">
        <v>4032</v>
      </c>
      <c r="B4005" s="4" t="s">
        <v>11</v>
      </c>
      <c r="C4005" t="s">
        <v>7304</v>
      </c>
      <c r="D4005" t="s">
        <v>7305</v>
      </c>
      <c r="E4005" t="s">
        <v>7306</v>
      </c>
      <c r="F4005" t="s">
        <v>419</v>
      </c>
      <c r="G4005" t="s">
        <v>418</v>
      </c>
    </row>
    <row r="4006" spans="1:7" x14ac:dyDescent="0.45">
      <c r="A4006">
        <v>4033</v>
      </c>
      <c r="B4006" s="4" t="s">
        <v>11</v>
      </c>
      <c r="C4006" t="s">
        <v>7307</v>
      </c>
      <c r="D4006" t="s">
        <v>7308</v>
      </c>
      <c r="E4006" t="s">
        <v>7309</v>
      </c>
      <c r="F4006" t="s">
        <v>419</v>
      </c>
      <c r="G4006" t="s">
        <v>418</v>
      </c>
    </row>
    <row r="4007" spans="1:7" x14ac:dyDescent="0.45">
      <c r="A4007">
        <v>4034</v>
      </c>
      <c r="B4007" s="4" t="s">
        <v>11</v>
      </c>
      <c r="C4007" t="s">
        <v>7310</v>
      </c>
      <c r="D4007" t="s">
        <v>1433</v>
      </c>
      <c r="E4007" t="s">
        <v>7311</v>
      </c>
      <c r="F4007" t="s">
        <v>419</v>
      </c>
      <c r="G4007" t="s">
        <v>418</v>
      </c>
    </row>
    <row r="4008" spans="1:7" x14ac:dyDescent="0.45">
      <c r="A4008">
        <v>4035</v>
      </c>
      <c r="B4008" s="4" t="s">
        <v>11</v>
      </c>
      <c r="C4008" t="s">
        <v>7312</v>
      </c>
      <c r="D4008" t="s">
        <v>7313</v>
      </c>
      <c r="E4008" t="s">
        <v>7314</v>
      </c>
      <c r="F4008" t="s">
        <v>419</v>
      </c>
      <c r="G4008" t="s">
        <v>418</v>
      </c>
    </row>
    <row r="4009" spans="1:7" x14ac:dyDescent="0.45">
      <c r="A4009">
        <v>4036</v>
      </c>
      <c r="B4009" s="4" t="s">
        <v>11</v>
      </c>
      <c r="C4009" t="s">
        <v>7315</v>
      </c>
      <c r="D4009" t="s">
        <v>1426</v>
      </c>
      <c r="E4009" t="s">
        <v>7316</v>
      </c>
      <c r="F4009" t="s">
        <v>419</v>
      </c>
      <c r="G4009" t="s">
        <v>418</v>
      </c>
    </row>
    <row r="4010" spans="1:7" x14ac:dyDescent="0.45">
      <c r="A4010">
        <v>4037</v>
      </c>
      <c r="B4010" s="4" t="s">
        <v>11</v>
      </c>
      <c r="C4010" t="s">
        <v>7317</v>
      </c>
      <c r="D4010" t="s">
        <v>7318</v>
      </c>
      <c r="E4010" t="s">
        <v>7319</v>
      </c>
      <c r="F4010" t="s">
        <v>419</v>
      </c>
      <c r="G4010" t="s">
        <v>418</v>
      </c>
    </row>
    <row r="4011" spans="1:7" x14ac:dyDescent="0.45">
      <c r="A4011">
        <v>4038</v>
      </c>
      <c r="B4011" s="4" t="s">
        <v>11</v>
      </c>
      <c r="C4011" t="s">
        <v>7320</v>
      </c>
      <c r="D4011" t="s">
        <v>7321</v>
      </c>
      <c r="E4011" t="s">
        <v>7322</v>
      </c>
      <c r="F4011" t="s">
        <v>419</v>
      </c>
      <c r="G4011" t="s">
        <v>418</v>
      </c>
    </row>
    <row r="4012" spans="1:7" x14ac:dyDescent="0.45">
      <c r="A4012">
        <v>4039</v>
      </c>
      <c r="B4012" s="4" t="s">
        <v>11</v>
      </c>
      <c r="C4012" t="s">
        <v>7323</v>
      </c>
      <c r="D4012" t="s">
        <v>7324</v>
      </c>
      <c r="E4012" t="s">
        <v>7325</v>
      </c>
      <c r="F4012" t="s">
        <v>419</v>
      </c>
      <c r="G4012" t="s">
        <v>418</v>
      </c>
    </row>
    <row r="4013" spans="1:7" x14ac:dyDescent="0.45">
      <c r="A4013">
        <v>4040</v>
      </c>
      <c r="B4013" s="4" t="s">
        <v>11</v>
      </c>
      <c r="C4013" t="s">
        <v>7326</v>
      </c>
      <c r="D4013" t="s">
        <v>7327</v>
      </c>
      <c r="E4013" t="s">
        <v>7328</v>
      </c>
      <c r="F4013" t="s">
        <v>419</v>
      </c>
      <c r="G4013" t="s">
        <v>418</v>
      </c>
    </row>
    <row r="4014" spans="1:7" x14ac:dyDescent="0.45">
      <c r="A4014">
        <v>4041</v>
      </c>
      <c r="B4014" s="4" t="s">
        <v>11</v>
      </c>
      <c r="C4014" t="s">
        <v>7329</v>
      </c>
      <c r="D4014" t="s">
        <v>7330</v>
      </c>
      <c r="E4014" t="s">
        <v>7331</v>
      </c>
      <c r="F4014" t="s">
        <v>419</v>
      </c>
      <c r="G4014" t="s">
        <v>418</v>
      </c>
    </row>
    <row r="4015" spans="1:7" x14ac:dyDescent="0.45">
      <c r="A4015">
        <v>4042</v>
      </c>
      <c r="B4015" s="4" t="s">
        <v>11</v>
      </c>
      <c r="C4015" t="s">
        <v>7332</v>
      </c>
      <c r="D4015" t="s">
        <v>7333</v>
      </c>
      <c r="E4015" t="s">
        <v>7334</v>
      </c>
      <c r="F4015" t="s">
        <v>419</v>
      </c>
      <c r="G4015" t="s">
        <v>418</v>
      </c>
    </row>
    <row r="4016" spans="1:7" x14ac:dyDescent="0.45">
      <c r="A4016">
        <v>4043</v>
      </c>
      <c r="B4016" s="4" t="s">
        <v>11</v>
      </c>
      <c r="C4016" t="s">
        <v>7335</v>
      </c>
      <c r="D4016" t="s">
        <v>7336</v>
      </c>
      <c r="E4016" t="s">
        <v>7337</v>
      </c>
      <c r="F4016" t="s">
        <v>419</v>
      </c>
      <c r="G4016" t="s">
        <v>418</v>
      </c>
    </row>
    <row r="4017" spans="1:7" x14ac:dyDescent="0.45">
      <c r="A4017">
        <v>4044</v>
      </c>
      <c r="B4017" s="4" t="s">
        <v>11</v>
      </c>
      <c r="C4017" t="s">
        <v>7338</v>
      </c>
      <c r="D4017" t="s">
        <v>7339</v>
      </c>
      <c r="E4017" t="s">
        <v>7340</v>
      </c>
      <c r="F4017" t="s">
        <v>419</v>
      </c>
      <c r="G4017" t="s">
        <v>418</v>
      </c>
    </row>
    <row r="4018" spans="1:7" x14ac:dyDescent="0.45">
      <c r="A4018">
        <v>4045</v>
      </c>
      <c r="B4018" s="4" t="s">
        <v>11</v>
      </c>
      <c r="C4018" t="s">
        <v>7341</v>
      </c>
      <c r="D4018" t="s">
        <v>7342</v>
      </c>
      <c r="E4018" t="s">
        <v>7343</v>
      </c>
      <c r="F4018" t="s">
        <v>419</v>
      </c>
      <c r="G4018" t="s">
        <v>418</v>
      </c>
    </row>
    <row r="4019" spans="1:7" x14ac:dyDescent="0.45">
      <c r="A4019">
        <v>4046</v>
      </c>
      <c r="B4019" s="4" t="s">
        <v>11</v>
      </c>
      <c r="C4019" t="s">
        <v>7344</v>
      </c>
      <c r="D4019" t="s">
        <v>7345</v>
      </c>
      <c r="E4019" t="s">
        <v>7346</v>
      </c>
      <c r="F4019" t="s">
        <v>419</v>
      </c>
      <c r="G4019" t="s">
        <v>418</v>
      </c>
    </row>
    <row r="4020" spans="1:7" x14ac:dyDescent="0.45">
      <c r="A4020">
        <v>4047</v>
      </c>
      <c r="B4020" s="4" t="s">
        <v>11</v>
      </c>
      <c r="C4020" t="s">
        <v>7347</v>
      </c>
      <c r="D4020" t="s">
        <v>7348</v>
      </c>
      <c r="E4020" t="s">
        <v>7349</v>
      </c>
      <c r="F4020" t="s">
        <v>419</v>
      </c>
      <c r="G4020" t="s">
        <v>418</v>
      </c>
    </row>
    <row r="4021" spans="1:7" x14ac:dyDescent="0.45">
      <c r="A4021">
        <v>4048</v>
      </c>
      <c r="B4021" s="4" t="s">
        <v>11</v>
      </c>
      <c r="C4021" t="s">
        <v>7347</v>
      </c>
      <c r="D4021" t="s">
        <v>7350</v>
      </c>
      <c r="E4021" t="s">
        <v>7351</v>
      </c>
      <c r="F4021" t="s">
        <v>419</v>
      </c>
      <c r="G4021" t="s">
        <v>418</v>
      </c>
    </row>
    <row r="4022" spans="1:7" x14ac:dyDescent="0.45">
      <c r="A4022">
        <v>4049</v>
      </c>
      <c r="B4022" s="4" t="s">
        <v>11</v>
      </c>
      <c r="C4022" t="s">
        <v>7352</v>
      </c>
      <c r="D4022"/>
      <c r="E4022" t="s">
        <v>7353</v>
      </c>
      <c r="F4022" t="s">
        <v>419</v>
      </c>
      <c r="G4022" t="s">
        <v>418</v>
      </c>
    </row>
    <row r="4023" spans="1:7" x14ac:dyDescent="0.45">
      <c r="A4023">
        <v>4050</v>
      </c>
      <c r="B4023" s="4" t="s">
        <v>11</v>
      </c>
      <c r="C4023" t="s">
        <v>7354</v>
      </c>
      <c r="D4023"/>
      <c r="E4023" t="s">
        <v>7355</v>
      </c>
      <c r="F4023" t="s">
        <v>419</v>
      </c>
      <c r="G4023" t="s">
        <v>418</v>
      </c>
    </row>
    <row r="4024" spans="1:7" x14ac:dyDescent="0.45">
      <c r="A4024">
        <v>4051</v>
      </c>
      <c r="B4024" s="4" t="s">
        <v>11</v>
      </c>
      <c r="C4024" t="s">
        <v>7356</v>
      </c>
      <c r="D4024"/>
      <c r="E4024" t="s">
        <v>7357</v>
      </c>
      <c r="F4024" t="s">
        <v>419</v>
      </c>
      <c r="G4024" t="s">
        <v>418</v>
      </c>
    </row>
    <row r="4025" spans="1:7" x14ac:dyDescent="0.45">
      <c r="A4025">
        <v>4052</v>
      </c>
      <c r="B4025" s="4" t="s">
        <v>11</v>
      </c>
      <c r="C4025" t="s">
        <v>7358</v>
      </c>
      <c r="D4025" t="s">
        <v>7359</v>
      </c>
      <c r="E4025" t="s">
        <v>7360</v>
      </c>
      <c r="F4025" t="s">
        <v>419</v>
      </c>
      <c r="G4025" t="s">
        <v>418</v>
      </c>
    </row>
    <row r="4026" spans="1:7" x14ac:dyDescent="0.45">
      <c r="A4026">
        <v>4053</v>
      </c>
      <c r="B4026" s="4" t="s">
        <v>11</v>
      </c>
      <c r="C4026" t="s">
        <v>7361</v>
      </c>
      <c r="D4026" t="s">
        <v>7362</v>
      </c>
      <c r="E4026" t="s">
        <v>7363</v>
      </c>
      <c r="F4026" t="s">
        <v>419</v>
      </c>
      <c r="G4026" t="s">
        <v>418</v>
      </c>
    </row>
    <row r="4027" spans="1:7" x14ac:dyDescent="0.45">
      <c r="A4027">
        <v>4054</v>
      </c>
      <c r="B4027" s="4" t="s">
        <v>11</v>
      </c>
      <c r="C4027" t="s">
        <v>7364</v>
      </c>
      <c r="D4027"/>
      <c r="E4027" t="s">
        <v>7365</v>
      </c>
      <c r="F4027" t="s">
        <v>419</v>
      </c>
      <c r="G4027" t="s">
        <v>418</v>
      </c>
    </row>
    <row r="4028" spans="1:7" x14ac:dyDescent="0.45">
      <c r="A4028">
        <v>4055</v>
      </c>
      <c r="B4028" s="4" t="s">
        <v>11</v>
      </c>
      <c r="C4028" t="s">
        <v>7366</v>
      </c>
      <c r="D4028" t="s">
        <v>7367</v>
      </c>
      <c r="E4028" t="s">
        <v>7368</v>
      </c>
      <c r="F4028" t="s">
        <v>419</v>
      </c>
      <c r="G4028" t="s">
        <v>418</v>
      </c>
    </row>
    <row r="4029" spans="1:7" x14ac:dyDescent="0.45">
      <c r="A4029">
        <v>4056</v>
      </c>
      <c r="B4029" s="4" t="s">
        <v>11</v>
      </c>
      <c r="C4029" t="s">
        <v>7369</v>
      </c>
      <c r="D4029" t="s">
        <v>7370</v>
      </c>
      <c r="E4029" t="s">
        <v>7371</v>
      </c>
      <c r="F4029" t="s">
        <v>419</v>
      </c>
      <c r="G4029" t="s">
        <v>418</v>
      </c>
    </row>
    <row r="4030" spans="1:7" x14ac:dyDescent="0.45">
      <c r="A4030">
        <v>4057</v>
      </c>
      <c r="B4030" s="4" t="s">
        <v>11</v>
      </c>
      <c r="C4030" t="s">
        <v>7372</v>
      </c>
      <c r="D4030"/>
      <c r="E4030" t="s">
        <v>7373</v>
      </c>
      <c r="F4030" t="s">
        <v>419</v>
      </c>
      <c r="G4030" t="s">
        <v>418</v>
      </c>
    </row>
    <row r="4031" spans="1:7" x14ac:dyDescent="0.45">
      <c r="A4031">
        <v>4058</v>
      </c>
      <c r="B4031" s="4" t="s">
        <v>11</v>
      </c>
      <c r="C4031" t="s">
        <v>7374</v>
      </c>
      <c r="D4031"/>
      <c r="E4031" t="s">
        <v>7373</v>
      </c>
      <c r="F4031" t="s">
        <v>419</v>
      </c>
      <c r="G4031" t="s">
        <v>418</v>
      </c>
    </row>
    <row r="4032" spans="1:7" x14ac:dyDescent="0.45">
      <c r="A4032">
        <v>4059</v>
      </c>
      <c r="B4032" s="4" t="s">
        <v>11</v>
      </c>
      <c r="C4032" t="s">
        <v>7375</v>
      </c>
      <c r="D4032"/>
      <c r="E4032" t="s">
        <v>7373</v>
      </c>
      <c r="F4032" t="s">
        <v>419</v>
      </c>
      <c r="G4032" t="s">
        <v>418</v>
      </c>
    </row>
    <row r="4033" spans="1:7" x14ac:dyDescent="0.45">
      <c r="A4033">
        <v>4060</v>
      </c>
      <c r="B4033" s="4" t="s">
        <v>11</v>
      </c>
      <c r="C4033" t="s">
        <v>7376</v>
      </c>
      <c r="D4033" t="s">
        <v>7377</v>
      </c>
      <c r="E4033" t="s">
        <v>7373</v>
      </c>
      <c r="F4033" t="s">
        <v>419</v>
      </c>
      <c r="G4033" t="s">
        <v>418</v>
      </c>
    </row>
    <row r="4034" spans="1:7" x14ac:dyDescent="0.45">
      <c r="A4034">
        <v>4061</v>
      </c>
      <c r="B4034" s="4" t="s">
        <v>11</v>
      </c>
      <c r="C4034" t="s">
        <v>7378</v>
      </c>
      <c r="D4034"/>
      <c r="E4034" t="s">
        <v>7373</v>
      </c>
      <c r="F4034" t="s">
        <v>419</v>
      </c>
      <c r="G4034" t="s">
        <v>418</v>
      </c>
    </row>
    <row r="4035" spans="1:7" x14ac:dyDescent="0.45">
      <c r="A4035">
        <v>4062</v>
      </c>
      <c r="B4035" s="4" t="s">
        <v>11</v>
      </c>
      <c r="C4035" t="s">
        <v>7379</v>
      </c>
      <c r="D4035" t="s">
        <v>7377</v>
      </c>
      <c r="E4035" t="s">
        <v>7373</v>
      </c>
      <c r="F4035" t="s">
        <v>419</v>
      </c>
      <c r="G4035" t="s">
        <v>418</v>
      </c>
    </row>
    <row r="4036" spans="1:7" x14ac:dyDescent="0.45">
      <c r="A4036">
        <v>4063</v>
      </c>
      <c r="B4036" s="4" t="s">
        <v>11</v>
      </c>
      <c r="C4036" t="s">
        <v>7380</v>
      </c>
      <c r="D4036"/>
      <c r="E4036" t="s">
        <v>7373</v>
      </c>
      <c r="F4036" t="s">
        <v>419</v>
      </c>
      <c r="G4036" t="s">
        <v>418</v>
      </c>
    </row>
    <row r="4037" spans="1:7" x14ac:dyDescent="0.45">
      <c r="A4037">
        <v>4064</v>
      </c>
      <c r="B4037" s="4" t="s">
        <v>11</v>
      </c>
      <c r="C4037" t="s">
        <v>7381</v>
      </c>
      <c r="D4037"/>
      <c r="E4037" t="s">
        <v>7373</v>
      </c>
      <c r="F4037" t="s">
        <v>419</v>
      </c>
      <c r="G4037" t="s">
        <v>418</v>
      </c>
    </row>
    <row r="4038" spans="1:7" x14ac:dyDescent="0.45">
      <c r="A4038">
        <v>4065</v>
      </c>
      <c r="B4038" s="4" t="s">
        <v>11</v>
      </c>
      <c r="C4038" t="s">
        <v>7382</v>
      </c>
      <c r="D4038"/>
      <c r="E4038" t="s">
        <v>7373</v>
      </c>
      <c r="F4038" t="s">
        <v>419</v>
      </c>
      <c r="G4038" t="s">
        <v>418</v>
      </c>
    </row>
    <row r="4039" spans="1:7" x14ac:dyDescent="0.45">
      <c r="A4039">
        <v>4066</v>
      </c>
      <c r="B4039" s="4" t="s">
        <v>11</v>
      </c>
      <c r="C4039" t="s">
        <v>7383</v>
      </c>
      <c r="D4039"/>
      <c r="E4039" t="s">
        <v>7373</v>
      </c>
      <c r="F4039" t="s">
        <v>419</v>
      </c>
      <c r="G4039" t="s">
        <v>418</v>
      </c>
    </row>
    <row r="4040" spans="1:7" x14ac:dyDescent="0.45">
      <c r="A4040">
        <v>4067</v>
      </c>
      <c r="B4040" s="4" t="s">
        <v>11</v>
      </c>
      <c r="C4040" t="s">
        <v>7384</v>
      </c>
      <c r="D4040"/>
      <c r="E4040" t="s">
        <v>7373</v>
      </c>
      <c r="F4040" t="s">
        <v>419</v>
      </c>
      <c r="G4040" t="s">
        <v>418</v>
      </c>
    </row>
    <row r="4041" spans="1:7" x14ac:dyDescent="0.45">
      <c r="A4041">
        <v>4068</v>
      </c>
      <c r="B4041" s="4" t="s">
        <v>11</v>
      </c>
      <c r="C4041" t="s">
        <v>7385</v>
      </c>
      <c r="D4041"/>
      <c r="E4041" t="s">
        <v>7373</v>
      </c>
      <c r="F4041" t="s">
        <v>419</v>
      </c>
      <c r="G4041" t="s">
        <v>418</v>
      </c>
    </row>
    <row r="4042" spans="1:7" x14ac:dyDescent="0.45">
      <c r="A4042">
        <v>4069</v>
      </c>
      <c r="B4042" s="4" t="s">
        <v>11</v>
      </c>
      <c r="C4042" t="s">
        <v>7386</v>
      </c>
      <c r="D4042"/>
      <c r="E4042" t="s">
        <v>7373</v>
      </c>
      <c r="F4042" t="s">
        <v>419</v>
      </c>
      <c r="G4042" t="s">
        <v>418</v>
      </c>
    </row>
    <row r="4043" spans="1:7" x14ac:dyDescent="0.45">
      <c r="A4043">
        <v>4070</v>
      </c>
      <c r="B4043" s="4" t="s">
        <v>11</v>
      </c>
      <c r="C4043" t="s">
        <v>7387</v>
      </c>
      <c r="D4043"/>
      <c r="E4043" t="s">
        <v>7373</v>
      </c>
      <c r="F4043" t="s">
        <v>419</v>
      </c>
      <c r="G4043" t="s">
        <v>418</v>
      </c>
    </row>
    <row r="4044" spans="1:7" x14ac:dyDescent="0.45">
      <c r="A4044">
        <v>4071</v>
      </c>
      <c r="B4044" s="4" t="s">
        <v>11</v>
      </c>
      <c r="C4044" t="s">
        <v>7388</v>
      </c>
      <c r="D4044"/>
      <c r="E4044" t="s">
        <v>7373</v>
      </c>
      <c r="F4044" t="s">
        <v>419</v>
      </c>
      <c r="G4044" t="s">
        <v>418</v>
      </c>
    </row>
    <row r="4045" spans="1:7" x14ac:dyDescent="0.45">
      <c r="A4045">
        <v>4072</v>
      </c>
      <c r="B4045" s="4" t="s">
        <v>11</v>
      </c>
      <c r="C4045" t="s">
        <v>7389</v>
      </c>
      <c r="D4045" t="s">
        <v>7390</v>
      </c>
      <c r="E4045" t="s">
        <v>7373</v>
      </c>
      <c r="F4045" t="s">
        <v>419</v>
      </c>
      <c r="G4045" t="s">
        <v>418</v>
      </c>
    </row>
    <row r="4046" spans="1:7" x14ac:dyDescent="0.45">
      <c r="A4046">
        <v>4073</v>
      </c>
      <c r="B4046" s="4" t="s">
        <v>11</v>
      </c>
      <c r="C4046" t="s">
        <v>7391</v>
      </c>
      <c r="D4046"/>
      <c r="E4046" t="s">
        <v>7373</v>
      </c>
      <c r="F4046" t="s">
        <v>419</v>
      </c>
      <c r="G4046" t="s">
        <v>418</v>
      </c>
    </row>
    <row r="4047" spans="1:7" x14ac:dyDescent="0.45">
      <c r="A4047">
        <v>4074</v>
      </c>
      <c r="B4047" s="4" t="s">
        <v>11</v>
      </c>
      <c r="C4047" t="s">
        <v>7392</v>
      </c>
      <c r="D4047"/>
      <c r="E4047" t="s">
        <v>7373</v>
      </c>
      <c r="F4047" t="s">
        <v>419</v>
      </c>
      <c r="G4047" t="s">
        <v>418</v>
      </c>
    </row>
    <row r="4048" spans="1:7" x14ac:dyDescent="0.45">
      <c r="A4048">
        <v>4075</v>
      </c>
      <c r="B4048" s="4" t="s">
        <v>11</v>
      </c>
      <c r="C4048" t="s">
        <v>7393</v>
      </c>
      <c r="D4048"/>
      <c r="E4048" t="s">
        <v>7373</v>
      </c>
      <c r="F4048" t="s">
        <v>419</v>
      </c>
      <c r="G4048" t="s">
        <v>418</v>
      </c>
    </row>
    <row r="4049" spans="1:7" x14ac:dyDescent="0.45">
      <c r="A4049">
        <v>4076</v>
      </c>
      <c r="B4049" s="4" t="s">
        <v>11</v>
      </c>
      <c r="C4049" t="s">
        <v>7394</v>
      </c>
      <c r="D4049" t="s">
        <v>7395</v>
      </c>
      <c r="E4049" t="s">
        <v>7373</v>
      </c>
      <c r="F4049" t="s">
        <v>419</v>
      </c>
      <c r="G4049" t="s">
        <v>418</v>
      </c>
    </row>
    <row r="4050" spans="1:7" x14ac:dyDescent="0.45">
      <c r="A4050">
        <v>4077</v>
      </c>
      <c r="B4050" s="4" t="s">
        <v>11</v>
      </c>
      <c r="C4050" t="s">
        <v>7396</v>
      </c>
      <c r="D4050" t="s">
        <v>7397</v>
      </c>
      <c r="E4050" t="s">
        <v>7373</v>
      </c>
      <c r="F4050" t="s">
        <v>419</v>
      </c>
      <c r="G4050" t="s">
        <v>418</v>
      </c>
    </row>
    <row r="4051" spans="1:7" x14ac:dyDescent="0.45">
      <c r="A4051">
        <v>4078</v>
      </c>
      <c r="B4051" s="4" t="s">
        <v>11</v>
      </c>
      <c r="C4051" t="s">
        <v>7398</v>
      </c>
      <c r="D4051" t="s">
        <v>7399</v>
      </c>
      <c r="E4051" t="s">
        <v>7373</v>
      </c>
      <c r="F4051" t="s">
        <v>419</v>
      </c>
      <c r="G4051" t="s">
        <v>418</v>
      </c>
    </row>
    <row r="4052" spans="1:7" x14ac:dyDescent="0.45">
      <c r="A4052">
        <v>4079</v>
      </c>
      <c r="B4052" s="4" t="s">
        <v>11</v>
      </c>
      <c r="C4052" t="s">
        <v>7400</v>
      </c>
      <c r="D4052" t="s">
        <v>7401</v>
      </c>
      <c r="E4052" t="s">
        <v>7373</v>
      </c>
      <c r="F4052" t="s">
        <v>419</v>
      </c>
      <c r="G4052" t="s">
        <v>418</v>
      </c>
    </row>
    <row r="4053" spans="1:7" x14ac:dyDescent="0.45">
      <c r="A4053">
        <v>4080</v>
      </c>
      <c r="B4053" s="4" t="s">
        <v>11</v>
      </c>
      <c r="C4053" t="s">
        <v>7402</v>
      </c>
      <c r="D4053" t="s">
        <v>7377</v>
      </c>
      <c r="E4053" t="s">
        <v>7373</v>
      </c>
      <c r="F4053" t="s">
        <v>419</v>
      </c>
      <c r="G4053" t="s">
        <v>418</v>
      </c>
    </row>
    <row r="4054" spans="1:7" x14ac:dyDescent="0.45">
      <c r="A4054">
        <v>4081</v>
      </c>
      <c r="B4054" s="4" t="s">
        <v>11</v>
      </c>
      <c r="C4054" t="s">
        <v>7403</v>
      </c>
      <c r="D4054" t="s">
        <v>7377</v>
      </c>
      <c r="E4054" t="s">
        <v>7373</v>
      </c>
      <c r="F4054" t="s">
        <v>419</v>
      </c>
      <c r="G4054" t="s">
        <v>418</v>
      </c>
    </row>
    <row r="4055" spans="1:7" x14ac:dyDescent="0.45">
      <c r="A4055">
        <v>4082</v>
      </c>
      <c r="B4055" s="4" t="s">
        <v>11</v>
      </c>
      <c r="C4055" t="s">
        <v>7404</v>
      </c>
      <c r="D4055" t="s">
        <v>7377</v>
      </c>
      <c r="E4055" t="s">
        <v>7373</v>
      </c>
      <c r="F4055" t="s">
        <v>419</v>
      </c>
      <c r="G4055" t="s">
        <v>418</v>
      </c>
    </row>
    <row r="4056" spans="1:7" x14ac:dyDescent="0.45">
      <c r="A4056">
        <v>4083</v>
      </c>
      <c r="B4056" s="4" t="s">
        <v>11</v>
      </c>
      <c r="C4056" t="s">
        <v>7405</v>
      </c>
      <c r="D4056" t="s">
        <v>7377</v>
      </c>
      <c r="E4056" t="s">
        <v>7373</v>
      </c>
      <c r="F4056" t="s">
        <v>419</v>
      </c>
      <c r="G4056" t="s">
        <v>418</v>
      </c>
    </row>
    <row r="4057" spans="1:7" x14ac:dyDescent="0.45">
      <c r="A4057">
        <v>4084</v>
      </c>
      <c r="B4057" s="4" t="s">
        <v>11</v>
      </c>
      <c r="C4057" t="s">
        <v>7406</v>
      </c>
      <c r="D4057" t="s">
        <v>7407</v>
      </c>
      <c r="E4057" t="s">
        <v>7408</v>
      </c>
      <c r="F4057" t="s">
        <v>419</v>
      </c>
      <c r="G4057" t="s">
        <v>418</v>
      </c>
    </row>
    <row r="4058" spans="1:7" x14ac:dyDescent="0.45">
      <c r="A4058">
        <v>4085</v>
      </c>
      <c r="B4058" s="4" t="s">
        <v>11</v>
      </c>
      <c r="C4058" t="s">
        <v>7409</v>
      </c>
      <c r="D4058" t="s">
        <v>7410</v>
      </c>
      <c r="E4058" t="s">
        <v>7411</v>
      </c>
      <c r="F4058" t="s">
        <v>419</v>
      </c>
      <c r="G4058" t="s">
        <v>418</v>
      </c>
    </row>
    <row r="4059" spans="1:7" x14ac:dyDescent="0.45">
      <c r="A4059">
        <v>4086</v>
      </c>
      <c r="B4059" s="4" t="s">
        <v>11</v>
      </c>
      <c r="C4059" t="s">
        <v>7412</v>
      </c>
      <c r="D4059" t="s">
        <v>7413</v>
      </c>
      <c r="E4059" t="s">
        <v>7414</v>
      </c>
      <c r="F4059" t="s">
        <v>419</v>
      </c>
      <c r="G4059" t="s">
        <v>418</v>
      </c>
    </row>
    <row r="4060" spans="1:7" x14ac:dyDescent="0.45">
      <c r="A4060">
        <v>4087</v>
      </c>
      <c r="B4060" s="4" t="s">
        <v>11</v>
      </c>
      <c r="C4060" t="s">
        <v>7415</v>
      </c>
      <c r="D4060" t="s">
        <v>7416</v>
      </c>
      <c r="E4060" t="s">
        <v>7417</v>
      </c>
      <c r="F4060" t="s">
        <v>419</v>
      </c>
      <c r="G4060" t="s">
        <v>418</v>
      </c>
    </row>
    <row r="4061" spans="1:7" x14ac:dyDescent="0.45">
      <c r="A4061">
        <v>4088</v>
      </c>
      <c r="B4061" s="4" t="s">
        <v>11</v>
      </c>
      <c r="C4061" t="s">
        <v>7418</v>
      </c>
      <c r="D4061" t="s">
        <v>7419</v>
      </c>
      <c r="E4061" t="s">
        <v>7420</v>
      </c>
      <c r="F4061" t="s">
        <v>419</v>
      </c>
      <c r="G4061" t="s">
        <v>418</v>
      </c>
    </row>
    <row r="4062" spans="1:7" x14ac:dyDescent="0.45">
      <c r="A4062">
        <v>4089</v>
      </c>
      <c r="B4062" s="4" t="s">
        <v>11</v>
      </c>
      <c r="C4062" t="s">
        <v>7421</v>
      </c>
      <c r="D4062" t="s">
        <v>7422</v>
      </c>
      <c r="E4062" t="s">
        <v>7423</v>
      </c>
      <c r="F4062" t="s">
        <v>419</v>
      </c>
      <c r="G4062" t="s">
        <v>418</v>
      </c>
    </row>
    <row r="4063" spans="1:7" x14ac:dyDescent="0.45">
      <c r="A4063">
        <v>4090</v>
      </c>
      <c r="B4063" s="4" t="s">
        <v>11</v>
      </c>
      <c r="C4063" t="s">
        <v>7424</v>
      </c>
      <c r="D4063" t="s">
        <v>7425</v>
      </c>
      <c r="E4063" t="s">
        <v>7426</v>
      </c>
      <c r="F4063" t="s">
        <v>419</v>
      </c>
      <c r="G4063" t="s">
        <v>418</v>
      </c>
    </row>
    <row r="4064" spans="1:7" x14ac:dyDescent="0.45">
      <c r="A4064">
        <v>4091</v>
      </c>
      <c r="B4064" s="4" t="s">
        <v>11</v>
      </c>
      <c r="C4064" t="s">
        <v>7421</v>
      </c>
      <c r="D4064" t="s">
        <v>7427</v>
      </c>
      <c r="E4064" t="s">
        <v>7428</v>
      </c>
      <c r="F4064" t="s">
        <v>419</v>
      </c>
      <c r="G4064" t="s">
        <v>418</v>
      </c>
    </row>
    <row r="4065" spans="1:7" x14ac:dyDescent="0.45">
      <c r="A4065">
        <v>4092</v>
      </c>
      <c r="B4065" s="4" t="s">
        <v>11</v>
      </c>
      <c r="C4065" t="s">
        <v>7429</v>
      </c>
      <c r="D4065" t="s">
        <v>7430</v>
      </c>
      <c r="E4065" t="s">
        <v>7431</v>
      </c>
      <c r="F4065" t="s">
        <v>419</v>
      </c>
      <c r="G4065" t="s">
        <v>418</v>
      </c>
    </row>
    <row r="4066" spans="1:7" x14ac:dyDescent="0.45">
      <c r="A4066">
        <v>4093</v>
      </c>
      <c r="B4066" s="4" t="s">
        <v>11</v>
      </c>
      <c r="C4066" t="s">
        <v>7432</v>
      </c>
      <c r="D4066" t="s">
        <v>7433</v>
      </c>
      <c r="E4066" t="s">
        <v>7434</v>
      </c>
      <c r="F4066" t="s">
        <v>419</v>
      </c>
      <c r="G4066" t="s">
        <v>418</v>
      </c>
    </row>
    <row r="4067" spans="1:7" x14ac:dyDescent="0.45">
      <c r="A4067">
        <v>4094</v>
      </c>
      <c r="B4067" s="4" t="s">
        <v>11</v>
      </c>
      <c r="C4067" t="s">
        <v>7435</v>
      </c>
      <c r="D4067" t="s">
        <v>7436</v>
      </c>
      <c r="E4067" t="s">
        <v>7437</v>
      </c>
      <c r="F4067" t="s">
        <v>419</v>
      </c>
      <c r="G4067" t="s">
        <v>418</v>
      </c>
    </row>
    <row r="4068" spans="1:7" x14ac:dyDescent="0.45">
      <c r="A4068">
        <v>4095</v>
      </c>
      <c r="B4068" s="4" t="s">
        <v>11</v>
      </c>
      <c r="C4068" t="s">
        <v>7438</v>
      </c>
      <c r="D4068"/>
      <c r="E4068" t="s">
        <v>7439</v>
      </c>
      <c r="F4068" t="s">
        <v>419</v>
      </c>
      <c r="G4068" t="s">
        <v>418</v>
      </c>
    </row>
    <row r="4069" spans="1:7" x14ac:dyDescent="0.45">
      <c r="A4069">
        <v>4096</v>
      </c>
      <c r="B4069" s="4" t="s">
        <v>11</v>
      </c>
      <c r="C4069" t="s">
        <v>7440</v>
      </c>
      <c r="D4069"/>
      <c r="E4069" t="s">
        <v>7441</v>
      </c>
      <c r="F4069" t="s">
        <v>419</v>
      </c>
      <c r="G4069" t="s">
        <v>418</v>
      </c>
    </row>
    <row r="4070" spans="1:7" x14ac:dyDescent="0.45">
      <c r="A4070">
        <v>4097</v>
      </c>
      <c r="B4070" s="4" t="s">
        <v>11</v>
      </c>
      <c r="C4070" t="s">
        <v>7442</v>
      </c>
      <c r="D4070"/>
      <c r="E4070" t="s">
        <v>7443</v>
      </c>
      <c r="F4070" t="s">
        <v>419</v>
      </c>
      <c r="G4070" t="s">
        <v>418</v>
      </c>
    </row>
    <row r="4071" spans="1:7" x14ac:dyDescent="0.45">
      <c r="A4071">
        <v>4098</v>
      </c>
      <c r="B4071" s="4" t="s">
        <v>11</v>
      </c>
      <c r="C4071" t="s">
        <v>7444</v>
      </c>
      <c r="D4071" t="s">
        <v>7445</v>
      </c>
      <c r="E4071" t="s">
        <v>7446</v>
      </c>
      <c r="F4071" t="s">
        <v>419</v>
      </c>
      <c r="G4071" t="s">
        <v>418</v>
      </c>
    </row>
    <row r="4072" spans="1:7" x14ac:dyDescent="0.45">
      <c r="A4072">
        <v>4099</v>
      </c>
      <c r="B4072" s="4" t="s">
        <v>11</v>
      </c>
      <c r="C4072" t="s">
        <v>7447</v>
      </c>
      <c r="D4072" t="s">
        <v>7448</v>
      </c>
      <c r="E4072" t="s">
        <v>7449</v>
      </c>
      <c r="F4072" t="s">
        <v>419</v>
      </c>
      <c r="G4072" t="s">
        <v>418</v>
      </c>
    </row>
    <row r="4073" spans="1:7" x14ac:dyDescent="0.45">
      <c r="A4073">
        <v>4100</v>
      </c>
      <c r="B4073" s="4" t="s">
        <v>11</v>
      </c>
      <c r="C4073" t="s">
        <v>7450</v>
      </c>
      <c r="D4073" t="s">
        <v>7451</v>
      </c>
      <c r="E4073" t="s">
        <v>7452</v>
      </c>
      <c r="F4073" t="s">
        <v>419</v>
      </c>
      <c r="G4073" t="s">
        <v>418</v>
      </c>
    </row>
    <row r="4074" spans="1:7" x14ac:dyDescent="0.45">
      <c r="A4074">
        <v>4101</v>
      </c>
      <c r="B4074" s="4" t="s">
        <v>11</v>
      </c>
      <c r="C4074" t="s">
        <v>7453</v>
      </c>
      <c r="D4074" t="s">
        <v>7454</v>
      </c>
      <c r="E4074" t="s">
        <v>7455</v>
      </c>
      <c r="F4074" t="s">
        <v>419</v>
      </c>
      <c r="G4074" t="s">
        <v>418</v>
      </c>
    </row>
    <row r="4075" spans="1:7" x14ac:dyDescent="0.45">
      <c r="A4075">
        <v>4102</v>
      </c>
      <c r="B4075" s="4" t="s">
        <v>11</v>
      </c>
      <c r="C4075" t="s">
        <v>7456</v>
      </c>
      <c r="D4075" t="s">
        <v>7457</v>
      </c>
      <c r="E4075" t="s">
        <v>7458</v>
      </c>
      <c r="F4075" t="s">
        <v>419</v>
      </c>
      <c r="G4075" t="s">
        <v>418</v>
      </c>
    </row>
    <row r="4076" spans="1:7" x14ac:dyDescent="0.45">
      <c r="A4076">
        <v>4103</v>
      </c>
      <c r="B4076" s="4" t="s">
        <v>11</v>
      </c>
      <c r="C4076" t="s">
        <v>7459</v>
      </c>
      <c r="D4076" t="s">
        <v>7460</v>
      </c>
      <c r="E4076" t="s">
        <v>7461</v>
      </c>
      <c r="F4076" t="s">
        <v>419</v>
      </c>
      <c r="G4076" t="s">
        <v>418</v>
      </c>
    </row>
    <row r="4077" spans="1:7" x14ac:dyDescent="0.45">
      <c r="A4077">
        <v>4104</v>
      </c>
      <c r="B4077" s="4" t="s">
        <v>11</v>
      </c>
      <c r="C4077" t="s">
        <v>7462</v>
      </c>
      <c r="D4077" t="s">
        <v>7463</v>
      </c>
      <c r="E4077" t="s">
        <v>7464</v>
      </c>
      <c r="F4077" t="s">
        <v>419</v>
      </c>
      <c r="G4077" t="s">
        <v>418</v>
      </c>
    </row>
    <row r="4078" spans="1:7" x14ac:dyDescent="0.45">
      <c r="A4078">
        <v>4105</v>
      </c>
      <c r="B4078" s="4" t="s">
        <v>11</v>
      </c>
      <c r="C4078" t="s">
        <v>7465</v>
      </c>
      <c r="D4078" t="s">
        <v>7466</v>
      </c>
      <c r="E4078" t="s">
        <v>7467</v>
      </c>
      <c r="F4078" t="s">
        <v>419</v>
      </c>
      <c r="G4078" t="s">
        <v>418</v>
      </c>
    </row>
    <row r="4079" spans="1:7" x14ac:dyDescent="0.45">
      <c r="A4079">
        <v>4106</v>
      </c>
      <c r="B4079" s="4" t="s">
        <v>11</v>
      </c>
      <c r="C4079" t="s">
        <v>7468</v>
      </c>
      <c r="D4079" t="s">
        <v>7469</v>
      </c>
      <c r="E4079" t="s">
        <v>7470</v>
      </c>
      <c r="F4079" t="s">
        <v>419</v>
      </c>
      <c r="G4079" t="s">
        <v>418</v>
      </c>
    </row>
    <row r="4080" spans="1:7" x14ac:dyDescent="0.45">
      <c r="A4080">
        <v>4107</v>
      </c>
      <c r="B4080" s="4" t="s">
        <v>11</v>
      </c>
      <c r="C4080" t="s">
        <v>7471</v>
      </c>
      <c r="D4080" t="s">
        <v>7472</v>
      </c>
      <c r="E4080" t="s">
        <v>7473</v>
      </c>
      <c r="F4080" t="s">
        <v>419</v>
      </c>
      <c r="G4080" t="s">
        <v>418</v>
      </c>
    </row>
    <row r="4081" spans="1:7" x14ac:dyDescent="0.45">
      <c r="A4081">
        <v>4108</v>
      </c>
      <c r="B4081" s="4" t="s">
        <v>11</v>
      </c>
      <c r="C4081" t="s">
        <v>7474</v>
      </c>
      <c r="D4081" t="s">
        <v>7475</v>
      </c>
      <c r="E4081" t="s">
        <v>7476</v>
      </c>
      <c r="F4081" t="s">
        <v>419</v>
      </c>
      <c r="G4081" t="s">
        <v>418</v>
      </c>
    </row>
    <row r="4082" spans="1:7" x14ac:dyDescent="0.45">
      <c r="A4082">
        <v>4109</v>
      </c>
      <c r="B4082" s="4" t="s">
        <v>11</v>
      </c>
      <c r="C4082" t="s">
        <v>7477</v>
      </c>
      <c r="D4082" t="s">
        <v>7478</v>
      </c>
      <c r="E4082" t="s">
        <v>7479</v>
      </c>
      <c r="F4082" t="s">
        <v>419</v>
      </c>
      <c r="G4082" t="s">
        <v>418</v>
      </c>
    </row>
    <row r="4083" spans="1:7" x14ac:dyDescent="0.45">
      <c r="A4083">
        <v>4110</v>
      </c>
      <c r="B4083" s="4" t="s">
        <v>11</v>
      </c>
      <c r="C4083" t="s">
        <v>7480</v>
      </c>
      <c r="D4083" t="s">
        <v>7481</v>
      </c>
      <c r="E4083" t="s">
        <v>7482</v>
      </c>
      <c r="F4083" t="s">
        <v>419</v>
      </c>
      <c r="G4083" t="s">
        <v>418</v>
      </c>
    </row>
    <row r="4084" spans="1:7" x14ac:dyDescent="0.45">
      <c r="A4084">
        <v>4111</v>
      </c>
      <c r="B4084" s="4" t="s">
        <v>11</v>
      </c>
      <c r="C4084" t="s">
        <v>7483</v>
      </c>
      <c r="D4084" t="s">
        <v>7481</v>
      </c>
      <c r="E4084" t="s">
        <v>7484</v>
      </c>
      <c r="F4084" t="s">
        <v>419</v>
      </c>
      <c r="G4084" t="s">
        <v>418</v>
      </c>
    </row>
    <row r="4085" spans="1:7" x14ac:dyDescent="0.45">
      <c r="A4085">
        <v>4112</v>
      </c>
      <c r="B4085" s="4" t="s">
        <v>11</v>
      </c>
      <c r="C4085" t="s">
        <v>7485</v>
      </c>
      <c r="D4085" t="s">
        <v>7481</v>
      </c>
      <c r="E4085" t="s">
        <v>7486</v>
      </c>
      <c r="F4085" t="s">
        <v>419</v>
      </c>
      <c r="G4085" t="s">
        <v>418</v>
      </c>
    </row>
    <row r="4086" spans="1:7" x14ac:dyDescent="0.45">
      <c r="A4086">
        <v>4113</v>
      </c>
      <c r="B4086" s="4" t="s">
        <v>11</v>
      </c>
      <c r="C4086" t="s">
        <v>7487</v>
      </c>
      <c r="D4086" t="s">
        <v>7488</v>
      </c>
      <c r="E4086" t="s">
        <v>7489</v>
      </c>
      <c r="F4086" t="s">
        <v>419</v>
      </c>
      <c r="G4086" t="s">
        <v>418</v>
      </c>
    </row>
    <row r="4087" spans="1:7" x14ac:dyDescent="0.45">
      <c r="A4087">
        <v>4114</v>
      </c>
      <c r="B4087" s="4" t="s">
        <v>11</v>
      </c>
      <c r="C4087" t="s">
        <v>7490</v>
      </c>
      <c r="D4087" t="s">
        <v>7491</v>
      </c>
      <c r="E4087" t="s">
        <v>7492</v>
      </c>
      <c r="F4087" t="s">
        <v>419</v>
      </c>
      <c r="G4087" t="s">
        <v>418</v>
      </c>
    </row>
    <row r="4088" spans="1:7" x14ac:dyDescent="0.45">
      <c r="A4088">
        <v>4115</v>
      </c>
      <c r="B4088" s="4" t="s">
        <v>11</v>
      </c>
      <c r="C4088" t="s">
        <v>7493</v>
      </c>
      <c r="D4088"/>
      <c r="E4088" t="s">
        <v>7494</v>
      </c>
      <c r="F4088" t="s">
        <v>419</v>
      </c>
      <c r="G4088" t="s">
        <v>418</v>
      </c>
    </row>
    <row r="4089" spans="1:7" x14ac:dyDescent="0.45">
      <c r="A4089">
        <v>4116</v>
      </c>
      <c r="B4089" s="4" t="s">
        <v>11</v>
      </c>
      <c r="C4089" t="s">
        <v>7495</v>
      </c>
      <c r="D4089" t="s">
        <v>7496</v>
      </c>
      <c r="E4089" t="s">
        <v>7497</v>
      </c>
      <c r="F4089" t="s">
        <v>419</v>
      </c>
      <c r="G4089" t="s">
        <v>418</v>
      </c>
    </row>
    <row r="4090" spans="1:7" x14ac:dyDescent="0.45">
      <c r="A4090">
        <v>4117</v>
      </c>
      <c r="B4090" s="4" t="s">
        <v>11</v>
      </c>
      <c r="C4090" t="s">
        <v>7498</v>
      </c>
      <c r="D4090"/>
      <c r="E4090" t="s">
        <v>7499</v>
      </c>
      <c r="F4090" t="s">
        <v>419</v>
      </c>
      <c r="G4090" t="s">
        <v>418</v>
      </c>
    </row>
    <row r="4091" spans="1:7" x14ac:dyDescent="0.45">
      <c r="A4091">
        <v>4118</v>
      </c>
      <c r="B4091" s="4" t="s">
        <v>11</v>
      </c>
      <c r="C4091" t="s">
        <v>7500</v>
      </c>
      <c r="D4091"/>
      <c r="E4091" t="s">
        <v>7501</v>
      </c>
      <c r="F4091" t="s">
        <v>419</v>
      </c>
      <c r="G4091" t="s">
        <v>418</v>
      </c>
    </row>
    <row r="4092" spans="1:7" x14ac:dyDescent="0.45">
      <c r="A4092">
        <v>4119</v>
      </c>
      <c r="B4092" s="4" t="s">
        <v>11</v>
      </c>
      <c r="C4092" t="s">
        <v>7502</v>
      </c>
      <c r="D4092" t="s">
        <v>7503</v>
      </c>
      <c r="E4092" t="s">
        <v>7504</v>
      </c>
      <c r="F4092" t="s">
        <v>419</v>
      </c>
      <c r="G4092" t="s">
        <v>418</v>
      </c>
    </row>
    <row r="4093" spans="1:7" x14ac:dyDescent="0.45">
      <c r="A4093">
        <v>4120</v>
      </c>
      <c r="B4093" s="4" t="s">
        <v>11</v>
      </c>
      <c r="C4093" t="s">
        <v>7505</v>
      </c>
      <c r="D4093" t="s">
        <v>6915</v>
      </c>
      <c r="E4093" t="s">
        <v>7506</v>
      </c>
      <c r="F4093" t="s">
        <v>419</v>
      </c>
      <c r="G4093" t="s">
        <v>418</v>
      </c>
    </row>
    <row r="4094" spans="1:7" x14ac:dyDescent="0.45">
      <c r="A4094">
        <v>4121</v>
      </c>
      <c r="B4094" s="4" t="s">
        <v>11</v>
      </c>
      <c r="C4094" t="s">
        <v>7507</v>
      </c>
      <c r="D4094"/>
      <c r="E4094" t="s">
        <v>7508</v>
      </c>
      <c r="F4094" t="s">
        <v>419</v>
      </c>
      <c r="G4094" t="s">
        <v>418</v>
      </c>
    </row>
    <row r="4095" spans="1:7" x14ac:dyDescent="0.45">
      <c r="A4095">
        <v>4122</v>
      </c>
      <c r="B4095" s="4" t="s">
        <v>11</v>
      </c>
      <c r="C4095" t="s">
        <v>7509</v>
      </c>
      <c r="D4095"/>
      <c r="E4095" t="s">
        <v>7510</v>
      </c>
      <c r="F4095" t="s">
        <v>419</v>
      </c>
      <c r="G4095" t="s">
        <v>418</v>
      </c>
    </row>
    <row r="4096" spans="1:7" x14ac:dyDescent="0.45">
      <c r="A4096">
        <v>4123</v>
      </c>
      <c r="B4096" s="4" t="s">
        <v>11</v>
      </c>
      <c r="C4096" t="s">
        <v>7509</v>
      </c>
      <c r="D4096"/>
      <c r="E4096" t="s">
        <v>7511</v>
      </c>
      <c r="F4096" t="s">
        <v>419</v>
      </c>
      <c r="G4096" t="s">
        <v>418</v>
      </c>
    </row>
    <row r="4097" spans="1:7" x14ac:dyDescent="0.45">
      <c r="A4097">
        <v>4124</v>
      </c>
      <c r="B4097" s="4" t="s">
        <v>11</v>
      </c>
      <c r="C4097" t="s">
        <v>7509</v>
      </c>
      <c r="D4097"/>
      <c r="E4097" t="s">
        <v>7512</v>
      </c>
      <c r="F4097" t="s">
        <v>419</v>
      </c>
      <c r="G4097" t="s">
        <v>418</v>
      </c>
    </row>
    <row r="4098" spans="1:7" x14ac:dyDescent="0.45">
      <c r="A4098">
        <v>4125</v>
      </c>
      <c r="B4098" s="4" t="s">
        <v>11</v>
      </c>
      <c r="C4098" t="s">
        <v>7513</v>
      </c>
      <c r="D4098"/>
      <c r="E4098" t="s">
        <v>7514</v>
      </c>
      <c r="F4098" t="s">
        <v>419</v>
      </c>
      <c r="G4098" t="s">
        <v>418</v>
      </c>
    </row>
    <row r="4099" spans="1:7" x14ac:dyDescent="0.45">
      <c r="A4099">
        <v>4126</v>
      </c>
      <c r="B4099" s="4" t="s">
        <v>11</v>
      </c>
      <c r="C4099" t="s">
        <v>7509</v>
      </c>
      <c r="D4099"/>
      <c r="E4099" t="s">
        <v>7515</v>
      </c>
      <c r="F4099" t="s">
        <v>419</v>
      </c>
      <c r="G4099" t="s">
        <v>418</v>
      </c>
    </row>
    <row r="4100" spans="1:7" x14ac:dyDescent="0.45">
      <c r="A4100">
        <v>4127</v>
      </c>
      <c r="B4100" s="4" t="s">
        <v>11</v>
      </c>
      <c r="C4100" t="s">
        <v>7516</v>
      </c>
      <c r="D4100" t="s">
        <v>7517</v>
      </c>
      <c r="E4100" t="s">
        <v>7518</v>
      </c>
      <c r="F4100" t="s">
        <v>419</v>
      </c>
      <c r="G4100" t="s">
        <v>418</v>
      </c>
    </row>
    <row r="4101" spans="1:7" x14ac:dyDescent="0.45">
      <c r="A4101">
        <v>4128</v>
      </c>
      <c r="B4101" s="4" t="s">
        <v>11</v>
      </c>
      <c r="C4101" t="s">
        <v>7519</v>
      </c>
      <c r="D4101" t="s">
        <v>7520</v>
      </c>
      <c r="E4101" t="s">
        <v>7521</v>
      </c>
      <c r="F4101" t="s">
        <v>419</v>
      </c>
      <c r="G4101" t="s">
        <v>418</v>
      </c>
    </row>
    <row r="4102" spans="1:7" x14ac:dyDescent="0.45">
      <c r="A4102">
        <v>4129</v>
      </c>
      <c r="B4102" s="4" t="s">
        <v>11</v>
      </c>
      <c r="C4102" t="s">
        <v>7522</v>
      </c>
      <c r="D4102" t="s">
        <v>7520</v>
      </c>
      <c r="E4102" t="s">
        <v>7523</v>
      </c>
      <c r="F4102" t="s">
        <v>419</v>
      </c>
      <c r="G4102" t="s">
        <v>418</v>
      </c>
    </row>
    <row r="4103" spans="1:7" x14ac:dyDescent="0.45">
      <c r="A4103">
        <v>4130</v>
      </c>
      <c r="B4103" s="4" t="s">
        <v>11</v>
      </c>
      <c r="C4103" t="s">
        <v>7524</v>
      </c>
      <c r="D4103" t="s">
        <v>7245</v>
      </c>
      <c r="E4103" t="s">
        <v>7525</v>
      </c>
      <c r="F4103" t="s">
        <v>419</v>
      </c>
      <c r="G4103" t="s">
        <v>418</v>
      </c>
    </row>
    <row r="4104" spans="1:7" x14ac:dyDescent="0.45">
      <c r="A4104">
        <v>4131</v>
      </c>
      <c r="B4104" s="4" t="s">
        <v>11</v>
      </c>
      <c r="C4104" t="s">
        <v>7526</v>
      </c>
      <c r="D4104" t="s">
        <v>7248</v>
      </c>
      <c r="E4104" t="s">
        <v>7527</v>
      </c>
      <c r="F4104" t="s">
        <v>419</v>
      </c>
      <c r="G4104" t="s">
        <v>418</v>
      </c>
    </row>
    <row r="4105" spans="1:7" x14ac:dyDescent="0.45">
      <c r="A4105">
        <v>4132</v>
      </c>
      <c r="B4105" s="4" t="s">
        <v>11</v>
      </c>
      <c r="C4105" t="s">
        <v>7528</v>
      </c>
      <c r="D4105" t="s">
        <v>7481</v>
      </c>
      <c r="E4105" t="s">
        <v>7529</v>
      </c>
      <c r="F4105" t="s">
        <v>419</v>
      </c>
      <c r="G4105" t="s">
        <v>418</v>
      </c>
    </row>
    <row r="4106" spans="1:7" x14ac:dyDescent="0.45">
      <c r="A4106">
        <v>4133</v>
      </c>
      <c r="B4106" s="4" t="s">
        <v>11</v>
      </c>
      <c r="C4106" t="s">
        <v>7530</v>
      </c>
      <c r="D4106" t="s">
        <v>7531</v>
      </c>
      <c r="E4106" t="s">
        <v>7532</v>
      </c>
      <c r="F4106" t="s">
        <v>419</v>
      </c>
      <c r="G4106" t="s">
        <v>418</v>
      </c>
    </row>
    <row r="4107" spans="1:7" x14ac:dyDescent="0.45">
      <c r="A4107">
        <v>4134</v>
      </c>
      <c r="B4107" s="4" t="s">
        <v>11</v>
      </c>
      <c r="C4107" t="s">
        <v>7533</v>
      </c>
      <c r="D4107" t="s">
        <v>7520</v>
      </c>
      <c r="E4107" t="s">
        <v>7534</v>
      </c>
      <c r="F4107" t="s">
        <v>419</v>
      </c>
      <c r="G4107" t="s">
        <v>418</v>
      </c>
    </row>
    <row r="4108" spans="1:7" x14ac:dyDescent="0.45">
      <c r="A4108">
        <v>4135</v>
      </c>
      <c r="B4108" s="4" t="s">
        <v>11</v>
      </c>
      <c r="C4108" t="s">
        <v>7535</v>
      </c>
      <c r="D4108" t="s">
        <v>6891</v>
      </c>
      <c r="E4108" t="s">
        <v>7536</v>
      </c>
      <c r="F4108" t="s">
        <v>419</v>
      </c>
      <c r="G4108" t="s">
        <v>418</v>
      </c>
    </row>
    <row r="4109" spans="1:7" x14ac:dyDescent="0.45">
      <c r="A4109">
        <v>4136</v>
      </c>
      <c r="B4109" s="4" t="s">
        <v>11</v>
      </c>
      <c r="C4109" t="s">
        <v>7537</v>
      </c>
      <c r="D4109"/>
      <c r="E4109" t="s">
        <v>7538</v>
      </c>
      <c r="F4109" t="s">
        <v>419</v>
      </c>
      <c r="G4109" t="s">
        <v>418</v>
      </c>
    </row>
    <row r="4110" spans="1:7" x14ac:dyDescent="0.45">
      <c r="A4110">
        <v>4137</v>
      </c>
      <c r="B4110" s="4" t="s">
        <v>11</v>
      </c>
      <c r="C4110" t="s">
        <v>7539</v>
      </c>
      <c r="D4110" t="s">
        <v>7540</v>
      </c>
      <c r="E4110" t="s">
        <v>7541</v>
      </c>
      <c r="F4110" t="s">
        <v>419</v>
      </c>
      <c r="G4110" t="s">
        <v>418</v>
      </c>
    </row>
    <row r="4111" spans="1:7" x14ac:dyDescent="0.45">
      <c r="A4111">
        <v>4138</v>
      </c>
      <c r="B4111" s="4" t="s">
        <v>11</v>
      </c>
      <c r="C4111" t="s">
        <v>7542</v>
      </c>
      <c r="D4111" t="s">
        <v>7543</v>
      </c>
      <c r="E4111" t="s">
        <v>7544</v>
      </c>
      <c r="F4111" t="s">
        <v>419</v>
      </c>
      <c r="G4111" t="s">
        <v>418</v>
      </c>
    </row>
    <row r="4112" spans="1:7" x14ac:dyDescent="0.45">
      <c r="A4112">
        <v>4139</v>
      </c>
      <c r="B4112" s="4" t="s">
        <v>11</v>
      </c>
      <c r="C4112" t="s">
        <v>7545</v>
      </c>
      <c r="D4112" t="s">
        <v>7546</v>
      </c>
      <c r="E4112" t="s">
        <v>7547</v>
      </c>
      <c r="F4112" t="s">
        <v>419</v>
      </c>
      <c r="G4112" t="s">
        <v>418</v>
      </c>
    </row>
    <row r="4113" spans="1:7" x14ac:dyDescent="0.45">
      <c r="A4113">
        <v>4140</v>
      </c>
      <c r="B4113" s="4" t="s">
        <v>11</v>
      </c>
      <c r="C4113" t="s">
        <v>7548</v>
      </c>
      <c r="D4113" t="s">
        <v>7549</v>
      </c>
      <c r="E4113" t="s">
        <v>7550</v>
      </c>
      <c r="F4113" t="s">
        <v>419</v>
      </c>
      <c r="G4113" t="s">
        <v>418</v>
      </c>
    </row>
    <row r="4114" spans="1:7" x14ac:dyDescent="0.45">
      <c r="A4114">
        <v>4141</v>
      </c>
      <c r="B4114" s="4" t="s">
        <v>11</v>
      </c>
      <c r="C4114" t="s">
        <v>7509</v>
      </c>
      <c r="D4114"/>
      <c r="E4114" t="s">
        <v>7551</v>
      </c>
      <c r="F4114" t="s">
        <v>419</v>
      </c>
      <c r="G4114" t="s">
        <v>418</v>
      </c>
    </row>
    <row r="4115" spans="1:7" x14ac:dyDescent="0.45">
      <c r="A4115">
        <v>4142</v>
      </c>
      <c r="B4115" s="4" t="s">
        <v>11</v>
      </c>
      <c r="C4115" t="s">
        <v>7509</v>
      </c>
      <c r="D4115"/>
      <c r="E4115" t="s">
        <v>7552</v>
      </c>
      <c r="F4115" t="s">
        <v>419</v>
      </c>
      <c r="G4115" t="s">
        <v>418</v>
      </c>
    </row>
    <row r="4116" spans="1:7" x14ac:dyDescent="0.45">
      <c r="A4116">
        <v>4143</v>
      </c>
      <c r="B4116" s="4" t="s">
        <v>11</v>
      </c>
      <c r="C4116" t="s">
        <v>7509</v>
      </c>
      <c r="D4116"/>
      <c r="E4116" t="s">
        <v>7553</v>
      </c>
      <c r="F4116" t="s">
        <v>419</v>
      </c>
      <c r="G4116" t="s">
        <v>418</v>
      </c>
    </row>
    <row r="4117" spans="1:7" x14ac:dyDescent="0.45">
      <c r="A4117">
        <v>4144</v>
      </c>
      <c r="B4117" s="4" t="s">
        <v>11</v>
      </c>
      <c r="C4117" t="s">
        <v>7509</v>
      </c>
      <c r="D4117"/>
      <c r="E4117" t="s">
        <v>7554</v>
      </c>
      <c r="F4117" t="s">
        <v>419</v>
      </c>
      <c r="G4117" t="s">
        <v>418</v>
      </c>
    </row>
    <row r="4118" spans="1:7" x14ac:dyDescent="0.45">
      <c r="A4118">
        <v>4145</v>
      </c>
      <c r="B4118" s="4" t="s">
        <v>11</v>
      </c>
      <c r="C4118" t="s">
        <v>7509</v>
      </c>
      <c r="D4118"/>
      <c r="E4118" t="s">
        <v>7555</v>
      </c>
      <c r="F4118" t="s">
        <v>419</v>
      </c>
      <c r="G4118" t="s">
        <v>418</v>
      </c>
    </row>
    <row r="4119" spans="1:7" x14ac:dyDescent="0.45">
      <c r="A4119">
        <v>4146</v>
      </c>
      <c r="B4119" s="4" t="s">
        <v>11</v>
      </c>
      <c r="C4119" t="s">
        <v>7556</v>
      </c>
      <c r="D4119" t="s">
        <v>7520</v>
      </c>
      <c r="E4119" t="s">
        <v>7557</v>
      </c>
      <c r="F4119" t="s">
        <v>419</v>
      </c>
      <c r="G4119" t="s">
        <v>418</v>
      </c>
    </row>
    <row r="4120" spans="1:7" x14ac:dyDescent="0.45">
      <c r="A4120">
        <v>4147</v>
      </c>
      <c r="B4120" s="4" t="s">
        <v>11</v>
      </c>
      <c r="C4120" t="s">
        <v>7522</v>
      </c>
      <c r="D4120" t="s">
        <v>7520</v>
      </c>
      <c r="E4120" t="s">
        <v>7558</v>
      </c>
      <c r="F4120" t="s">
        <v>419</v>
      </c>
      <c r="G4120" t="s">
        <v>418</v>
      </c>
    </row>
    <row r="4121" spans="1:7" x14ac:dyDescent="0.45">
      <c r="A4121">
        <v>4148</v>
      </c>
      <c r="B4121" s="4" t="s">
        <v>11</v>
      </c>
      <c r="C4121" t="s">
        <v>7559</v>
      </c>
      <c r="D4121" t="s">
        <v>7560</v>
      </c>
      <c r="E4121" t="s">
        <v>7561</v>
      </c>
      <c r="F4121" t="s">
        <v>419</v>
      </c>
      <c r="G4121" t="s">
        <v>418</v>
      </c>
    </row>
    <row r="4122" spans="1:7" x14ac:dyDescent="0.45">
      <c r="A4122">
        <v>4149</v>
      </c>
      <c r="B4122" s="4" t="s">
        <v>11</v>
      </c>
      <c r="C4122" t="s">
        <v>7562</v>
      </c>
      <c r="D4122"/>
      <c r="E4122" t="s">
        <v>7563</v>
      </c>
      <c r="F4122" t="s">
        <v>419</v>
      </c>
      <c r="G4122" t="s">
        <v>418</v>
      </c>
    </row>
    <row r="4123" spans="1:7" x14ac:dyDescent="0.45">
      <c r="A4123">
        <v>4150</v>
      </c>
      <c r="B4123" s="4" t="s">
        <v>11</v>
      </c>
      <c r="C4123" t="s">
        <v>7564</v>
      </c>
      <c r="D4123"/>
      <c r="E4123" t="s">
        <v>7565</v>
      </c>
      <c r="F4123" t="s">
        <v>419</v>
      </c>
      <c r="G4123" t="s">
        <v>418</v>
      </c>
    </row>
    <row r="4124" spans="1:7" x14ac:dyDescent="0.45">
      <c r="A4124">
        <v>4151</v>
      </c>
      <c r="B4124" s="4" t="s">
        <v>11</v>
      </c>
      <c r="C4124" t="s">
        <v>7566</v>
      </c>
      <c r="D4124"/>
      <c r="E4124" t="s">
        <v>7565</v>
      </c>
      <c r="F4124" t="s">
        <v>419</v>
      </c>
      <c r="G4124" t="s">
        <v>418</v>
      </c>
    </row>
    <row r="4125" spans="1:7" x14ac:dyDescent="0.45">
      <c r="A4125">
        <v>4152</v>
      </c>
      <c r="B4125" s="4" t="s">
        <v>11</v>
      </c>
      <c r="C4125" t="s">
        <v>7379</v>
      </c>
      <c r="D4125" t="s">
        <v>7567</v>
      </c>
      <c r="E4125" t="s">
        <v>7568</v>
      </c>
      <c r="F4125" t="s">
        <v>419</v>
      </c>
      <c r="G4125" t="s">
        <v>418</v>
      </c>
    </row>
    <row r="4126" spans="1:7" x14ac:dyDescent="0.45">
      <c r="A4126">
        <v>4153</v>
      </c>
      <c r="B4126" s="4" t="s">
        <v>11</v>
      </c>
      <c r="C4126" t="s">
        <v>7569</v>
      </c>
      <c r="D4126" t="s">
        <v>7570</v>
      </c>
      <c r="E4126" t="s">
        <v>7571</v>
      </c>
      <c r="F4126" t="s">
        <v>419</v>
      </c>
      <c r="G4126" t="s">
        <v>418</v>
      </c>
    </row>
    <row r="4127" spans="1:7" x14ac:dyDescent="0.45">
      <c r="A4127">
        <v>4154</v>
      </c>
      <c r="B4127" s="4" t="s">
        <v>11</v>
      </c>
      <c r="C4127" t="s">
        <v>7572</v>
      </c>
      <c r="D4127" t="s">
        <v>7573</v>
      </c>
      <c r="E4127" t="s">
        <v>7574</v>
      </c>
      <c r="F4127" t="s">
        <v>419</v>
      </c>
      <c r="G4127" t="s">
        <v>418</v>
      </c>
    </row>
    <row r="4128" spans="1:7" x14ac:dyDescent="0.45">
      <c r="A4128">
        <v>4155</v>
      </c>
      <c r="B4128" s="4" t="s">
        <v>11</v>
      </c>
      <c r="C4128" t="s">
        <v>7575</v>
      </c>
      <c r="D4128" t="s">
        <v>7576</v>
      </c>
      <c r="E4128" t="s">
        <v>7577</v>
      </c>
      <c r="F4128" t="s">
        <v>419</v>
      </c>
      <c r="G4128" t="s">
        <v>418</v>
      </c>
    </row>
    <row r="4129" spans="1:7" x14ac:dyDescent="0.45">
      <c r="A4129">
        <v>4156</v>
      </c>
      <c r="B4129" s="4" t="s">
        <v>11</v>
      </c>
      <c r="C4129" t="s">
        <v>7578</v>
      </c>
      <c r="D4129" t="s">
        <v>7579</v>
      </c>
      <c r="E4129" t="s">
        <v>7580</v>
      </c>
      <c r="F4129" t="s">
        <v>419</v>
      </c>
      <c r="G4129" t="s">
        <v>418</v>
      </c>
    </row>
    <row r="4130" spans="1:7" x14ac:dyDescent="0.45">
      <c r="A4130">
        <v>4157</v>
      </c>
      <c r="B4130" s="4" t="s">
        <v>11</v>
      </c>
      <c r="C4130" t="s">
        <v>7581</v>
      </c>
      <c r="D4130" t="s">
        <v>7582</v>
      </c>
      <c r="E4130" t="s">
        <v>7583</v>
      </c>
      <c r="F4130" t="s">
        <v>419</v>
      </c>
      <c r="G4130" t="s">
        <v>418</v>
      </c>
    </row>
    <row r="4131" spans="1:7" x14ac:dyDescent="0.45">
      <c r="A4131">
        <v>4158</v>
      </c>
      <c r="B4131" s="4" t="s">
        <v>11</v>
      </c>
      <c r="C4131" t="s">
        <v>7584</v>
      </c>
      <c r="D4131" t="s">
        <v>7585</v>
      </c>
      <c r="E4131" t="s">
        <v>7586</v>
      </c>
      <c r="F4131" t="s">
        <v>419</v>
      </c>
      <c r="G4131" t="s">
        <v>418</v>
      </c>
    </row>
    <row r="4132" spans="1:7" x14ac:dyDescent="0.45">
      <c r="A4132">
        <v>4159</v>
      </c>
      <c r="B4132" s="4" t="s">
        <v>11</v>
      </c>
      <c r="C4132" t="s">
        <v>7587</v>
      </c>
      <c r="D4132" t="s">
        <v>7588</v>
      </c>
      <c r="E4132" t="s">
        <v>7589</v>
      </c>
      <c r="F4132" t="s">
        <v>419</v>
      </c>
      <c r="G4132" t="s">
        <v>418</v>
      </c>
    </row>
    <row r="4133" spans="1:7" x14ac:dyDescent="0.45">
      <c r="A4133">
        <v>4160</v>
      </c>
      <c r="B4133" s="4" t="s">
        <v>11</v>
      </c>
      <c r="C4133" t="s">
        <v>7509</v>
      </c>
      <c r="D4133"/>
      <c r="E4133" t="s">
        <v>7590</v>
      </c>
      <c r="F4133" t="s">
        <v>419</v>
      </c>
      <c r="G4133" t="s">
        <v>418</v>
      </c>
    </row>
    <row r="4134" spans="1:7" x14ac:dyDescent="0.45">
      <c r="A4134">
        <v>4161</v>
      </c>
      <c r="B4134" s="4" t="s">
        <v>11</v>
      </c>
      <c r="C4134" t="s">
        <v>7509</v>
      </c>
      <c r="D4134"/>
      <c r="E4134" t="s">
        <v>7591</v>
      </c>
      <c r="F4134" t="s">
        <v>419</v>
      </c>
      <c r="G4134" t="s">
        <v>418</v>
      </c>
    </row>
    <row r="4135" spans="1:7" x14ac:dyDescent="0.45">
      <c r="A4135">
        <v>4162</v>
      </c>
      <c r="B4135" s="4" t="s">
        <v>11</v>
      </c>
      <c r="C4135" t="s">
        <v>7509</v>
      </c>
      <c r="D4135"/>
      <c r="E4135" t="s">
        <v>7592</v>
      </c>
      <c r="F4135" t="s">
        <v>419</v>
      </c>
      <c r="G4135" t="s">
        <v>418</v>
      </c>
    </row>
    <row r="4136" spans="1:7" x14ac:dyDescent="0.45">
      <c r="A4136">
        <v>4163</v>
      </c>
      <c r="B4136" s="4" t="s">
        <v>11</v>
      </c>
      <c r="C4136" t="s">
        <v>7509</v>
      </c>
      <c r="D4136"/>
      <c r="E4136" t="s">
        <v>7593</v>
      </c>
      <c r="F4136" t="s">
        <v>419</v>
      </c>
      <c r="G4136" t="s">
        <v>418</v>
      </c>
    </row>
    <row r="4137" spans="1:7" x14ac:dyDescent="0.45">
      <c r="A4137">
        <v>4164</v>
      </c>
      <c r="B4137" s="4" t="s">
        <v>11</v>
      </c>
      <c r="C4137" t="s">
        <v>7509</v>
      </c>
      <c r="D4137"/>
      <c r="E4137" t="s">
        <v>7594</v>
      </c>
      <c r="F4137" t="s">
        <v>419</v>
      </c>
      <c r="G4137" t="s">
        <v>418</v>
      </c>
    </row>
    <row r="4138" spans="1:7" x14ac:dyDescent="0.45">
      <c r="A4138">
        <v>4165</v>
      </c>
      <c r="B4138" s="4" t="s">
        <v>11</v>
      </c>
      <c r="C4138" t="s">
        <v>7595</v>
      </c>
      <c r="D4138" t="s">
        <v>7596</v>
      </c>
      <c r="E4138" t="s">
        <v>7597</v>
      </c>
      <c r="F4138" t="s">
        <v>419</v>
      </c>
      <c r="G4138" t="s">
        <v>418</v>
      </c>
    </row>
    <row r="4139" spans="1:7" x14ac:dyDescent="0.45">
      <c r="A4139">
        <v>4166</v>
      </c>
      <c r="B4139" s="4" t="s">
        <v>11</v>
      </c>
      <c r="C4139" t="s">
        <v>7598</v>
      </c>
      <c r="D4139" t="s">
        <v>7567</v>
      </c>
      <c r="E4139" t="s">
        <v>7599</v>
      </c>
      <c r="F4139" t="s">
        <v>419</v>
      </c>
      <c r="G4139" t="s">
        <v>418</v>
      </c>
    </row>
    <row r="4140" spans="1:7" x14ac:dyDescent="0.45">
      <c r="A4140">
        <v>4167</v>
      </c>
      <c r="B4140" s="4" t="s">
        <v>11</v>
      </c>
      <c r="C4140" t="s">
        <v>7600</v>
      </c>
      <c r="D4140" t="s">
        <v>7567</v>
      </c>
      <c r="E4140" t="s">
        <v>7601</v>
      </c>
      <c r="F4140" t="s">
        <v>419</v>
      </c>
      <c r="G4140" t="s">
        <v>418</v>
      </c>
    </row>
    <row r="4141" spans="1:7" x14ac:dyDescent="0.45">
      <c r="A4141">
        <v>4168</v>
      </c>
      <c r="B4141" s="4" t="s">
        <v>11</v>
      </c>
      <c r="C4141" t="s">
        <v>7602</v>
      </c>
      <c r="D4141" t="s">
        <v>7603</v>
      </c>
      <c r="E4141" t="s">
        <v>7604</v>
      </c>
      <c r="F4141" t="s">
        <v>419</v>
      </c>
      <c r="G4141" t="s">
        <v>418</v>
      </c>
    </row>
    <row r="4142" spans="1:7" x14ac:dyDescent="0.45">
      <c r="A4142">
        <v>4169</v>
      </c>
      <c r="B4142" s="4" t="s">
        <v>11</v>
      </c>
      <c r="C4142" t="s">
        <v>7605</v>
      </c>
      <c r="D4142" t="s">
        <v>7606</v>
      </c>
      <c r="E4142" t="s">
        <v>7607</v>
      </c>
      <c r="F4142" t="s">
        <v>419</v>
      </c>
      <c r="G4142" t="s">
        <v>418</v>
      </c>
    </row>
    <row r="4143" spans="1:7" x14ac:dyDescent="0.45">
      <c r="A4143">
        <v>4170</v>
      </c>
      <c r="B4143" s="4" t="s">
        <v>11</v>
      </c>
      <c r="C4143" t="s">
        <v>7608</v>
      </c>
      <c r="D4143" t="s">
        <v>7609</v>
      </c>
      <c r="E4143" t="s">
        <v>7610</v>
      </c>
      <c r="F4143" t="s">
        <v>419</v>
      </c>
      <c r="G4143" t="s">
        <v>418</v>
      </c>
    </row>
    <row r="4144" spans="1:7" x14ac:dyDescent="0.45">
      <c r="A4144">
        <v>4171</v>
      </c>
      <c r="B4144" s="4" t="s">
        <v>11</v>
      </c>
      <c r="C4144" t="s">
        <v>7611</v>
      </c>
      <c r="D4144" t="s">
        <v>7612</v>
      </c>
      <c r="E4144" t="s">
        <v>7613</v>
      </c>
      <c r="F4144" t="s">
        <v>419</v>
      </c>
      <c r="G4144" t="s">
        <v>418</v>
      </c>
    </row>
    <row r="4145" spans="1:7" x14ac:dyDescent="0.45">
      <c r="A4145">
        <v>4172</v>
      </c>
      <c r="B4145" s="4" t="s">
        <v>11</v>
      </c>
      <c r="C4145" t="s">
        <v>7614</v>
      </c>
      <c r="D4145" t="s">
        <v>7615</v>
      </c>
      <c r="E4145" t="s">
        <v>7616</v>
      </c>
      <c r="F4145" t="s">
        <v>419</v>
      </c>
      <c r="G4145" t="s">
        <v>418</v>
      </c>
    </row>
    <row r="4146" spans="1:7" x14ac:dyDescent="0.45">
      <c r="A4146">
        <v>4173</v>
      </c>
      <c r="B4146" s="4" t="s">
        <v>11</v>
      </c>
      <c r="C4146" t="s">
        <v>7509</v>
      </c>
      <c r="D4146"/>
      <c r="E4146" t="s">
        <v>7617</v>
      </c>
      <c r="F4146" t="s">
        <v>419</v>
      </c>
      <c r="G4146" t="s">
        <v>418</v>
      </c>
    </row>
    <row r="4147" spans="1:7" x14ac:dyDescent="0.45">
      <c r="A4147">
        <v>4174</v>
      </c>
      <c r="B4147" s="4" t="s">
        <v>11</v>
      </c>
      <c r="C4147" t="s">
        <v>7509</v>
      </c>
      <c r="D4147"/>
      <c r="E4147" t="s">
        <v>7618</v>
      </c>
      <c r="F4147" t="s">
        <v>419</v>
      </c>
      <c r="G4147" t="s">
        <v>418</v>
      </c>
    </row>
    <row r="4148" spans="1:7" x14ac:dyDescent="0.45">
      <c r="A4148">
        <v>4175</v>
      </c>
      <c r="B4148" s="4" t="s">
        <v>11</v>
      </c>
      <c r="C4148" t="s">
        <v>7509</v>
      </c>
      <c r="D4148"/>
      <c r="E4148" t="s">
        <v>7619</v>
      </c>
      <c r="F4148" t="s">
        <v>419</v>
      </c>
      <c r="G4148" t="s">
        <v>418</v>
      </c>
    </row>
    <row r="4149" spans="1:7" x14ac:dyDescent="0.45">
      <c r="A4149">
        <v>4176</v>
      </c>
      <c r="B4149" s="4" t="s">
        <v>11</v>
      </c>
      <c r="C4149" t="s">
        <v>7509</v>
      </c>
      <c r="D4149"/>
      <c r="E4149" t="s">
        <v>7620</v>
      </c>
      <c r="F4149" t="s">
        <v>419</v>
      </c>
      <c r="G4149" t="s">
        <v>418</v>
      </c>
    </row>
    <row r="4150" spans="1:7" x14ac:dyDescent="0.45">
      <c r="A4150">
        <v>4177</v>
      </c>
      <c r="B4150" s="4" t="s">
        <v>11</v>
      </c>
      <c r="C4150" t="s">
        <v>7621</v>
      </c>
      <c r="D4150" t="s">
        <v>7622</v>
      </c>
      <c r="E4150" t="s">
        <v>7623</v>
      </c>
      <c r="F4150" t="s">
        <v>419</v>
      </c>
      <c r="G4150" t="s">
        <v>418</v>
      </c>
    </row>
    <row r="4151" spans="1:7" x14ac:dyDescent="0.45">
      <c r="A4151">
        <v>4178</v>
      </c>
      <c r="B4151" s="4" t="s">
        <v>11</v>
      </c>
      <c r="C4151" t="s">
        <v>7624</v>
      </c>
      <c r="D4151" t="s">
        <v>7625</v>
      </c>
      <c r="E4151" t="s">
        <v>7626</v>
      </c>
      <c r="F4151" t="s">
        <v>419</v>
      </c>
      <c r="G4151" t="s">
        <v>418</v>
      </c>
    </row>
    <row r="4152" spans="1:7" x14ac:dyDescent="0.45">
      <c r="A4152">
        <v>4179</v>
      </c>
      <c r="B4152" s="4" t="s">
        <v>11</v>
      </c>
      <c r="C4152" t="s">
        <v>7598</v>
      </c>
      <c r="D4152" t="s">
        <v>7567</v>
      </c>
      <c r="E4152" t="s">
        <v>7627</v>
      </c>
      <c r="F4152" t="s">
        <v>419</v>
      </c>
      <c r="G4152" t="s">
        <v>418</v>
      </c>
    </row>
    <row r="4153" spans="1:7" x14ac:dyDescent="0.45">
      <c r="A4153">
        <v>4180</v>
      </c>
      <c r="B4153" s="4" t="s">
        <v>11</v>
      </c>
      <c r="C4153" t="s">
        <v>7600</v>
      </c>
      <c r="D4153" t="s">
        <v>7567</v>
      </c>
      <c r="E4153" t="s">
        <v>7628</v>
      </c>
      <c r="F4153" t="s">
        <v>419</v>
      </c>
      <c r="G4153" t="s">
        <v>418</v>
      </c>
    </row>
    <row r="4154" spans="1:7" x14ac:dyDescent="0.45">
      <c r="A4154">
        <v>4181</v>
      </c>
      <c r="B4154" s="4" t="s">
        <v>11</v>
      </c>
      <c r="C4154" t="s">
        <v>7629</v>
      </c>
      <c r="D4154" t="s">
        <v>7630</v>
      </c>
      <c r="E4154" t="s">
        <v>7631</v>
      </c>
      <c r="F4154" t="s">
        <v>419</v>
      </c>
      <c r="G4154" t="s">
        <v>418</v>
      </c>
    </row>
    <row r="4155" spans="1:7" x14ac:dyDescent="0.45">
      <c r="A4155">
        <v>4182</v>
      </c>
      <c r="B4155" s="4" t="s">
        <v>11</v>
      </c>
      <c r="C4155" t="s">
        <v>7632</v>
      </c>
      <c r="D4155" t="s">
        <v>7633</v>
      </c>
      <c r="E4155" t="s">
        <v>7634</v>
      </c>
      <c r="F4155" t="s">
        <v>419</v>
      </c>
      <c r="G4155" t="s">
        <v>418</v>
      </c>
    </row>
    <row r="4156" spans="1:7" x14ac:dyDescent="0.45">
      <c r="A4156">
        <v>4183</v>
      </c>
      <c r="B4156" s="4" t="s">
        <v>11</v>
      </c>
      <c r="C4156" t="s">
        <v>7635</v>
      </c>
      <c r="D4156" t="s">
        <v>7636</v>
      </c>
      <c r="E4156" t="s">
        <v>7637</v>
      </c>
      <c r="F4156" t="s">
        <v>419</v>
      </c>
      <c r="G4156" t="s">
        <v>418</v>
      </c>
    </row>
    <row r="4157" spans="1:7" x14ac:dyDescent="0.45">
      <c r="A4157">
        <v>4184</v>
      </c>
      <c r="B4157" s="4" t="s">
        <v>11</v>
      </c>
      <c r="C4157" t="s">
        <v>7638</v>
      </c>
      <c r="D4157" t="s">
        <v>7639</v>
      </c>
      <c r="E4157" t="s">
        <v>7640</v>
      </c>
      <c r="F4157" t="s">
        <v>419</v>
      </c>
      <c r="G4157" t="s">
        <v>418</v>
      </c>
    </row>
    <row r="4158" spans="1:7" x14ac:dyDescent="0.45">
      <c r="A4158">
        <v>4185</v>
      </c>
      <c r="B4158" s="4" t="s">
        <v>11</v>
      </c>
      <c r="C4158" t="s">
        <v>7641</v>
      </c>
      <c r="D4158" t="s">
        <v>7642</v>
      </c>
      <c r="E4158" t="s">
        <v>7643</v>
      </c>
      <c r="F4158" t="s">
        <v>419</v>
      </c>
      <c r="G4158" t="s">
        <v>418</v>
      </c>
    </row>
    <row r="4159" spans="1:7" x14ac:dyDescent="0.45">
      <c r="A4159">
        <v>4186</v>
      </c>
      <c r="B4159" s="4" t="s">
        <v>11</v>
      </c>
      <c r="C4159" t="s">
        <v>7644</v>
      </c>
      <c r="D4159" t="s">
        <v>7645</v>
      </c>
      <c r="E4159" t="s">
        <v>7646</v>
      </c>
      <c r="F4159" t="s">
        <v>419</v>
      </c>
      <c r="G4159" t="s">
        <v>418</v>
      </c>
    </row>
    <row r="4160" spans="1:7" x14ac:dyDescent="0.45">
      <c r="A4160">
        <v>4187</v>
      </c>
      <c r="B4160" s="4" t="s">
        <v>11</v>
      </c>
      <c r="C4160" t="s">
        <v>7509</v>
      </c>
      <c r="D4160"/>
      <c r="E4160" t="s">
        <v>7647</v>
      </c>
      <c r="F4160" t="s">
        <v>419</v>
      </c>
      <c r="G4160" t="s">
        <v>418</v>
      </c>
    </row>
    <row r="4161" spans="1:7" x14ac:dyDescent="0.45">
      <c r="A4161">
        <v>4188</v>
      </c>
      <c r="B4161" s="4" t="s">
        <v>11</v>
      </c>
      <c r="C4161" t="s">
        <v>7648</v>
      </c>
      <c r="D4161" t="s">
        <v>7649</v>
      </c>
      <c r="E4161" t="s">
        <v>7650</v>
      </c>
      <c r="F4161" t="s">
        <v>419</v>
      </c>
      <c r="G4161" t="s">
        <v>418</v>
      </c>
    </row>
    <row r="4162" spans="1:7" x14ac:dyDescent="0.45">
      <c r="A4162">
        <v>4189</v>
      </c>
      <c r="B4162" s="4" t="s">
        <v>11</v>
      </c>
      <c r="C4162" t="s">
        <v>7651</v>
      </c>
      <c r="D4162" t="s">
        <v>7652</v>
      </c>
      <c r="E4162" t="s">
        <v>7653</v>
      </c>
      <c r="F4162" t="s">
        <v>419</v>
      </c>
      <c r="G4162" t="s">
        <v>418</v>
      </c>
    </row>
    <row r="4163" spans="1:7" x14ac:dyDescent="0.45">
      <c r="A4163">
        <v>4190</v>
      </c>
      <c r="B4163" s="4" t="s">
        <v>11</v>
      </c>
      <c r="C4163" t="s">
        <v>7654</v>
      </c>
      <c r="D4163" t="s">
        <v>7655</v>
      </c>
      <c r="E4163" t="s">
        <v>7656</v>
      </c>
      <c r="F4163" t="s">
        <v>419</v>
      </c>
      <c r="G4163" t="s">
        <v>418</v>
      </c>
    </row>
    <row r="4164" spans="1:7" x14ac:dyDescent="0.45">
      <c r="A4164">
        <v>4191</v>
      </c>
      <c r="B4164" s="4" t="s">
        <v>11</v>
      </c>
      <c r="C4164" t="s">
        <v>7657</v>
      </c>
      <c r="D4164" t="s">
        <v>7658</v>
      </c>
      <c r="E4164" t="s">
        <v>7659</v>
      </c>
      <c r="F4164" t="s">
        <v>419</v>
      </c>
      <c r="G4164" t="s">
        <v>418</v>
      </c>
    </row>
    <row r="4165" spans="1:7" x14ac:dyDescent="0.45">
      <c r="A4165">
        <v>4192</v>
      </c>
      <c r="B4165" s="4" t="s">
        <v>11</v>
      </c>
      <c r="C4165" t="s">
        <v>7660</v>
      </c>
      <c r="D4165" t="s">
        <v>7661</v>
      </c>
      <c r="E4165" t="s">
        <v>7662</v>
      </c>
      <c r="F4165" t="s">
        <v>419</v>
      </c>
      <c r="G4165" t="s">
        <v>418</v>
      </c>
    </row>
    <row r="4166" spans="1:7" x14ac:dyDescent="0.45">
      <c r="A4166">
        <v>4193</v>
      </c>
      <c r="B4166" s="4" t="s">
        <v>11</v>
      </c>
      <c r="C4166" t="s">
        <v>7509</v>
      </c>
      <c r="D4166"/>
      <c r="E4166" t="s">
        <v>7663</v>
      </c>
      <c r="F4166" t="s">
        <v>419</v>
      </c>
      <c r="G4166" t="s">
        <v>418</v>
      </c>
    </row>
    <row r="4167" spans="1:7" x14ac:dyDescent="0.45">
      <c r="A4167">
        <v>4194</v>
      </c>
      <c r="B4167" s="4" t="s">
        <v>11</v>
      </c>
      <c r="C4167" t="s">
        <v>7509</v>
      </c>
      <c r="D4167"/>
      <c r="E4167" t="s">
        <v>7664</v>
      </c>
      <c r="F4167" t="s">
        <v>419</v>
      </c>
      <c r="G4167" t="s">
        <v>418</v>
      </c>
    </row>
    <row r="4168" spans="1:7" x14ac:dyDescent="0.45">
      <c r="A4168">
        <v>4195</v>
      </c>
      <c r="B4168" s="4" t="s">
        <v>11</v>
      </c>
      <c r="C4168" t="s">
        <v>7665</v>
      </c>
      <c r="D4168" t="s">
        <v>7666</v>
      </c>
      <c r="E4168" t="s">
        <v>7667</v>
      </c>
      <c r="F4168" t="s">
        <v>419</v>
      </c>
      <c r="G4168" t="s">
        <v>418</v>
      </c>
    </row>
    <row r="4169" spans="1:7" x14ac:dyDescent="0.45">
      <c r="A4169">
        <v>4196</v>
      </c>
      <c r="B4169" s="4" t="s">
        <v>11</v>
      </c>
      <c r="C4169" t="s">
        <v>7668</v>
      </c>
      <c r="D4169" t="s">
        <v>7669</v>
      </c>
      <c r="E4169" t="s">
        <v>7670</v>
      </c>
      <c r="F4169" t="s">
        <v>419</v>
      </c>
      <c r="G4169" t="s">
        <v>418</v>
      </c>
    </row>
    <row r="4170" spans="1:7" x14ac:dyDescent="0.45">
      <c r="A4170">
        <v>4197</v>
      </c>
      <c r="B4170" s="4" t="s">
        <v>11</v>
      </c>
      <c r="C4170" t="s">
        <v>7509</v>
      </c>
      <c r="D4170"/>
      <c r="E4170" t="s">
        <v>7671</v>
      </c>
      <c r="F4170" t="s">
        <v>419</v>
      </c>
      <c r="G4170" t="s">
        <v>418</v>
      </c>
    </row>
    <row r="4171" spans="1:7" x14ac:dyDescent="0.45">
      <c r="A4171">
        <v>4198</v>
      </c>
      <c r="B4171" s="4" t="s">
        <v>11</v>
      </c>
      <c r="C4171" t="s">
        <v>7509</v>
      </c>
      <c r="D4171"/>
      <c r="E4171" t="s">
        <v>7672</v>
      </c>
      <c r="F4171" t="s">
        <v>419</v>
      </c>
      <c r="G4171" t="s">
        <v>418</v>
      </c>
    </row>
    <row r="4172" spans="1:7" x14ac:dyDescent="0.45">
      <c r="A4172">
        <v>4199</v>
      </c>
      <c r="B4172" s="4" t="s">
        <v>11</v>
      </c>
      <c r="C4172" t="s">
        <v>7509</v>
      </c>
      <c r="D4172"/>
      <c r="E4172" t="s">
        <v>7673</v>
      </c>
      <c r="F4172" t="s">
        <v>419</v>
      </c>
      <c r="G4172" t="s">
        <v>418</v>
      </c>
    </row>
    <row r="4173" spans="1:7" x14ac:dyDescent="0.45">
      <c r="A4173">
        <v>4200</v>
      </c>
      <c r="B4173" s="4" t="s">
        <v>11</v>
      </c>
      <c r="C4173" t="s">
        <v>7674</v>
      </c>
      <c r="D4173" t="s">
        <v>7675</v>
      </c>
      <c r="E4173" t="s">
        <v>7676</v>
      </c>
      <c r="F4173" t="s">
        <v>419</v>
      </c>
      <c r="G4173" t="s">
        <v>418</v>
      </c>
    </row>
    <row r="4174" spans="1:7" x14ac:dyDescent="0.45">
      <c r="A4174">
        <v>4201</v>
      </c>
      <c r="B4174" s="4" t="s">
        <v>11</v>
      </c>
      <c r="C4174" t="s">
        <v>7677</v>
      </c>
      <c r="D4174" t="s">
        <v>7588</v>
      </c>
      <c r="E4174" t="s">
        <v>7678</v>
      </c>
      <c r="F4174" t="s">
        <v>419</v>
      </c>
      <c r="G4174" t="s">
        <v>418</v>
      </c>
    </row>
    <row r="4175" spans="1:7" x14ac:dyDescent="0.45">
      <c r="A4175">
        <v>4202</v>
      </c>
      <c r="B4175" s="4" t="s">
        <v>11</v>
      </c>
      <c r="C4175" t="s">
        <v>7679</v>
      </c>
      <c r="D4175" t="s">
        <v>7680</v>
      </c>
      <c r="E4175" t="s">
        <v>7681</v>
      </c>
      <c r="F4175" t="s">
        <v>419</v>
      </c>
      <c r="G4175" t="s">
        <v>418</v>
      </c>
    </row>
    <row r="4176" spans="1:7" x14ac:dyDescent="0.45">
      <c r="A4176">
        <v>4203</v>
      </c>
      <c r="B4176" s="4" t="s">
        <v>11</v>
      </c>
      <c r="C4176" t="s">
        <v>7682</v>
      </c>
      <c r="D4176" t="s">
        <v>7683</v>
      </c>
      <c r="E4176" t="s">
        <v>7684</v>
      </c>
      <c r="F4176" t="s">
        <v>419</v>
      </c>
      <c r="G4176" t="s">
        <v>418</v>
      </c>
    </row>
    <row r="4177" spans="1:7" x14ac:dyDescent="0.45">
      <c r="A4177">
        <v>4204</v>
      </c>
      <c r="B4177" s="4" t="s">
        <v>11</v>
      </c>
      <c r="C4177" t="s">
        <v>7685</v>
      </c>
      <c r="D4177" t="s">
        <v>7686</v>
      </c>
      <c r="E4177" t="s">
        <v>7687</v>
      </c>
      <c r="F4177" t="s">
        <v>419</v>
      </c>
      <c r="G4177" t="s">
        <v>418</v>
      </c>
    </row>
    <row r="4178" spans="1:7" x14ac:dyDescent="0.45">
      <c r="A4178">
        <v>4205</v>
      </c>
      <c r="B4178" s="4" t="s">
        <v>11</v>
      </c>
      <c r="C4178" t="s">
        <v>7688</v>
      </c>
      <c r="D4178" t="s">
        <v>7689</v>
      </c>
      <c r="E4178" t="s">
        <v>7690</v>
      </c>
      <c r="F4178" t="s">
        <v>419</v>
      </c>
      <c r="G4178" t="s">
        <v>418</v>
      </c>
    </row>
    <row r="4179" spans="1:7" x14ac:dyDescent="0.45">
      <c r="A4179">
        <v>4206</v>
      </c>
      <c r="B4179" s="4" t="s">
        <v>11</v>
      </c>
      <c r="C4179" t="s">
        <v>7691</v>
      </c>
      <c r="D4179" t="s">
        <v>7692</v>
      </c>
      <c r="E4179" t="s">
        <v>7693</v>
      </c>
      <c r="F4179" t="s">
        <v>419</v>
      </c>
      <c r="G4179" t="s">
        <v>418</v>
      </c>
    </row>
    <row r="4180" spans="1:7" x14ac:dyDescent="0.45">
      <c r="A4180">
        <v>4207</v>
      </c>
      <c r="B4180" s="4" t="s">
        <v>11</v>
      </c>
      <c r="C4180" t="s">
        <v>7694</v>
      </c>
      <c r="D4180" t="s">
        <v>7695</v>
      </c>
      <c r="E4180" t="s">
        <v>7696</v>
      </c>
      <c r="F4180" t="s">
        <v>419</v>
      </c>
      <c r="G4180" t="s">
        <v>418</v>
      </c>
    </row>
    <row r="4181" spans="1:7" x14ac:dyDescent="0.45">
      <c r="A4181">
        <v>4208</v>
      </c>
      <c r="B4181" s="4" t="s">
        <v>11</v>
      </c>
      <c r="C4181" t="s">
        <v>7697</v>
      </c>
      <c r="D4181" t="s">
        <v>7698</v>
      </c>
      <c r="E4181" t="s">
        <v>7699</v>
      </c>
      <c r="F4181" t="s">
        <v>419</v>
      </c>
      <c r="G4181" t="s">
        <v>418</v>
      </c>
    </row>
    <row r="4182" spans="1:7" x14ac:dyDescent="0.45">
      <c r="A4182">
        <v>4209</v>
      </c>
      <c r="B4182" s="4" t="s">
        <v>11</v>
      </c>
      <c r="C4182" t="s">
        <v>7700</v>
      </c>
      <c r="D4182" t="s">
        <v>7701</v>
      </c>
      <c r="E4182" t="s">
        <v>7702</v>
      </c>
      <c r="F4182" t="s">
        <v>419</v>
      </c>
      <c r="G4182" t="s">
        <v>418</v>
      </c>
    </row>
    <row r="4183" spans="1:7" x14ac:dyDescent="0.45">
      <c r="A4183">
        <v>4210</v>
      </c>
      <c r="B4183" s="4" t="s">
        <v>11</v>
      </c>
      <c r="C4183" t="s">
        <v>7509</v>
      </c>
      <c r="D4183"/>
      <c r="E4183" t="s">
        <v>7703</v>
      </c>
      <c r="F4183" t="s">
        <v>419</v>
      </c>
      <c r="G4183" t="s">
        <v>418</v>
      </c>
    </row>
    <row r="4184" spans="1:7" x14ac:dyDescent="0.45">
      <c r="A4184">
        <v>4211</v>
      </c>
      <c r="B4184" s="4" t="s">
        <v>11</v>
      </c>
      <c r="C4184" t="s">
        <v>7509</v>
      </c>
      <c r="D4184"/>
      <c r="E4184" t="s">
        <v>7704</v>
      </c>
      <c r="F4184" t="s">
        <v>419</v>
      </c>
      <c r="G4184" t="s">
        <v>418</v>
      </c>
    </row>
    <row r="4185" spans="1:7" x14ac:dyDescent="0.45">
      <c r="A4185">
        <v>4212</v>
      </c>
      <c r="B4185" s="4" t="s">
        <v>11</v>
      </c>
      <c r="C4185" t="s">
        <v>7509</v>
      </c>
      <c r="D4185"/>
      <c r="E4185" t="s">
        <v>7705</v>
      </c>
      <c r="F4185" t="s">
        <v>419</v>
      </c>
      <c r="G4185" t="s">
        <v>418</v>
      </c>
    </row>
    <row r="4186" spans="1:7" x14ac:dyDescent="0.45">
      <c r="A4186">
        <v>4213</v>
      </c>
      <c r="B4186" s="4" t="s">
        <v>11</v>
      </c>
      <c r="C4186" t="s">
        <v>7509</v>
      </c>
      <c r="D4186"/>
      <c r="E4186" t="s">
        <v>7706</v>
      </c>
      <c r="F4186" t="s">
        <v>419</v>
      </c>
      <c r="G4186" t="s">
        <v>418</v>
      </c>
    </row>
    <row r="4187" spans="1:7" x14ac:dyDescent="0.45">
      <c r="A4187">
        <v>4214</v>
      </c>
      <c r="B4187" s="4" t="s">
        <v>11</v>
      </c>
      <c r="C4187" t="s">
        <v>7509</v>
      </c>
      <c r="D4187"/>
      <c r="E4187" t="s">
        <v>7707</v>
      </c>
      <c r="F4187" t="s">
        <v>419</v>
      </c>
      <c r="G4187" t="s">
        <v>418</v>
      </c>
    </row>
    <row r="4188" spans="1:7" x14ac:dyDescent="0.45">
      <c r="A4188">
        <v>4215</v>
      </c>
      <c r="B4188" s="4" t="s">
        <v>11</v>
      </c>
      <c r="C4188" t="s">
        <v>7708</v>
      </c>
      <c r="D4188" t="s">
        <v>7709</v>
      </c>
      <c r="E4188" t="s">
        <v>7710</v>
      </c>
      <c r="F4188" t="s">
        <v>419</v>
      </c>
      <c r="G4188" t="s">
        <v>418</v>
      </c>
    </row>
    <row r="4189" spans="1:7" x14ac:dyDescent="0.45">
      <c r="A4189">
        <v>4216</v>
      </c>
      <c r="B4189" s="4" t="s">
        <v>11</v>
      </c>
      <c r="C4189" t="s">
        <v>7711</v>
      </c>
      <c r="D4189" t="s">
        <v>7712</v>
      </c>
      <c r="E4189" t="s">
        <v>7713</v>
      </c>
      <c r="F4189" t="s">
        <v>419</v>
      </c>
      <c r="G4189" t="s">
        <v>418</v>
      </c>
    </row>
    <row r="4190" spans="1:7" x14ac:dyDescent="0.45">
      <c r="A4190">
        <v>4217</v>
      </c>
      <c r="B4190" s="4" t="s">
        <v>11</v>
      </c>
      <c r="C4190" t="s">
        <v>7714</v>
      </c>
      <c r="D4190" t="s">
        <v>7715</v>
      </c>
      <c r="E4190" t="s">
        <v>7716</v>
      </c>
      <c r="F4190" t="s">
        <v>419</v>
      </c>
      <c r="G4190" t="s">
        <v>418</v>
      </c>
    </row>
    <row r="4191" spans="1:7" x14ac:dyDescent="0.45">
      <c r="A4191">
        <v>4218</v>
      </c>
      <c r="B4191" s="4" t="s">
        <v>11</v>
      </c>
      <c r="C4191" t="s">
        <v>7717</v>
      </c>
      <c r="D4191" t="s">
        <v>7718</v>
      </c>
      <c r="E4191" t="s">
        <v>7719</v>
      </c>
      <c r="F4191" t="s">
        <v>419</v>
      </c>
      <c r="G4191" t="s">
        <v>418</v>
      </c>
    </row>
    <row r="4192" spans="1:7" x14ac:dyDescent="0.45">
      <c r="A4192">
        <v>4219</v>
      </c>
      <c r="B4192" s="4" t="s">
        <v>11</v>
      </c>
      <c r="C4192" t="s">
        <v>7720</v>
      </c>
      <c r="D4192" t="s">
        <v>7721</v>
      </c>
      <c r="E4192" t="s">
        <v>7722</v>
      </c>
      <c r="F4192" t="s">
        <v>419</v>
      </c>
      <c r="G4192" t="s">
        <v>418</v>
      </c>
    </row>
    <row r="4193" spans="1:7" x14ac:dyDescent="0.45">
      <c r="A4193">
        <v>4220</v>
      </c>
      <c r="B4193" s="4" t="s">
        <v>11</v>
      </c>
      <c r="C4193" t="s">
        <v>7723</v>
      </c>
      <c r="D4193" t="s">
        <v>7724</v>
      </c>
      <c r="E4193" t="s">
        <v>7725</v>
      </c>
      <c r="F4193" t="s">
        <v>419</v>
      </c>
      <c r="G4193" t="s">
        <v>418</v>
      </c>
    </row>
    <row r="4194" spans="1:7" x14ac:dyDescent="0.45">
      <c r="A4194">
        <v>4221</v>
      </c>
      <c r="B4194" s="4" t="s">
        <v>11</v>
      </c>
      <c r="C4194" t="s">
        <v>7726</v>
      </c>
      <c r="D4194" t="s">
        <v>7727</v>
      </c>
      <c r="E4194" t="s">
        <v>7728</v>
      </c>
      <c r="F4194" t="s">
        <v>419</v>
      </c>
      <c r="G4194" t="s">
        <v>418</v>
      </c>
    </row>
    <row r="4195" spans="1:7" x14ac:dyDescent="0.45">
      <c r="A4195">
        <v>4222</v>
      </c>
      <c r="B4195" s="4" t="s">
        <v>11</v>
      </c>
      <c r="C4195" t="s">
        <v>7729</v>
      </c>
      <c r="D4195" t="s">
        <v>7730</v>
      </c>
      <c r="E4195" t="s">
        <v>7731</v>
      </c>
      <c r="F4195" t="s">
        <v>419</v>
      </c>
      <c r="G4195" t="s">
        <v>418</v>
      </c>
    </row>
    <row r="4196" spans="1:7" x14ac:dyDescent="0.45">
      <c r="A4196">
        <v>4223</v>
      </c>
      <c r="B4196" s="4" t="s">
        <v>11</v>
      </c>
      <c r="C4196" t="s">
        <v>7732</v>
      </c>
      <c r="D4196" t="s">
        <v>7733</v>
      </c>
      <c r="E4196" t="s">
        <v>7734</v>
      </c>
      <c r="F4196" t="s">
        <v>419</v>
      </c>
      <c r="G4196" t="s">
        <v>418</v>
      </c>
    </row>
    <row r="4197" spans="1:7" x14ac:dyDescent="0.45">
      <c r="A4197">
        <v>4224</v>
      </c>
      <c r="B4197" s="4" t="s">
        <v>11</v>
      </c>
      <c r="C4197" t="s">
        <v>7700</v>
      </c>
      <c r="D4197" t="s">
        <v>7735</v>
      </c>
      <c r="E4197" t="s">
        <v>7736</v>
      </c>
      <c r="F4197" t="s">
        <v>419</v>
      </c>
      <c r="G4197" t="s">
        <v>418</v>
      </c>
    </row>
    <row r="4198" spans="1:7" x14ac:dyDescent="0.45">
      <c r="A4198">
        <v>4225</v>
      </c>
      <c r="B4198" s="4" t="s">
        <v>11</v>
      </c>
      <c r="C4198" t="s">
        <v>7737</v>
      </c>
      <c r="D4198" t="s">
        <v>7738</v>
      </c>
      <c r="E4198" t="s">
        <v>7739</v>
      </c>
      <c r="F4198" t="s">
        <v>419</v>
      </c>
      <c r="G4198" t="s">
        <v>418</v>
      </c>
    </row>
    <row r="4199" spans="1:7" x14ac:dyDescent="0.45">
      <c r="A4199">
        <v>4226</v>
      </c>
      <c r="B4199" s="4" t="s">
        <v>11</v>
      </c>
      <c r="C4199" t="s">
        <v>7509</v>
      </c>
      <c r="D4199"/>
      <c r="E4199" t="s">
        <v>7740</v>
      </c>
      <c r="F4199" t="s">
        <v>419</v>
      </c>
      <c r="G4199" t="s">
        <v>418</v>
      </c>
    </row>
    <row r="4200" spans="1:7" x14ac:dyDescent="0.45">
      <c r="A4200">
        <v>4227</v>
      </c>
      <c r="B4200" s="4" t="s">
        <v>11</v>
      </c>
      <c r="C4200" t="s">
        <v>7509</v>
      </c>
      <c r="D4200"/>
      <c r="E4200" t="s">
        <v>7741</v>
      </c>
      <c r="F4200" t="s">
        <v>419</v>
      </c>
      <c r="G4200" t="s">
        <v>418</v>
      </c>
    </row>
    <row r="4201" spans="1:7" x14ac:dyDescent="0.45">
      <c r="A4201">
        <v>4228</v>
      </c>
      <c r="B4201" s="4" t="s">
        <v>11</v>
      </c>
      <c r="C4201" t="s">
        <v>7509</v>
      </c>
      <c r="D4201"/>
      <c r="E4201" t="s">
        <v>7742</v>
      </c>
      <c r="F4201" t="s">
        <v>419</v>
      </c>
      <c r="G4201" t="s">
        <v>418</v>
      </c>
    </row>
    <row r="4202" spans="1:7" x14ac:dyDescent="0.45">
      <c r="A4202">
        <v>4229</v>
      </c>
      <c r="B4202" s="4" t="s">
        <v>11</v>
      </c>
      <c r="C4202" t="s">
        <v>7509</v>
      </c>
      <c r="D4202"/>
      <c r="E4202" t="s">
        <v>7743</v>
      </c>
      <c r="F4202" t="s">
        <v>419</v>
      </c>
      <c r="G4202" t="s">
        <v>418</v>
      </c>
    </row>
    <row r="4203" spans="1:7" x14ac:dyDescent="0.45">
      <c r="A4203">
        <v>4230</v>
      </c>
      <c r="B4203" s="4" t="s">
        <v>11</v>
      </c>
      <c r="C4203" t="s">
        <v>7744</v>
      </c>
      <c r="D4203" t="s">
        <v>7745</v>
      </c>
      <c r="E4203" t="s">
        <v>7746</v>
      </c>
      <c r="F4203" t="s">
        <v>419</v>
      </c>
      <c r="G4203" t="s">
        <v>418</v>
      </c>
    </row>
    <row r="4204" spans="1:7" x14ac:dyDescent="0.45">
      <c r="A4204">
        <v>4231</v>
      </c>
      <c r="B4204" s="4" t="s">
        <v>11</v>
      </c>
      <c r="C4204" t="s">
        <v>7747</v>
      </c>
      <c r="D4204" t="s">
        <v>7748</v>
      </c>
      <c r="E4204" t="s">
        <v>7749</v>
      </c>
      <c r="F4204" t="s">
        <v>419</v>
      </c>
      <c r="G4204" t="s">
        <v>418</v>
      </c>
    </row>
    <row r="4205" spans="1:7" x14ac:dyDescent="0.45">
      <c r="A4205">
        <v>4232</v>
      </c>
      <c r="B4205" s="4" t="s">
        <v>11</v>
      </c>
      <c r="C4205" t="s">
        <v>7747</v>
      </c>
      <c r="D4205" t="s">
        <v>7750</v>
      </c>
      <c r="E4205" t="s">
        <v>7751</v>
      </c>
      <c r="F4205" t="s">
        <v>419</v>
      </c>
      <c r="G4205" t="s">
        <v>418</v>
      </c>
    </row>
    <row r="4206" spans="1:7" x14ac:dyDescent="0.45">
      <c r="A4206">
        <v>4233</v>
      </c>
      <c r="B4206" s="4" t="s">
        <v>11</v>
      </c>
      <c r="C4206" t="s">
        <v>7752</v>
      </c>
      <c r="D4206" t="s">
        <v>7753</v>
      </c>
      <c r="E4206" t="s">
        <v>7754</v>
      </c>
      <c r="F4206" t="s">
        <v>419</v>
      </c>
      <c r="G4206" t="s">
        <v>418</v>
      </c>
    </row>
    <row r="4207" spans="1:7" x14ac:dyDescent="0.45">
      <c r="A4207">
        <v>4234</v>
      </c>
      <c r="B4207" s="4" t="s">
        <v>11</v>
      </c>
      <c r="C4207" t="s">
        <v>7755</v>
      </c>
      <c r="D4207" t="s">
        <v>7756</v>
      </c>
      <c r="E4207" t="s">
        <v>7757</v>
      </c>
      <c r="F4207" t="s">
        <v>419</v>
      </c>
      <c r="G4207" t="s">
        <v>418</v>
      </c>
    </row>
    <row r="4208" spans="1:7" x14ac:dyDescent="0.45">
      <c r="A4208">
        <v>4235</v>
      </c>
      <c r="B4208" s="4" t="s">
        <v>11</v>
      </c>
      <c r="C4208" t="s">
        <v>7758</v>
      </c>
      <c r="D4208" t="s">
        <v>7759</v>
      </c>
      <c r="E4208" t="s">
        <v>7760</v>
      </c>
      <c r="F4208" t="s">
        <v>419</v>
      </c>
      <c r="G4208" t="s">
        <v>418</v>
      </c>
    </row>
    <row r="4209" spans="1:7" x14ac:dyDescent="0.45">
      <c r="A4209">
        <v>4236</v>
      </c>
      <c r="B4209" s="4" t="s">
        <v>11</v>
      </c>
      <c r="C4209" t="s">
        <v>7761</v>
      </c>
      <c r="D4209" t="s">
        <v>7762</v>
      </c>
      <c r="E4209" t="s">
        <v>7763</v>
      </c>
      <c r="F4209" t="s">
        <v>419</v>
      </c>
      <c r="G4209" t="s">
        <v>418</v>
      </c>
    </row>
    <row r="4210" spans="1:7" x14ac:dyDescent="0.45">
      <c r="A4210">
        <v>4237</v>
      </c>
      <c r="B4210" s="4" t="s">
        <v>11</v>
      </c>
      <c r="C4210" t="s">
        <v>7764</v>
      </c>
      <c r="D4210" t="s">
        <v>7765</v>
      </c>
      <c r="E4210" t="s">
        <v>7766</v>
      </c>
      <c r="F4210" t="s">
        <v>419</v>
      </c>
      <c r="G4210" t="s">
        <v>418</v>
      </c>
    </row>
    <row r="4211" spans="1:7" x14ac:dyDescent="0.45">
      <c r="A4211">
        <v>4238</v>
      </c>
      <c r="B4211" s="4" t="s">
        <v>11</v>
      </c>
      <c r="C4211" t="s">
        <v>7767</v>
      </c>
      <c r="D4211" t="s">
        <v>7768</v>
      </c>
      <c r="E4211" t="s">
        <v>7769</v>
      </c>
      <c r="F4211" t="s">
        <v>419</v>
      </c>
      <c r="G4211" t="s">
        <v>418</v>
      </c>
    </row>
    <row r="4212" spans="1:7" x14ac:dyDescent="0.45">
      <c r="A4212">
        <v>4239</v>
      </c>
      <c r="B4212" s="4" t="s">
        <v>11</v>
      </c>
      <c r="C4212" t="s">
        <v>7770</v>
      </c>
      <c r="D4212" t="s">
        <v>7771</v>
      </c>
      <c r="E4212" t="s">
        <v>7772</v>
      </c>
      <c r="F4212" t="s">
        <v>419</v>
      </c>
      <c r="G4212" t="s">
        <v>418</v>
      </c>
    </row>
    <row r="4213" spans="1:7" x14ac:dyDescent="0.45">
      <c r="A4213">
        <v>4240</v>
      </c>
      <c r="B4213" s="4" t="s">
        <v>11</v>
      </c>
      <c r="C4213" t="s">
        <v>7773</v>
      </c>
      <c r="D4213" t="s">
        <v>7774</v>
      </c>
      <c r="E4213" t="s">
        <v>7775</v>
      </c>
      <c r="F4213" t="s">
        <v>419</v>
      </c>
      <c r="G4213" t="s">
        <v>418</v>
      </c>
    </row>
    <row r="4214" spans="1:7" x14ac:dyDescent="0.45">
      <c r="A4214">
        <v>4241</v>
      </c>
      <c r="B4214" s="4" t="s">
        <v>11</v>
      </c>
      <c r="C4214" t="s">
        <v>7776</v>
      </c>
      <c r="D4214" t="s">
        <v>7777</v>
      </c>
      <c r="E4214" t="s">
        <v>7778</v>
      </c>
      <c r="F4214" t="s">
        <v>419</v>
      </c>
      <c r="G4214" t="s">
        <v>418</v>
      </c>
    </row>
    <row r="4215" spans="1:7" x14ac:dyDescent="0.45">
      <c r="A4215">
        <v>4242</v>
      </c>
      <c r="B4215" s="4" t="s">
        <v>11</v>
      </c>
      <c r="C4215" t="s">
        <v>7779</v>
      </c>
      <c r="D4215" t="s">
        <v>7780</v>
      </c>
      <c r="E4215" t="s">
        <v>7781</v>
      </c>
      <c r="F4215" t="s">
        <v>419</v>
      </c>
      <c r="G4215" t="s">
        <v>418</v>
      </c>
    </row>
    <row r="4216" spans="1:7" x14ac:dyDescent="0.45">
      <c r="A4216">
        <v>4243</v>
      </c>
      <c r="B4216" s="4" t="s">
        <v>11</v>
      </c>
      <c r="C4216" t="s">
        <v>7782</v>
      </c>
      <c r="D4216" t="s">
        <v>7783</v>
      </c>
      <c r="E4216" t="s">
        <v>7784</v>
      </c>
      <c r="F4216" t="s">
        <v>419</v>
      </c>
      <c r="G4216" t="s">
        <v>418</v>
      </c>
    </row>
    <row r="4217" spans="1:7" x14ac:dyDescent="0.45">
      <c r="A4217">
        <v>4244</v>
      </c>
      <c r="B4217" s="4" t="s">
        <v>11</v>
      </c>
      <c r="C4217" t="s">
        <v>7785</v>
      </c>
      <c r="D4217" t="s">
        <v>7786</v>
      </c>
      <c r="E4217" t="s">
        <v>7787</v>
      </c>
      <c r="F4217" t="s">
        <v>419</v>
      </c>
      <c r="G4217" t="s">
        <v>418</v>
      </c>
    </row>
    <row r="4218" spans="1:7" x14ac:dyDescent="0.45">
      <c r="A4218">
        <v>4245</v>
      </c>
      <c r="B4218" s="4" t="s">
        <v>11</v>
      </c>
      <c r="C4218" t="s">
        <v>7788</v>
      </c>
      <c r="D4218" t="s">
        <v>7789</v>
      </c>
      <c r="E4218" t="s">
        <v>7790</v>
      </c>
      <c r="F4218" t="s">
        <v>419</v>
      </c>
      <c r="G4218" t="s">
        <v>418</v>
      </c>
    </row>
    <row r="4219" spans="1:7" x14ac:dyDescent="0.45">
      <c r="A4219">
        <v>4246</v>
      </c>
      <c r="B4219" s="4" t="s">
        <v>11</v>
      </c>
      <c r="C4219" t="s">
        <v>7791</v>
      </c>
      <c r="D4219" t="s">
        <v>7792</v>
      </c>
      <c r="E4219" t="s">
        <v>7793</v>
      </c>
      <c r="F4219" t="s">
        <v>419</v>
      </c>
      <c r="G4219" t="s">
        <v>418</v>
      </c>
    </row>
    <row r="4220" spans="1:7" x14ac:dyDescent="0.45">
      <c r="A4220">
        <v>4247</v>
      </c>
      <c r="B4220" s="4" t="s">
        <v>11</v>
      </c>
      <c r="C4220" t="s">
        <v>7794</v>
      </c>
      <c r="D4220" t="s">
        <v>7774</v>
      </c>
      <c r="E4220" t="s">
        <v>7795</v>
      </c>
      <c r="F4220" t="s">
        <v>419</v>
      </c>
      <c r="G4220" t="s">
        <v>418</v>
      </c>
    </row>
    <row r="4221" spans="1:7" x14ac:dyDescent="0.45">
      <c r="A4221">
        <v>4248</v>
      </c>
      <c r="B4221" s="4" t="s">
        <v>11</v>
      </c>
      <c r="C4221" t="s">
        <v>7794</v>
      </c>
      <c r="D4221" t="s">
        <v>7774</v>
      </c>
      <c r="E4221" t="s">
        <v>7796</v>
      </c>
      <c r="F4221" t="s">
        <v>419</v>
      </c>
      <c r="G4221" t="s">
        <v>418</v>
      </c>
    </row>
    <row r="4222" spans="1:7" x14ac:dyDescent="0.45">
      <c r="A4222">
        <v>4249</v>
      </c>
      <c r="B4222" s="4" t="s">
        <v>11</v>
      </c>
      <c r="C4222" t="s">
        <v>7797</v>
      </c>
      <c r="D4222" t="s">
        <v>7774</v>
      </c>
      <c r="E4222" t="s">
        <v>7798</v>
      </c>
      <c r="F4222" t="s">
        <v>419</v>
      </c>
      <c r="G4222" t="s">
        <v>418</v>
      </c>
    </row>
    <row r="4223" spans="1:7" x14ac:dyDescent="0.45">
      <c r="A4223">
        <v>4250</v>
      </c>
      <c r="B4223" s="4" t="s">
        <v>11</v>
      </c>
      <c r="C4223" t="s">
        <v>7797</v>
      </c>
      <c r="D4223" t="s">
        <v>7774</v>
      </c>
      <c r="E4223" t="s">
        <v>7799</v>
      </c>
      <c r="F4223" t="s">
        <v>419</v>
      </c>
      <c r="G4223" t="s">
        <v>418</v>
      </c>
    </row>
    <row r="4224" spans="1:7" x14ac:dyDescent="0.45">
      <c r="A4224">
        <v>4251</v>
      </c>
      <c r="B4224" s="4" t="s">
        <v>11</v>
      </c>
      <c r="C4224" t="s">
        <v>7800</v>
      </c>
      <c r="D4224" t="s">
        <v>7801</v>
      </c>
      <c r="E4224" t="s">
        <v>7802</v>
      </c>
      <c r="F4224" t="s">
        <v>419</v>
      </c>
      <c r="G4224" t="s">
        <v>418</v>
      </c>
    </row>
    <row r="4225" spans="1:7" x14ac:dyDescent="0.45">
      <c r="A4225">
        <v>4252</v>
      </c>
      <c r="B4225" s="4" t="s">
        <v>11</v>
      </c>
      <c r="C4225" t="s">
        <v>7803</v>
      </c>
      <c r="D4225" t="s">
        <v>7804</v>
      </c>
      <c r="E4225" t="s">
        <v>7805</v>
      </c>
      <c r="F4225" t="s">
        <v>419</v>
      </c>
      <c r="G4225" t="s">
        <v>418</v>
      </c>
    </row>
    <row r="4226" spans="1:7" x14ac:dyDescent="0.45">
      <c r="A4226">
        <v>4253</v>
      </c>
      <c r="B4226" s="4" t="s">
        <v>11</v>
      </c>
      <c r="C4226" t="s">
        <v>7806</v>
      </c>
      <c r="D4226" t="s">
        <v>7807</v>
      </c>
      <c r="E4226" t="s">
        <v>7808</v>
      </c>
      <c r="F4226" t="s">
        <v>419</v>
      </c>
      <c r="G4226" t="s">
        <v>418</v>
      </c>
    </row>
    <row r="4227" spans="1:7" x14ac:dyDescent="0.45">
      <c r="A4227">
        <v>4254</v>
      </c>
      <c r="B4227" s="4" t="s">
        <v>11</v>
      </c>
      <c r="C4227" t="s">
        <v>7809</v>
      </c>
      <c r="D4227" t="s">
        <v>7810</v>
      </c>
      <c r="E4227" t="s">
        <v>7811</v>
      </c>
      <c r="F4227" t="s">
        <v>419</v>
      </c>
      <c r="G4227" t="s">
        <v>418</v>
      </c>
    </row>
    <row r="4228" spans="1:7" x14ac:dyDescent="0.45">
      <c r="A4228">
        <v>4255</v>
      </c>
      <c r="B4228" s="4" t="s">
        <v>11</v>
      </c>
      <c r="C4228" t="s">
        <v>7812</v>
      </c>
      <c r="D4228" t="s">
        <v>7813</v>
      </c>
      <c r="E4228" t="s">
        <v>7814</v>
      </c>
      <c r="F4228" t="s">
        <v>419</v>
      </c>
      <c r="G4228" t="s">
        <v>418</v>
      </c>
    </row>
    <row r="4229" spans="1:7" x14ac:dyDescent="0.45">
      <c r="A4229">
        <v>4256</v>
      </c>
      <c r="B4229" s="4" t="s">
        <v>11</v>
      </c>
      <c r="C4229" t="s">
        <v>7815</v>
      </c>
      <c r="D4229" t="s">
        <v>7816</v>
      </c>
      <c r="E4229" t="s">
        <v>7817</v>
      </c>
      <c r="F4229" t="s">
        <v>419</v>
      </c>
      <c r="G4229" t="s">
        <v>418</v>
      </c>
    </row>
    <row r="4230" spans="1:7" x14ac:dyDescent="0.45">
      <c r="A4230">
        <v>4257</v>
      </c>
      <c r="B4230" s="4" t="s">
        <v>11</v>
      </c>
      <c r="C4230" t="s">
        <v>7818</v>
      </c>
      <c r="D4230" t="s">
        <v>7819</v>
      </c>
      <c r="E4230" t="s">
        <v>7820</v>
      </c>
      <c r="F4230" t="s">
        <v>419</v>
      </c>
      <c r="G4230" t="s">
        <v>418</v>
      </c>
    </row>
    <row r="4231" spans="1:7" x14ac:dyDescent="0.45">
      <c r="A4231">
        <v>4258</v>
      </c>
      <c r="B4231" s="4" t="s">
        <v>11</v>
      </c>
      <c r="C4231" t="s">
        <v>7821</v>
      </c>
      <c r="D4231" t="s">
        <v>7822</v>
      </c>
      <c r="E4231" t="s">
        <v>7823</v>
      </c>
      <c r="F4231" t="s">
        <v>419</v>
      </c>
      <c r="G4231" t="s">
        <v>418</v>
      </c>
    </row>
    <row r="4232" spans="1:7" x14ac:dyDescent="0.45">
      <c r="A4232">
        <v>4259</v>
      </c>
      <c r="B4232" s="4" t="s">
        <v>11</v>
      </c>
      <c r="C4232" t="s">
        <v>7824</v>
      </c>
      <c r="D4232"/>
      <c r="E4232" t="s">
        <v>7825</v>
      </c>
      <c r="F4232" t="s">
        <v>419</v>
      </c>
      <c r="G4232" t="s">
        <v>418</v>
      </c>
    </row>
    <row r="4233" spans="1:7" x14ac:dyDescent="0.45">
      <c r="A4233">
        <v>4260</v>
      </c>
      <c r="B4233" s="4" t="s">
        <v>11</v>
      </c>
      <c r="C4233" t="s">
        <v>7826</v>
      </c>
      <c r="D4233" t="s">
        <v>7827</v>
      </c>
      <c r="E4233" t="s">
        <v>46</v>
      </c>
      <c r="F4233" t="s">
        <v>419</v>
      </c>
      <c r="G4233" t="s">
        <v>418</v>
      </c>
    </row>
    <row r="4234" spans="1:7" x14ac:dyDescent="0.45">
      <c r="A4234">
        <v>4262</v>
      </c>
      <c r="B4234" s="4" t="s">
        <v>11</v>
      </c>
      <c r="C4234" t="s">
        <v>7828</v>
      </c>
      <c r="D4234" t="s">
        <v>7829</v>
      </c>
      <c r="E4234" t="s">
        <v>7830</v>
      </c>
      <c r="F4234" t="s">
        <v>419</v>
      </c>
      <c r="G4234" t="s">
        <v>418</v>
      </c>
    </row>
    <row r="4235" spans="1:7" x14ac:dyDescent="0.45">
      <c r="A4235">
        <v>4263</v>
      </c>
      <c r="B4235" s="4" t="s">
        <v>11</v>
      </c>
      <c r="C4235" t="s">
        <v>7831</v>
      </c>
      <c r="D4235" t="s">
        <v>7832</v>
      </c>
      <c r="E4235" t="s">
        <v>7833</v>
      </c>
      <c r="F4235" t="s">
        <v>419</v>
      </c>
      <c r="G4235" t="s">
        <v>418</v>
      </c>
    </row>
    <row r="4236" spans="1:7" x14ac:dyDescent="0.45">
      <c r="A4236">
        <v>4264</v>
      </c>
      <c r="B4236" s="4" t="s">
        <v>11</v>
      </c>
      <c r="C4236" t="s">
        <v>7834</v>
      </c>
      <c r="D4236" t="s">
        <v>7835</v>
      </c>
      <c r="E4236" t="s">
        <v>7836</v>
      </c>
      <c r="F4236" t="s">
        <v>419</v>
      </c>
      <c r="G4236" t="s">
        <v>418</v>
      </c>
    </row>
    <row r="4237" spans="1:7" x14ac:dyDescent="0.45">
      <c r="A4237">
        <v>4265</v>
      </c>
      <c r="B4237" s="4" t="s">
        <v>11</v>
      </c>
      <c r="C4237" t="s">
        <v>7837</v>
      </c>
      <c r="D4237" t="s">
        <v>7838</v>
      </c>
      <c r="E4237" t="s">
        <v>7839</v>
      </c>
      <c r="F4237" t="s">
        <v>419</v>
      </c>
      <c r="G4237" t="s">
        <v>418</v>
      </c>
    </row>
    <row r="4238" spans="1:7" x14ac:dyDescent="0.45">
      <c r="A4238">
        <v>4266</v>
      </c>
      <c r="B4238" s="4" t="s">
        <v>11</v>
      </c>
      <c r="C4238" t="s">
        <v>7840</v>
      </c>
      <c r="D4238" t="s">
        <v>7841</v>
      </c>
      <c r="E4238" t="s">
        <v>7842</v>
      </c>
      <c r="F4238" t="s">
        <v>419</v>
      </c>
      <c r="G4238" t="s">
        <v>418</v>
      </c>
    </row>
    <row r="4239" spans="1:7" x14ac:dyDescent="0.45">
      <c r="A4239">
        <v>4267</v>
      </c>
      <c r="B4239" s="4" t="s">
        <v>11</v>
      </c>
      <c r="C4239" t="s">
        <v>7843</v>
      </c>
      <c r="D4239" t="s">
        <v>7844</v>
      </c>
      <c r="E4239" t="s">
        <v>7845</v>
      </c>
      <c r="F4239" t="s">
        <v>419</v>
      </c>
      <c r="G4239" t="s">
        <v>418</v>
      </c>
    </row>
    <row r="4240" spans="1:7" x14ac:dyDescent="0.45">
      <c r="A4240">
        <v>4268</v>
      </c>
      <c r="B4240" s="4" t="s">
        <v>11</v>
      </c>
      <c r="C4240" t="s">
        <v>7846</v>
      </c>
      <c r="D4240" t="s">
        <v>7847</v>
      </c>
      <c r="E4240" t="s">
        <v>7848</v>
      </c>
      <c r="F4240" t="s">
        <v>419</v>
      </c>
      <c r="G4240" t="s">
        <v>418</v>
      </c>
    </row>
    <row r="4241" spans="1:7" x14ac:dyDescent="0.45">
      <c r="A4241">
        <v>4269</v>
      </c>
      <c r="B4241" s="4" t="s">
        <v>11</v>
      </c>
      <c r="C4241" t="s">
        <v>7849</v>
      </c>
      <c r="D4241" t="s">
        <v>7850</v>
      </c>
      <c r="E4241" t="s">
        <v>7851</v>
      </c>
      <c r="F4241" t="s">
        <v>419</v>
      </c>
      <c r="G4241" t="s">
        <v>418</v>
      </c>
    </row>
    <row r="4242" spans="1:7" x14ac:dyDescent="0.45">
      <c r="A4242">
        <v>4270</v>
      </c>
      <c r="B4242" s="4" t="s">
        <v>11</v>
      </c>
      <c r="C4242" t="s">
        <v>7852</v>
      </c>
      <c r="D4242" t="s">
        <v>7853</v>
      </c>
      <c r="E4242" t="s">
        <v>7854</v>
      </c>
      <c r="F4242" t="s">
        <v>419</v>
      </c>
      <c r="G4242" t="s">
        <v>418</v>
      </c>
    </row>
    <row r="4243" spans="1:7" x14ac:dyDescent="0.45">
      <c r="A4243">
        <v>4271</v>
      </c>
      <c r="B4243" s="4" t="s">
        <v>11</v>
      </c>
      <c r="C4243" t="s">
        <v>7855</v>
      </c>
      <c r="D4243" t="s">
        <v>7856</v>
      </c>
      <c r="E4243" t="s">
        <v>7857</v>
      </c>
      <c r="F4243" t="s">
        <v>419</v>
      </c>
      <c r="G4243" t="s">
        <v>418</v>
      </c>
    </row>
    <row r="4244" spans="1:7" x14ac:dyDescent="0.45">
      <c r="A4244">
        <v>4272</v>
      </c>
      <c r="B4244" s="4" t="s">
        <v>11</v>
      </c>
      <c r="C4244" t="s">
        <v>7858</v>
      </c>
      <c r="D4244" t="s">
        <v>7859</v>
      </c>
      <c r="E4244" t="s">
        <v>7860</v>
      </c>
      <c r="F4244" t="s">
        <v>419</v>
      </c>
      <c r="G4244" t="s">
        <v>418</v>
      </c>
    </row>
    <row r="4245" spans="1:7" x14ac:dyDescent="0.45">
      <c r="A4245">
        <v>4273</v>
      </c>
      <c r="B4245" s="4" t="s">
        <v>11</v>
      </c>
      <c r="C4245" t="s">
        <v>7861</v>
      </c>
      <c r="D4245" t="s">
        <v>7862</v>
      </c>
      <c r="E4245" t="s">
        <v>7863</v>
      </c>
      <c r="F4245" t="s">
        <v>419</v>
      </c>
      <c r="G4245" t="s">
        <v>418</v>
      </c>
    </row>
    <row r="4246" spans="1:7" x14ac:dyDescent="0.45">
      <c r="A4246">
        <v>4274</v>
      </c>
      <c r="B4246" s="4" t="s">
        <v>11</v>
      </c>
      <c r="C4246" t="s">
        <v>7864</v>
      </c>
      <c r="D4246" t="s">
        <v>7865</v>
      </c>
      <c r="E4246" t="s">
        <v>7866</v>
      </c>
      <c r="F4246" t="s">
        <v>419</v>
      </c>
      <c r="G4246" t="s">
        <v>418</v>
      </c>
    </row>
    <row r="4247" spans="1:7" x14ac:dyDescent="0.45">
      <c r="A4247">
        <v>4275</v>
      </c>
      <c r="B4247" s="4" t="s">
        <v>11</v>
      </c>
      <c r="C4247" t="s">
        <v>7867</v>
      </c>
      <c r="D4247" t="s">
        <v>7868</v>
      </c>
      <c r="E4247" t="s">
        <v>7869</v>
      </c>
      <c r="F4247" t="s">
        <v>419</v>
      </c>
      <c r="G4247" t="s">
        <v>418</v>
      </c>
    </row>
    <row r="4248" spans="1:7" x14ac:dyDescent="0.45">
      <c r="A4248">
        <v>4276</v>
      </c>
      <c r="B4248" s="4" t="s">
        <v>11</v>
      </c>
      <c r="C4248" t="s">
        <v>7870</v>
      </c>
      <c r="D4248" t="s">
        <v>7871</v>
      </c>
      <c r="E4248" t="s">
        <v>7872</v>
      </c>
      <c r="F4248" t="s">
        <v>419</v>
      </c>
      <c r="G4248" t="s">
        <v>418</v>
      </c>
    </row>
    <row r="4249" spans="1:7" x14ac:dyDescent="0.45">
      <c r="A4249">
        <v>4277</v>
      </c>
      <c r="B4249" s="4" t="s">
        <v>11</v>
      </c>
      <c r="C4249" t="s">
        <v>7873</v>
      </c>
      <c r="D4249" t="s">
        <v>7874</v>
      </c>
      <c r="E4249" t="s">
        <v>7875</v>
      </c>
      <c r="F4249" t="s">
        <v>419</v>
      </c>
      <c r="G4249" t="s">
        <v>418</v>
      </c>
    </row>
    <row r="4250" spans="1:7" x14ac:dyDescent="0.45">
      <c r="A4250">
        <v>4278</v>
      </c>
      <c r="B4250" s="4" t="s">
        <v>11</v>
      </c>
      <c r="C4250" t="s">
        <v>7876</v>
      </c>
      <c r="D4250" t="s">
        <v>7877</v>
      </c>
      <c r="E4250" t="s">
        <v>7878</v>
      </c>
      <c r="F4250" t="s">
        <v>419</v>
      </c>
      <c r="G4250" t="s">
        <v>418</v>
      </c>
    </row>
    <row r="4251" spans="1:7" x14ac:dyDescent="0.45">
      <c r="A4251">
        <v>4279</v>
      </c>
      <c r="B4251" s="4" t="s">
        <v>11</v>
      </c>
      <c r="C4251" t="s">
        <v>7879</v>
      </c>
      <c r="D4251" t="s">
        <v>7880</v>
      </c>
      <c r="E4251" t="s">
        <v>7881</v>
      </c>
      <c r="F4251" t="s">
        <v>419</v>
      </c>
      <c r="G4251" t="s">
        <v>418</v>
      </c>
    </row>
    <row r="4252" spans="1:7" x14ac:dyDescent="0.45">
      <c r="A4252">
        <v>4280</v>
      </c>
      <c r="B4252" s="4" t="s">
        <v>11</v>
      </c>
      <c r="C4252" t="s">
        <v>7882</v>
      </c>
      <c r="D4252" t="s">
        <v>7883</v>
      </c>
      <c r="E4252" t="s">
        <v>7884</v>
      </c>
      <c r="F4252" t="s">
        <v>419</v>
      </c>
      <c r="G4252" t="s">
        <v>418</v>
      </c>
    </row>
    <row r="4253" spans="1:7" x14ac:dyDescent="0.45">
      <c r="A4253">
        <v>4281</v>
      </c>
      <c r="B4253" s="4" t="s">
        <v>11</v>
      </c>
      <c r="C4253" t="s">
        <v>7885</v>
      </c>
      <c r="D4253" t="s">
        <v>7886</v>
      </c>
      <c r="E4253" t="s">
        <v>7887</v>
      </c>
      <c r="F4253" t="s">
        <v>419</v>
      </c>
      <c r="G4253" t="s">
        <v>418</v>
      </c>
    </row>
    <row r="4254" spans="1:7" x14ac:dyDescent="0.45">
      <c r="A4254">
        <v>4282</v>
      </c>
      <c r="B4254" s="4" t="s">
        <v>11</v>
      </c>
      <c r="C4254" t="s">
        <v>7888</v>
      </c>
      <c r="D4254" t="s">
        <v>7889</v>
      </c>
      <c r="E4254" t="s">
        <v>7890</v>
      </c>
      <c r="F4254" t="s">
        <v>419</v>
      </c>
      <c r="G4254" t="s">
        <v>418</v>
      </c>
    </row>
    <row r="4255" spans="1:7" x14ac:dyDescent="0.45">
      <c r="A4255">
        <v>4283</v>
      </c>
      <c r="B4255" s="4" t="s">
        <v>11</v>
      </c>
      <c r="C4255" t="s">
        <v>7891</v>
      </c>
      <c r="D4255" t="s">
        <v>7892</v>
      </c>
      <c r="E4255" t="s">
        <v>7893</v>
      </c>
      <c r="F4255" t="s">
        <v>419</v>
      </c>
      <c r="G4255" t="s">
        <v>418</v>
      </c>
    </row>
    <row r="4256" spans="1:7" x14ac:dyDescent="0.45">
      <c r="A4256">
        <v>4285</v>
      </c>
      <c r="B4256" s="4" t="s">
        <v>11</v>
      </c>
      <c r="C4256" t="s">
        <v>7894</v>
      </c>
      <c r="D4256" t="s">
        <v>7895</v>
      </c>
      <c r="E4256" t="s">
        <v>7896</v>
      </c>
      <c r="F4256" t="s">
        <v>419</v>
      </c>
      <c r="G4256" t="s">
        <v>418</v>
      </c>
    </row>
    <row r="4257" spans="1:7" x14ac:dyDescent="0.45">
      <c r="A4257">
        <v>4286</v>
      </c>
      <c r="B4257" s="4" t="s">
        <v>11</v>
      </c>
      <c r="C4257" t="s">
        <v>7897</v>
      </c>
      <c r="D4257" t="s">
        <v>7898</v>
      </c>
      <c r="E4257" t="s">
        <v>7899</v>
      </c>
      <c r="F4257" t="s">
        <v>419</v>
      </c>
      <c r="G4257" t="s">
        <v>418</v>
      </c>
    </row>
    <row r="4258" spans="1:7" x14ac:dyDescent="0.45">
      <c r="A4258">
        <v>4287</v>
      </c>
      <c r="B4258" s="4" t="s">
        <v>11</v>
      </c>
      <c r="C4258" t="s">
        <v>7900</v>
      </c>
      <c r="D4258" t="s">
        <v>7901</v>
      </c>
      <c r="E4258" t="s">
        <v>7902</v>
      </c>
      <c r="F4258" t="s">
        <v>419</v>
      </c>
      <c r="G4258" t="s">
        <v>418</v>
      </c>
    </row>
    <row r="4259" spans="1:7" x14ac:dyDescent="0.45">
      <c r="A4259">
        <v>4288</v>
      </c>
      <c r="B4259" s="4" t="s">
        <v>11</v>
      </c>
      <c r="C4259" t="s">
        <v>7903</v>
      </c>
      <c r="D4259" t="s">
        <v>7904</v>
      </c>
      <c r="E4259" t="s">
        <v>7905</v>
      </c>
      <c r="F4259" t="s">
        <v>419</v>
      </c>
      <c r="G4259" t="s">
        <v>418</v>
      </c>
    </row>
    <row r="4260" spans="1:7" x14ac:dyDescent="0.45">
      <c r="A4260">
        <v>4289</v>
      </c>
      <c r="B4260" s="4" t="s">
        <v>11</v>
      </c>
      <c r="C4260" t="s">
        <v>7906</v>
      </c>
      <c r="D4260" t="s">
        <v>7907</v>
      </c>
      <c r="E4260" t="s">
        <v>7908</v>
      </c>
      <c r="F4260" t="s">
        <v>419</v>
      </c>
      <c r="G4260" t="s">
        <v>418</v>
      </c>
    </row>
    <row r="4261" spans="1:7" x14ac:dyDescent="0.45">
      <c r="A4261">
        <v>4290</v>
      </c>
      <c r="B4261" s="4" t="s">
        <v>11</v>
      </c>
      <c r="C4261" t="s">
        <v>7909</v>
      </c>
      <c r="D4261" t="s">
        <v>7910</v>
      </c>
      <c r="E4261" t="s">
        <v>7911</v>
      </c>
      <c r="F4261" t="s">
        <v>419</v>
      </c>
      <c r="G4261" t="s">
        <v>418</v>
      </c>
    </row>
    <row r="4262" spans="1:7" x14ac:dyDescent="0.45">
      <c r="A4262">
        <v>4291</v>
      </c>
      <c r="B4262" s="4" t="s">
        <v>11</v>
      </c>
      <c r="C4262" t="s">
        <v>7912</v>
      </c>
      <c r="D4262" t="s">
        <v>7913</v>
      </c>
      <c r="E4262" t="s">
        <v>7914</v>
      </c>
      <c r="F4262" t="s">
        <v>419</v>
      </c>
      <c r="G4262" t="s">
        <v>418</v>
      </c>
    </row>
    <row r="4263" spans="1:7" x14ac:dyDescent="0.45">
      <c r="A4263">
        <v>4292</v>
      </c>
      <c r="B4263" s="4" t="s">
        <v>11</v>
      </c>
      <c r="C4263" t="s">
        <v>7915</v>
      </c>
      <c r="D4263" t="s">
        <v>7916</v>
      </c>
      <c r="E4263" t="s">
        <v>7917</v>
      </c>
      <c r="F4263" t="s">
        <v>419</v>
      </c>
      <c r="G4263" t="s">
        <v>418</v>
      </c>
    </row>
    <row r="4264" spans="1:7" x14ac:dyDescent="0.45">
      <c r="A4264">
        <v>4293</v>
      </c>
      <c r="B4264" s="4" t="s">
        <v>11</v>
      </c>
      <c r="C4264" t="s">
        <v>7918</v>
      </c>
      <c r="D4264" t="s">
        <v>7919</v>
      </c>
      <c r="E4264" t="s">
        <v>7920</v>
      </c>
      <c r="F4264" t="s">
        <v>419</v>
      </c>
      <c r="G4264" t="s">
        <v>418</v>
      </c>
    </row>
    <row r="4265" spans="1:7" x14ac:dyDescent="0.45">
      <c r="A4265">
        <v>4294</v>
      </c>
      <c r="B4265" s="4" t="s">
        <v>11</v>
      </c>
      <c r="C4265" t="s">
        <v>7921</v>
      </c>
      <c r="D4265" t="s">
        <v>7922</v>
      </c>
      <c r="E4265" t="s">
        <v>7923</v>
      </c>
      <c r="F4265" t="s">
        <v>419</v>
      </c>
      <c r="G4265" t="s">
        <v>418</v>
      </c>
    </row>
    <row r="4266" spans="1:7" x14ac:dyDescent="0.45">
      <c r="A4266">
        <v>4295</v>
      </c>
      <c r="B4266" s="4" t="s">
        <v>11</v>
      </c>
      <c r="C4266" t="s">
        <v>7924</v>
      </c>
      <c r="D4266" t="s">
        <v>7925</v>
      </c>
      <c r="E4266" t="s">
        <v>7926</v>
      </c>
      <c r="F4266" t="s">
        <v>419</v>
      </c>
      <c r="G4266" t="s">
        <v>418</v>
      </c>
    </row>
    <row r="4267" spans="1:7" x14ac:dyDescent="0.45">
      <c r="A4267">
        <v>4296</v>
      </c>
      <c r="B4267" s="4" t="s">
        <v>11</v>
      </c>
      <c r="C4267" t="s">
        <v>7927</v>
      </c>
      <c r="D4267" t="s">
        <v>7928</v>
      </c>
      <c r="E4267" t="s">
        <v>7929</v>
      </c>
      <c r="F4267" t="s">
        <v>419</v>
      </c>
      <c r="G4267" t="s">
        <v>418</v>
      </c>
    </row>
    <row r="4268" spans="1:7" x14ac:dyDescent="0.45">
      <c r="A4268">
        <v>4297</v>
      </c>
      <c r="B4268" s="4" t="s">
        <v>11</v>
      </c>
      <c r="C4268" t="s">
        <v>7930</v>
      </c>
      <c r="D4268" t="s">
        <v>7931</v>
      </c>
      <c r="E4268" t="s">
        <v>7932</v>
      </c>
      <c r="F4268" t="s">
        <v>419</v>
      </c>
      <c r="G4268" t="s">
        <v>418</v>
      </c>
    </row>
    <row r="4269" spans="1:7" x14ac:dyDescent="0.45">
      <c r="A4269">
        <v>4298</v>
      </c>
      <c r="B4269" s="4" t="s">
        <v>11</v>
      </c>
      <c r="C4269" t="s">
        <v>7933</v>
      </c>
      <c r="D4269" t="s">
        <v>7934</v>
      </c>
      <c r="E4269" t="s">
        <v>7935</v>
      </c>
      <c r="F4269" t="s">
        <v>419</v>
      </c>
      <c r="G4269" t="s">
        <v>418</v>
      </c>
    </row>
    <row r="4270" spans="1:7" x14ac:dyDescent="0.45">
      <c r="A4270">
        <v>4299</v>
      </c>
      <c r="B4270" s="4" t="s">
        <v>11</v>
      </c>
      <c r="C4270" t="s">
        <v>7936</v>
      </c>
      <c r="D4270" t="s">
        <v>7937</v>
      </c>
      <c r="E4270" t="s">
        <v>7938</v>
      </c>
      <c r="F4270" t="s">
        <v>419</v>
      </c>
      <c r="G4270" t="s">
        <v>418</v>
      </c>
    </row>
    <row r="4271" spans="1:7" x14ac:dyDescent="0.45">
      <c r="A4271">
        <v>4300</v>
      </c>
      <c r="B4271" s="4" t="s">
        <v>11</v>
      </c>
      <c r="C4271" t="s">
        <v>7939</v>
      </c>
      <c r="D4271" t="s">
        <v>7940</v>
      </c>
      <c r="E4271" t="s">
        <v>7941</v>
      </c>
      <c r="F4271" t="s">
        <v>419</v>
      </c>
      <c r="G4271" t="s">
        <v>418</v>
      </c>
    </row>
    <row r="4272" spans="1:7" x14ac:dyDescent="0.45">
      <c r="A4272">
        <v>4301</v>
      </c>
      <c r="B4272" s="4" t="s">
        <v>11</v>
      </c>
      <c r="C4272" t="s">
        <v>7942</v>
      </c>
      <c r="D4272" t="s">
        <v>7943</v>
      </c>
      <c r="E4272" t="s">
        <v>7944</v>
      </c>
      <c r="F4272" t="s">
        <v>419</v>
      </c>
      <c r="G4272" t="s">
        <v>418</v>
      </c>
    </row>
    <row r="4273" spans="1:7" x14ac:dyDescent="0.45">
      <c r="A4273">
        <v>4302</v>
      </c>
      <c r="B4273" s="4" t="s">
        <v>11</v>
      </c>
      <c r="C4273" t="s">
        <v>7945</v>
      </c>
      <c r="D4273" t="s">
        <v>7946</v>
      </c>
      <c r="E4273" t="s">
        <v>7947</v>
      </c>
      <c r="F4273" t="s">
        <v>419</v>
      </c>
      <c r="G4273" t="s">
        <v>418</v>
      </c>
    </row>
    <row r="4274" spans="1:7" x14ac:dyDescent="0.45">
      <c r="A4274">
        <v>4303</v>
      </c>
      <c r="B4274" s="4" t="s">
        <v>11</v>
      </c>
      <c r="C4274" t="s">
        <v>7948</v>
      </c>
      <c r="D4274" t="s">
        <v>7949</v>
      </c>
      <c r="E4274" t="s">
        <v>7950</v>
      </c>
      <c r="F4274" t="s">
        <v>419</v>
      </c>
      <c r="G4274" t="s">
        <v>418</v>
      </c>
    </row>
    <row r="4275" spans="1:7" x14ac:dyDescent="0.45">
      <c r="A4275">
        <v>4304</v>
      </c>
      <c r="B4275" s="4" t="s">
        <v>11</v>
      </c>
      <c r="C4275" t="s">
        <v>7951</v>
      </c>
      <c r="D4275" t="s">
        <v>7952</v>
      </c>
      <c r="E4275" t="s">
        <v>7953</v>
      </c>
      <c r="F4275" t="s">
        <v>419</v>
      </c>
      <c r="G4275" t="s">
        <v>418</v>
      </c>
    </row>
    <row r="4276" spans="1:7" x14ac:dyDescent="0.45">
      <c r="A4276">
        <v>4305</v>
      </c>
      <c r="B4276" s="4" t="s">
        <v>11</v>
      </c>
      <c r="C4276" t="s">
        <v>7954</v>
      </c>
      <c r="D4276" t="s">
        <v>7955</v>
      </c>
      <c r="E4276" t="s">
        <v>7956</v>
      </c>
      <c r="F4276" t="s">
        <v>419</v>
      </c>
      <c r="G4276" t="s">
        <v>418</v>
      </c>
    </row>
    <row r="4277" spans="1:7" x14ac:dyDescent="0.45">
      <c r="A4277">
        <v>4306</v>
      </c>
      <c r="B4277" s="4" t="s">
        <v>11</v>
      </c>
      <c r="C4277" t="s">
        <v>7957</v>
      </c>
      <c r="D4277" t="s">
        <v>7958</v>
      </c>
      <c r="E4277" t="s">
        <v>7959</v>
      </c>
      <c r="F4277" t="s">
        <v>419</v>
      </c>
      <c r="G4277" t="s">
        <v>418</v>
      </c>
    </row>
    <row r="4278" spans="1:7" x14ac:dyDescent="0.45">
      <c r="A4278">
        <v>4307</v>
      </c>
      <c r="B4278" s="4" t="s">
        <v>11</v>
      </c>
      <c r="C4278" t="s">
        <v>7960</v>
      </c>
      <c r="D4278" t="s">
        <v>7961</v>
      </c>
      <c r="E4278" t="s">
        <v>7962</v>
      </c>
      <c r="F4278" t="s">
        <v>419</v>
      </c>
      <c r="G4278" t="s">
        <v>418</v>
      </c>
    </row>
    <row r="4279" spans="1:7" x14ac:dyDescent="0.45">
      <c r="A4279">
        <v>4308</v>
      </c>
      <c r="B4279" s="4" t="s">
        <v>11</v>
      </c>
      <c r="C4279" t="s">
        <v>7963</v>
      </c>
      <c r="D4279" t="s">
        <v>7964</v>
      </c>
      <c r="E4279" t="s">
        <v>7965</v>
      </c>
      <c r="F4279" t="s">
        <v>419</v>
      </c>
      <c r="G4279" t="s">
        <v>418</v>
      </c>
    </row>
    <row r="4280" spans="1:7" x14ac:dyDescent="0.45">
      <c r="A4280">
        <v>4309</v>
      </c>
      <c r="B4280" s="4" t="s">
        <v>11</v>
      </c>
      <c r="C4280" t="s">
        <v>7966</v>
      </c>
      <c r="D4280" t="s">
        <v>7967</v>
      </c>
      <c r="E4280" t="s">
        <v>7968</v>
      </c>
      <c r="F4280" t="s">
        <v>419</v>
      </c>
      <c r="G4280" t="s">
        <v>418</v>
      </c>
    </row>
    <row r="4281" spans="1:7" x14ac:dyDescent="0.45">
      <c r="A4281">
        <v>4310</v>
      </c>
      <c r="B4281" s="4" t="s">
        <v>11</v>
      </c>
      <c r="C4281" t="s">
        <v>7969</v>
      </c>
      <c r="D4281" t="s">
        <v>7970</v>
      </c>
      <c r="E4281" t="s">
        <v>7971</v>
      </c>
      <c r="F4281" t="s">
        <v>419</v>
      </c>
      <c r="G4281" t="s">
        <v>418</v>
      </c>
    </row>
    <row r="4282" spans="1:7" x14ac:dyDescent="0.45">
      <c r="A4282">
        <v>4312</v>
      </c>
      <c r="B4282" s="4" t="s">
        <v>11</v>
      </c>
      <c r="C4282" t="s">
        <v>7972</v>
      </c>
      <c r="D4282" t="s">
        <v>7973</v>
      </c>
      <c r="E4282" t="s">
        <v>7974</v>
      </c>
      <c r="F4282" t="s">
        <v>419</v>
      </c>
      <c r="G4282" t="s">
        <v>418</v>
      </c>
    </row>
    <row r="4283" spans="1:7" x14ac:dyDescent="0.45">
      <c r="A4283">
        <v>4313</v>
      </c>
      <c r="B4283" s="4" t="s">
        <v>11</v>
      </c>
      <c r="C4283" t="s">
        <v>7975</v>
      </c>
      <c r="D4283" t="s">
        <v>7976</v>
      </c>
      <c r="E4283" t="s">
        <v>7977</v>
      </c>
      <c r="F4283" t="s">
        <v>419</v>
      </c>
      <c r="G4283" t="s">
        <v>418</v>
      </c>
    </row>
    <row r="4284" spans="1:7" x14ac:dyDescent="0.45">
      <c r="A4284">
        <v>4314</v>
      </c>
      <c r="B4284" s="4" t="s">
        <v>11</v>
      </c>
      <c r="C4284" t="s">
        <v>7978</v>
      </c>
      <c r="D4284" t="s">
        <v>7979</v>
      </c>
      <c r="E4284" t="s">
        <v>7980</v>
      </c>
      <c r="F4284" t="s">
        <v>419</v>
      </c>
      <c r="G4284" t="s">
        <v>418</v>
      </c>
    </row>
    <row r="4285" spans="1:7" x14ac:dyDescent="0.45">
      <c r="A4285">
        <v>4315</v>
      </c>
      <c r="B4285" s="4" t="s">
        <v>11</v>
      </c>
      <c r="C4285" t="s">
        <v>7981</v>
      </c>
      <c r="D4285" t="s">
        <v>7982</v>
      </c>
      <c r="E4285" t="s">
        <v>7983</v>
      </c>
      <c r="F4285" t="s">
        <v>419</v>
      </c>
      <c r="G4285" t="s">
        <v>418</v>
      </c>
    </row>
    <row r="4286" spans="1:7" x14ac:dyDescent="0.45">
      <c r="A4286">
        <v>4316</v>
      </c>
      <c r="B4286" s="4" t="s">
        <v>11</v>
      </c>
      <c r="C4286" t="s">
        <v>7891</v>
      </c>
      <c r="D4286" t="s">
        <v>7892</v>
      </c>
      <c r="E4286" t="s">
        <v>7984</v>
      </c>
      <c r="F4286" t="s">
        <v>419</v>
      </c>
      <c r="G4286" t="s">
        <v>418</v>
      </c>
    </row>
    <row r="4287" spans="1:7" x14ac:dyDescent="0.45">
      <c r="A4287">
        <v>4317</v>
      </c>
      <c r="B4287" s="4" t="s">
        <v>11</v>
      </c>
      <c r="C4287" t="s">
        <v>7985</v>
      </c>
      <c r="D4287" t="s">
        <v>7910</v>
      </c>
      <c r="E4287" t="s">
        <v>7986</v>
      </c>
      <c r="F4287" t="s">
        <v>419</v>
      </c>
      <c r="G4287" t="s">
        <v>418</v>
      </c>
    </row>
    <row r="4288" spans="1:7" x14ac:dyDescent="0.45">
      <c r="A4288">
        <v>4318</v>
      </c>
      <c r="B4288" s="4" t="s">
        <v>11</v>
      </c>
      <c r="C4288" t="s">
        <v>7987</v>
      </c>
      <c r="D4288" t="s">
        <v>7988</v>
      </c>
      <c r="E4288" t="s">
        <v>7989</v>
      </c>
      <c r="F4288" t="s">
        <v>419</v>
      </c>
      <c r="G4288" t="s">
        <v>418</v>
      </c>
    </row>
    <row r="4289" spans="1:7" x14ac:dyDescent="0.45">
      <c r="A4289">
        <v>4319</v>
      </c>
      <c r="B4289" s="4" t="s">
        <v>11</v>
      </c>
      <c r="C4289" t="s">
        <v>7858</v>
      </c>
      <c r="D4289" t="s">
        <v>7990</v>
      </c>
      <c r="E4289" t="s">
        <v>7991</v>
      </c>
      <c r="F4289" t="s">
        <v>419</v>
      </c>
      <c r="G4289" t="s">
        <v>418</v>
      </c>
    </row>
    <row r="4290" spans="1:7" x14ac:dyDescent="0.45">
      <c r="A4290">
        <v>4320</v>
      </c>
      <c r="B4290" s="4" t="s">
        <v>11</v>
      </c>
      <c r="C4290" t="s">
        <v>7352</v>
      </c>
      <c r="D4290"/>
      <c r="E4290" t="s">
        <v>7992</v>
      </c>
      <c r="F4290" t="s">
        <v>419</v>
      </c>
      <c r="G4290" t="s">
        <v>418</v>
      </c>
    </row>
    <row r="4291" spans="1:7" x14ac:dyDescent="0.45">
      <c r="A4291">
        <v>4321</v>
      </c>
      <c r="B4291" s="4" t="s">
        <v>11</v>
      </c>
      <c r="C4291" t="s">
        <v>7354</v>
      </c>
      <c r="D4291"/>
      <c r="E4291" t="s">
        <v>7993</v>
      </c>
      <c r="F4291" t="s">
        <v>419</v>
      </c>
      <c r="G4291" t="s">
        <v>418</v>
      </c>
    </row>
    <row r="4292" spans="1:7" x14ac:dyDescent="0.45">
      <c r="A4292">
        <v>4322</v>
      </c>
      <c r="B4292" s="4" t="s">
        <v>11</v>
      </c>
      <c r="C4292" t="s">
        <v>7356</v>
      </c>
      <c r="D4292"/>
      <c r="E4292" t="s">
        <v>7994</v>
      </c>
      <c r="F4292" t="s">
        <v>419</v>
      </c>
      <c r="G4292" t="s">
        <v>418</v>
      </c>
    </row>
    <row r="4293" spans="1:7" x14ac:dyDescent="0.45">
      <c r="A4293">
        <v>4323</v>
      </c>
      <c r="B4293" s="4" t="s">
        <v>11</v>
      </c>
      <c r="C4293" t="s">
        <v>7995</v>
      </c>
      <c r="D4293" t="s">
        <v>7996</v>
      </c>
      <c r="E4293" t="s">
        <v>7997</v>
      </c>
      <c r="F4293" t="s">
        <v>419</v>
      </c>
      <c r="G4293" t="s">
        <v>418</v>
      </c>
    </row>
    <row r="4294" spans="1:7" x14ac:dyDescent="0.45">
      <c r="A4294">
        <v>4324</v>
      </c>
      <c r="B4294" s="4" t="s">
        <v>11</v>
      </c>
      <c r="C4294" t="s">
        <v>7998</v>
      </c>
      <c r="D4294" t="s">
        <v>7999</v>
      </c>
      <c r="E4294" t="s">
        <v>8000</v>
      </c>
      <c r="F4294" t="s">
        <v>419</v>
      </c>
      <c r="G4294" t="s">
        <v>418</v>
      </c>
    </row>
    <row r="4295" spans="1:7" x14ac:dyDescent="0.45">
      <c r="A4295">
        <v>4325</v>
      </c>
      <c r="B4295" s="4" t="s">
        <v>11</v>
      </c>
      <c r="C4295" t="s">
        <v>8001</v>
      </c>
      <c r="D4295" t="s">
        <v>8002</v>
      </c>
      <c r="E4295" t="s">
        <v>8003</v>
      </c>
      <c r="F4295" t="s">
        <v>419</v>
      </c>
      <c r="G4295" t="s">
        <v>418</v>
      </c>
    </row>
    <row r="4296" spans="1:7" x14ac:dyDescent="0.45">
      <c r="A4296">
        <v>4326</v>
      </c>
      <c r="B4296" s="4" t="s">
        <v>11</v>
      </c>
      <c r="C4296" t="s">
        <v>8004</v>
      </c>
      <c r="D4296" t="s">
        <v>8005</v>
      </c>
      <c r="E4296" t="s">
        <v>8006</v>
      </c>
      <c r="F4296" t="s">
        <v>419</v>
      </c>
      <c r="G4296" t="s">
        <v>418</v>
      </c>
    </row>
    <row r="4297" spans="1:7" x14ac:dyDescent="0.45">
      <c r="A4297">
        <v>4327</v>
      </c>
      <c r="B4297" s="4" t="s">
        <v>11</v>
      </c>
      <c r="C4297" t="s">
        <v>8007</v>
      </c>
      <c r="D4297" t="s">
        <v>8008</v>
      </c>
      <c r="E4297" t="s">
        <v>8009</v>
      </c>
      <c r="F4297" t="s">
        <v>419</v>
      </c>
      <c r="G4297" t="s">
        <v>418</v>
      </c>
    </row>
    <row r="4298" spans="1:7" x14ac:dyDescent="0.45">
      <c r="A4298">
        <v>4328</v>
      </c>
      <c r="B4298" s="4" t="s">
        <v>11</v>
      </c>
      <c r="C4298" t="s">
        <v>7364</v>
      </c>
      <c r="D4298"/>
      <c r="E4298" t="s">
        <v>8010</v>
      </c>
      <c r="F4298" t="s">
        <v>419</v>
      </c>
      <c r="G4298" t="s">
        <v>418</v>
      </c>
    </row>
    <row r="4299" spans="1:7" x14ac:dyDescent="0.45">
      <c r="A4299">
        <v>4329</v>
      </c>
      <c r="B4299" s="4" t="s">
        <v>11</v>
      </c>
      <c r="C4299" t="s">
        <v>8011</v>
      </c>
      <c r="D4299" t="s">
        <v>8012</v>
      </c>
      <c r="E4299" t="s">
        <v>8013</v>
      </c>
      <c r="F4299" t="s">
        <v>419</v>
      </c>
      <c r="G4299" t="s">
        <v>418</v>
      </c>
    </row>
    <row r="4300" spans="1:7" x14ac:dyDescent="0.45">
      <c r="A4300">
        <v>4330</v>
      </c>
      <c r="B4300" s="4" t="s">
        <v>11</v>
      </c>
      <c r="C4300" t="s">
        <v>8014</v>
      </c>
      <c r="D4300" t="s">
        <v>8015</v>
      </c>
      <c r="E4300" t="s">
        <v>8016</v>
      </c>
      <c r="F4300" t="s">
        <v>419</v>
      </c>
      <c r="G4300" t="s">
        <v>418</v>
      </c>
    </row>
    <row r="4301" spans="1:7" x14ac:dyDescent="0.45">
      <c r="A4301">
        <v>4331</v>
      </c>
      <c r="B4301" s="4" t="s">
        <v>11</v>
      </c>
      <c r="C4301" t="s">
        <v>8017</v>
      </c>
      <c r="D4301" t="s">
        <v>8018</v>
      </c>
      <c r="E4301" t="s">
        <v>8019</v>
      </c>
      <c r="F4301" t="s">
        <v>419</v>
      </c>
      <c r="G4301" t="s">
        <v>418</v>
      </c>
    </row>
    <row r="4302" spans="1:7" x14ac:dyDescent="0.45">
      <c r="A4302">
        <v>4332</v>
      </c>
      <c r="B4302" s="4" t="s">
        <v>11</v>
      </c>
      <c r="C4302" t="s">
        <v>8020</v>
      </c>
      <c r="D4302" t="s">
        <v>8021</v>
      </c>
      <c r="E4302" t="s">
        <v>8022</v>
      </c>
      <c r="F4302" t="s">
        <v>419</v>
      </c>
      <c r="G4302" t="s">
        <v>418</v>
      </c>
    </row>
    <row r="4303" spans="1:7" x14ac:dyDescent="0.45">
      <c r="A4303">
        <v>4333</v>
      </c>
      <c r="B4303" s="4" t="s">
        <v>11</v>
      </c>
      <c r="C4303" t="s">
        <v>8023</v>
      </c>
      <c r="D4303" t="s">
        <v>8024</v>
      </c>
      <c r="E4303" t="s">
        <v>8025</v>
      </c>
      <c r="F4303" t="s">
        <v>419</v>
      </c>
      <c r="G4303" t="s">
        <v>418</v>
      </c>
    </row>
    <row r="4304" spans="1:7" x14ac:dyDescent="0.45">
      <c r="A4304">
        <v>4334</v>
      </c>
      <c r="B4304" s="4" t="s">
        <v>11</v>
      </c>
      <c r="C4304" t="s">
        <v>8026</v>
      </c>
      <c r="D4304" t="s">
        <v>8027</v>
      </c>
      <c r="E4304" t="s">
        <v>8028</v>
      </c>
      <c r="F4304" t="s">
        <v>419</v>
      </c>
      <c r="G4304" t="s">
        <v>418</v>
      </c>
    </row>
    <row r="4305" spans="1:7" x14ac:dyDescent="0.45">
      <c r="A4305">
        <v>4335</v>
      </c>
      <c r="B4305" s="4" t="s">
        <v>11</v>
      </c>
      <c r="C4305" t="s">
        <v>8029</v>
      </c>
      <c r="D4305" t="s">
        <v>8030</v>
      </c>
      <c r="E4305" t="s">
        <v>8031</v>
      </c>
      <c r="F4305" t="s">
        <v>419</v>
      </c>
      <c r="G4305" t="s">
        <v>418</v>
      </c>
    </row>
    <row r="4306" spans="1:7" x14ac:dyDescent="0.45">
      <c r="A4306">
        <v>4336</v>
      </c>
      <c r="B4306" s="4" t="s">
        <v>11</v>
      </c>
      <c r="C4306" t="s">
        <v>8023</v>
      </c>
      <c r="D4306" t="s">
        <v>8032</v>
      </c>
      <c r="E4306" t="s">
        <v>8033</v>
      </c>
      <c r="F4306" t="s">
        <v>419</v>
      </c>
      <c r="G4306" t="s">
        <v>418</v>
      </c>
    </row>
    <row r="4307" spans="1:7" x14ac:dyDescent="0.45">
      <c r="A4307">
        <v>4337</v>
      </c>
      <c r="B4307" s="4" t="s">
        <v>11</v>
      </c>
      <c r="C4307" t="s">
        <v>8023</v>
      </c>
      <c r="D4307" t="s">
        <v>8034</v>
      </c>
      <c r="E4307" t="s">
        <v>8035</v>
      </c>
      <c r="F4307" t="s">
        <v>419</v>
      </c>
      <c r="G4307" t="s">
        <v>418</v>
      </c>
    </row>
    <row r="4308" spans="1:7" x14ac:dyDescent="0.45">
      <c r="A4308">
        <v>4338</v>
      </c>
      <c r="B4308" s="4" t="s">
        <v>11</v>
      </c>
      <c r="C4308" t="s">
        <v>8036</v>
      </c>
      <c r="D4308" t="s">
        <v>341</v>
      </c>
      <c r="E4308" t="s">
        <v>8037</v>
      </c>
      <c r="F4308" t="s">
        <v>419</v>
      </c>
      <c r="G4308" t="s">
        <v>418</v>
      </c>
    </row>
    <row r="4309" spans="1:7" x14ac:dyDescent="0.45">
      <c r="A4309">
        <v>4339</v>
      </c>
      <c r="B4309" s="4" t="s">
        <v>11</v>
      </c>
      <c r="C4309" t="s">
        <v>8038</v>
      </c>
      <c r="D4309" t="s">
        <v>8039</v>
      </c>
      <c r="E4309" t="s">
        <v>8040</v>
      </c>
      <c r="F4309" t="s">
        <v>419</v>
      </c>
      <c r="G4309" t="s">
        <v>418</v>
      </c>
    </row>
    <row r="4310" spans="1:7" x14ac:dyDescent="0.45">
      <c r="A4310">
        <v>4340</v>
      </c>
      <c r="B4310" s="4" t="s">
        <v>11</v>
      </c>
      <c r="C4310" t="s">
        <v>8041</v>
      </c>
      <c r="D4310" t="s">
        <v>8042</v>
      </c>
      <c r="E4310" t="s">
        <v>8043</v>
      </c>
      <c r="F4310" t="s">
        <v>419</v>
      </c>
      <c r="G4310" t="s">
        <v>418</v>
      </c>
    </row>
    <row r="4311" spans="1:7" x14ac:dyDescent="0.45">
      <c r="A4311">
        <v>4341</v>
      </c>
      <c r="B4311" s="4" t="s">
        <v>11</v>
      </c>
      <c r="C4311" t="s">
        <v>8044</v>
      </c>
      <c r="D4311" t="s">
        <v>8045</v>
      </c>
      <c r="E4311" t="s">
        <v>8046</v>
      </c>
      <c r="F4311" t="s">
        <v>419</v>
      </c>
      <c r="G4311" t="s">
        <v>418</v>
      </c>
    </row>
    <row r="4312" spans="1:7" x14ac:dyDescent="0.45">
      <c r="A4312">
        <v>4342</v>
      </c>
      <c r="B4312" s="4" t="s">
        <v>11</v>
      </c>
      <c r="C4312" t="s">
        <v>8047</v>
      </c>
      <c r="D4312" t="s">
        <v>8048</v>
      </c>
      <c r="E4312" t="s">
        <v>8049</v>
      </c>
      <c r="F4312" t="s">
        <v>419</v>
      </c>
      <c r="G4312" t="s">
        <v>418</v>
      </c>
    </row>
    <row r="4313" spans="1:7" x14ac:dyDescent="0.45">
      <c r="A4313">
        <v>4343</v>
      </c>
      <c r="B4313" s="4" t="s">
        <v>11</v>
      </c>
      <c r="C4313" t="s">
        <v>8050</v>
      </c>
      <c r="D4313" t="s">
        <v>8051</v>
      </c>
      <c r="E4313" t="s">
        <v>8052</v>
      </c>
      <c r="F4313" t="s">
        <v>419</v>
      </c>
      <c r="G4313" t="s">
        <v>418</v>
      </c>
    </row>
    <row r="4314" spans="1:7" x14ac:dyDescent="0.45">
      <c r="A4314">
        <v>4344</v>
      </c>
      <c r="B4314" s="4" t="s">
        <v>11</v>
      </c>
      <c r="C4314" t="s">
        <v>8053</v>
      </c>
      <c r="D4314" t="s">
        <v>8054</v>
      </c>
      <c r="E4314" t="s">
        <v>8055</v>
      </c>
      <c r="F4314" t="s">
        <v>419</v>
      </c>
      <c r="G4314" t="s">
        <v>418</v>
      </c>
    </row>
    <row r="4315" spans="1:7" x14ac:dyDescent="0.45">
      <c r="A4315">
        <v>4345</v>
      </c>
      <c r="B4315" s="4" t="s">
        <v>11</v>
      </c>
      <c r="C4315" t="s">
        <v>7998</v>
      </c>
      <c r="D4315" t="s">
        <v>8056</v>
      </c>
      <c r="E4315" t="s">
        <v>8057</v>
      </c>
      <c r="F4315" t="s">
        <v>419</v>
      </c>
      <c r="G4315" t="s">
        <v>418</v>
      </c>
    </row>
    <row r="4316" spans="1:7" x14ac:dyDescent="0.45">
      <c r="A4316">
        <v>4346</v>
      </c>
      <c r="B4316" s="4" t="s">
        <v>11</v>
      </c>
      <c r="C4316" t="s">
        <v>8058</v>
      </c>
      <c r="D4316" t="s">
        <v>8059</v>
      </c>
      <c r="E4316" t="s">
        <v>8060</v>
      </c>
      <c r="F4316" t="s">
        <v>419</v>
      </c>
      <c r="G4316" t="s">
        <v>418</v>
      </c>
    </row>
    <row r="4317" spans="1:7" x14ac:dyDescent="0.45">
      <c r="A4317">
        <v>4347</v>
      </c>
      <c r="B4317" s="4" t="s">
        <v>11</v>
      </c>
      <c r="C4317" t="s">
        <v>8061</v>
      </c>
      <c r="D4317" t="s">
        <v>8062</v>
      </c>
      <c r="E4317" t="s">
        <v>8063</v>
      </c>
      <c r="F4317" t="s">
        <v>419</v>
      </c>
      <c r="G4317" t="s">
        <v>418</v>
      </c>
    </row>
    <row r="4318" spans="1:7" x14ac:dyDescent="0.45">
      <c r="A4318">
        <v>4348</v>
      </c>
      <c r="B4318" s="4" t="s">
        <v>11</v>
      </c>
      <c r="C4318" t="s">
        <v>8064</v>
      </c>
      <c r="D4318" t="s">
        <v>8065</v>
      </c>
      <c r="E4318" t="s">
        <v>8066</v>
      </c>
      <c r="F4318" t="s">
        <v>419</v>
      </c>
      <c r="G4318" t="s">
        <v>418</v>
      </c>
    </row>
    <row r="4319" spans="1:7" x14ac:dyDescent="0.45">
      <c r="A4319">
        <v>4349</v>
      </c>
      <c r="B4319" s="4" t="s">
        <v>11</v>
      </c>
      <c r="C4319" t="s">
        <v>8067</v>
      </c>
      <c r="D4319" t="s">
        <v>8068</v>
      </c>
      <c r="E4319" t="s">
        <v>8069</v>
      </c>
      <c r="F4319" t="s">
        <v>419</v>
      </c>
      <c r="G4319" t="s">
        <v>418</v>
      </c>
    </row>
    <row r="4320" spans="1:7" x14ac:dyDescent="0.45">
      <c r="A4320">
        <v>4350</v>
      </c>
      <c r="B4320" s="4" t="s">
        <v>11</v>
      </c>
      <c r="C4320" t="s">
        <v>8070</v>
      </c>
      <c r="D4320" t="s">
        <v>4157</v>
      </c>
      <c r="E4320" t="s">
        <v>8071</v>
      </c>
      <c r="F4320" t="s">
        <v>419</v>
      </c>
      <c r="G4320" t="s">
        <v>418</v>
      </c>
    </row>
    <row r="4321" spans="1:7" x14ac:dyDescent="0.45">
      <c r="A4321">
        <v>4351</v>
      </c>
      <c r="B4321" s="4" t="s">
        <v>11</v>
      </c>
      <c r="C4321" t="s">
        <v>8072</v>
      </c>
      <c r="D4321" t="s">
        <v>8073</v>
      </c>
      <c r="E4321" t="s">
        <v>8074</v>
      </c>
      <c r="F4321" t="s">
        <v>419</v>
      </c>
      <c r="G4321" t="s">
        <v>418</v>
      </c>
    </row>
    <row r="4322" spans="1:7" x14ac:dyDescent="0.45">
      <c r="A4322">
        <v>4352</v>
      </c>
      <c r="B4322" s="4" t="s">
        <v>11</v>
      </c>
      <c r="C4322" t="s">
        <v>8075</v>
      </c>
      <c r="D4322" t="s">
        <v>4161</v>
      </c>
      <c r="E4322" t="s">
        <v>8076</v>
      </c>
      <c r="F4322" t="s">
        <v>419</v>
      </c>
      <c r="G4322" t="s">
        <v>418</v>
      </c>
    </row>
    <row r="4323" spans="1:7" x14ac:dyDescent="0.45">
      <c r="A4323">
        <v>4353</v>
      </c>
      <c r="B4323" s="4" t="s">
        <v>11</v>
      </c>
      <c r="C4323" t="s">
        <v>8077</v>
      </c>
      <c r="D4323" t="s">
        <v>8078</v>
      </c>
      <c r="E4323" t="s">
        <v>8079</v>
      </c>
      <c r="F4323" t="s">
        <v>419</v>
      </c>
      <c r="G4323" t="s">
        <v>418</v>
      </c>
    </row>
    <row r="4324" spans="1:7" x14ac:dyDescent="0.45">
      <c r="A4324">
        <v>4354</v>
      </c>
      <c r="B4324" s="4" t="s">
        <v>11</v>
      </c>
      <c r="C4324" t="s">
        <v>8080</v>
      </c>
      <c r="D4324" t="s">
        <v>4155</v>
      </c>
      <c r="E4324" t="s">
        <v>8081</v>
      </c>
      <c r="F4324" t="s">
        <v>419</v>
      </c>
      <c r="G4324" t="s">
        <v>418</v>
      </c>
    </row>
    <row r="4325" spans="1:7" x14ac:dyDescent="0.45">
      <c r="A4325">
        <v>4355</v>
      </c>
      <c r="B4325" s="4" t="s">
        <v>11</v>
      </c>
      <c r="C4325" t="s">
        <v>8082</v>
      </c>
      <c r="D4325" t="s">
        <v>8083</v>
      </c>
      <c r="E4325" t="s">
        <v>8084</v>
      </c>
      <c r="F4325" t="s">
        <v>419</v>
      </c>
      <c r="G4325" t="s">
        <v>418</v>
      </c>
    </row>
    <row r="4326" spans="1:7" x14ac:dyDescent="0.45">
      <c r="A4326">
        <v>4356</v>
      </c>
      <c r="B4326" s="4" t="s">
        <v>11</v>
      </c>
      <c r="C4326" t="s">
        <v>8085</v>
      </c>
      <c r="D4326" t="s">
        <v>4159</v>
      </c>
      <c r="E4326" t="s">
        <v>8086</v>
      </c>
      <c r="F4326" t="s">
        <v>419</v>
      </c>
      <c r="G4326" t="s">
        <v>418</v>
      </c>
    </row>
    <row r="4327" spans="1:7" x14ac:dyDescent="0.45">
      <c r="A4327">
        <v>4357</v>
      </c>
      <c r="B4327" s="4" t="s">
        <v>11</v>
      </c>
      <c r="C4327" t="s">
        <v>8087</v>
      </c>
      <c r="D4327" t="s">
        <v>8088</v>
      </c>
      <c r="E4327" t="s">
        <v>8089</v>
      </c>
      <c r="F4327" t="s">
        <v>419</v>
      </c>
      <c r="G4327" t="s">
        <v>418</v>
      </c>
    </row>
    <row r="4328" spans="1:7" x14ac:dyDescent="0.45">
      <c r="A4328">
        <v>4358</v>
      </c>
      <c r="B4328" s="4" t="s">
        <v>11</v>
      </c>
      <c r="C4328" t="s">
        <v>8090</v>
      </c>
      <c r="D4328" t="s">
        <v>8091</v>
      </c>
      <c r="E4328" t="s">
        <v>8093</v>
      </c>
      <c r="F4328" t="s">
        <v>419</v>
      </c>
      <c r="G4328" t="s">
        <v>418</v>
      </c>
    </row>
    <row r="4329" spans="1:7" x14ac:dyDescent="0.45">
      <c r="A4329">
        <v>4359</v>
      </c>
      <c r="B4329" s="4" t="s">
        <v>11</v>
      </c>
      <c r="C4329" t="s">
        <v>8094</v>
      </c>
      <c r="D4329" t="s">
        <v>8095</v>
      </c>
      <c r="E4329" t="s">
        <v>8096</v>
      </c>
      <c r="F4329" t="s">
        <v>419</v>
      </c>
      <c r="G4329" t="s">
        <v>418</v>
      </c>
    </row>
    <row r="4330" spans="1:7" x14ac:dyDescent="0.45">
      <c r="A4330">
        <v>4360</v>
      </c>
      <c r="B4330" s="4" t="s">
        <v>11</v>
      </c>
      <c r="C4330" t="s">
        <v>8097</v>
      </c>
      <c r="D4330" t="s">
        <v>8098</v>
      </c>
      <c r="E4330" t="s">
        <v>8099</v>
      </c>
      <c r="F4330" t="s">
        <v>419</v>
      </c>
      <c r="G4330" t="s">
        <v>418</v>
      </c>
    </row>
    <row r="4331" spans="1:7" x14ac:dyDescent="0.45">
      <c r="A4331">
        <v>4361</v>
      </c>
      <c r="B4331" s="4" t="s">
        <v>11</v>
      </c>
      <c r="C4331" t="s">
        <v>8100</v>
      </c>
      <c r="D4331" t="s">
        <v>8101</v>
      </c>
      <c r="E4331" t="s">
        <v>8102</v>
      </c>
      <c r="F4331" t="s">
        <v>419</v>
      </c>
      <c r="G4331" t="s">
        <v>418</v>
      </c>
    </row>
    <row r="4332" spans="1:7" x14ac:dyDescent="0.45">
      <c r="A4332">
        <v>4362</v>
      </c>
      <c r="B4332" s="4" t="s">
        <v>11</v>
      </c>
      <c r="C4332" t="s">
        <v>8103</v>
      </c>
      <c r="D4332" t="s">
        <v>8104</v>
      </c>
      <c r="E4332" t="s">
        <v>8105</v>
      </c>
      <c r="F4332" t="s">
        <v>419</v>
      </c>
      <c r="G4332" t="s">
        <v>418</v>
      </c>
    </row>
    <row r="4333" spans="1:7" x14ac:dyDescent="0.45">
      <c r="A4333">
        <v>4364</v>
      </c>
      <c r="B4333" s="4" t="s">
        <v>11</v>
      </c>
      <c r="C4333" t="s">
        <v>8106</v>
      </c>
      <c r="D4333" t="s">
        <v>8107</v>
      </c>
      <c r="E4333" t="s">
        <v>8108</v>
      </c>
      <c r="F4333" t="s">
        <v>419</v>
      </c>
      <c r="G4333" t="s">
        <v>418</v>
      </c>
    </row>
    <row r="4334" spans="1:7" x14ac:dyDescent="0.45">
      <c r="A4334">
        <v>4367</v>
      </c>
      <c r="B4334" s="4" t="s">
        <v>11</v>
      </c>
      <c r="C4334" t="s">
        <v>8109</v>
      </c>
      <c r="D4334" t="s">
        <v>8110</v>
      </c>
      <c r="E4334" t="s">
        <v>8111</v>
      </c>
      <c r="F4334" t="s">
        <v>419</v>
      </c>
      <c r="G4334" t="s">
        <v>418</v>
      </c>
    </row>
    <row r="4335" spans="1:7" x14ac:dyDescent="0.45">
      <c r="A4335">
        <v>4368</v>
      </c>
      <c r="B4335" s="4" t="s">
        <v>11</v>
      </c>
      <c r="C4335" t="s">
        <v>8112</v>
      </c>
      <c r="D4335" t="s">
        <v>8113</v>
      </c>
      <c r="E4335" t="s">
        <v>8114</v>
      </c>
      <c r="F4335" t="s">
        <v>419</v>
      </c>
      <c r="G4335" t="s">
        <v>418</v>
      </c>
    </row>
    <row r="4336" spans="1:7" x14ac:dyDescent="0.45">
      <c r="A4336">
        <v>4369</v>
      </c>
      <c r="B4336" s="4" t="s">
        <v>11</v>
      </c>
      <c r="C4336" t="s">
        <v>8115</v>
      </c>
      <c r="D4336" t="s">
        <v>8116</v>
      </c>
      <c r="E4336" t="s">
        <v>8117</v>
      </c>
      <c r="F4336" t="s">
        <v>419</v>
      </c>
      <c r="G4336" t="s">
        <v>418</v>
      </c>
    </row>
    <row r="4337" spans="1:7" x14ac:dyDescent="0.45">
      <c r="A4337">
        <v>4370</v>
      </c>
      <c r="B4337" s="4" t="s">
        <v>11</v>
      </c>
      <c r="C4337" t="s">
        <v>8118</v>
      </c>
      <c r="D4337" t="s">
        <v>8119</v>
      </c>
      <c r="E4337" t="s">
        <v>8120</v>
      </c>
      <c r="F4337" t="s">
        <v>419</v>
      </c>
      <c r="G4337" t="s">
        <v>418</v>
      </c>
    </row>
    <row r="4338" spans="1:7" x14ac:dyDescent="0.45">
      <c r="A4338">
        <v>4371</v>
      </c>
      <c r="B4338" s="4" t="s">
        <v>11</v>
      </c>
      <c r="C4338" t="s">
        <v>8121</v>
      </c>
      <c r="D4338" t="s">
        <v>8122</v>
      </c>
      <c r="E4338" t="s">
        <v>8123</v>
      </c>
      <c r="F4338" t="s">
        <v>419</v>
      </c>
      <c r="G4338" t="s">
        <v>418</v>
      </c>
    </row>
    <row r="4339" spans="1:7" x14ac:dyDescent="0.45">
      <c r="A4339">
        <v>4372</v>
      </c>
      <c r="B4339" s="4" t="s">
        <v>11</v>
      </c>
      <c r="C4339" t="s">
        <v>8124</v>
      </c>
      <c r="D4339" t="s">
        <v>8125</v>
      </c>
      <c r="E4339" t="s">
        <v>8126</v>
      </c>
      <c r="F4339" t="s">
        <v>419</v>
      </c>
      <c r="G4339" t="s">
        <v>418</v>
      </c>
    </row>
    <row r="4340" spans="1:7" x14ac:dyDescent="0.45">
      <c r="A4340">
        <v>4373</v>
      </c>
      <c r="B4340" s="4" t="s">
        <v>11</v>
      </c>
      <c r="C4340" t="s">
        <v>8127</v>
      </c>
      <c r="D4340" t="s">
        <v>8128</v>
      </c>
      <c r="E4340" t="s">
        <v>8129</v>
      </c>
      <c r="F4340" t="s">
        <v>419</v>
      </c>
      <c r="G4340" t="s">
        <v>418</v>
      </c>
    </row>
    <row r="4341" spans="1:7" x14ac:dyDescent="0.45">
      <c r="A4341">
        <v>4374</v>
      </c>
      <c r="B4341" s="4" t="s">
        <v>11</v>
      </c>
      <c r="C4341" t="s">
        <v>8130</v>
      </c>
      <c r="D4341" t="s">
        <v>8131</v>
      </c>
      <c r="E4341" t="s">
        <v>8132</v>
      </c>
      <c r="F4341" t="s">
        <v>419</v>
      </c>
      <c r="G4341" t="s">
        <v>418</v>
      </c>
    </row>
    <row r="4342" spans="1:7" x14ac:dyDescent="0.45">
      <c r="A4342">
        <v>4375</v>
      </c>
      <c r="B4342" s="4" t="s">
        <v>11</v>
      </c>
      <c r="C4342" t="s">
        <v>8133</v>
      </c>
      <c r="D4342" t="s">
        <v>8134</v>
      </c>
      <c r="E4342" t="s">
        <v>8135</v>
      </c>
      <c r="F4342" t="s">
        <v>419</v>
      </c>
      <c r="G4342" t="s">
        <v>418</v>
      </c>
    </row>
    <row r="4343" spans="1:7" x14ac:dyDescent="0.45">
      <c r="A4343">
        <v>4376</v>
      </c>
      <c r="B4343" s="4" t="s">
        <v>11</v>
      </c>
      <c r="C4343" t="s">
        <v>7372</v>
      </c>
      <c r="D4343"/>
      <c r="E4343" t="s">
        <v>8136</v>
      </c>
      <c r="F4343" t="s">
        <v>419</v>
      </c>
      <c r="G4343" t="s">
        <v>418</v>
      </c>
    </row>
    <row r="4344" spans="1:7" x14ac:dyDescent="0.45">
      <c r="A4344">
        <v>4377</v>
      </c>
      <c r="B4344" s="4" t="s">
        <v>11</v>
      </c>
      <c r="C4344" t="s">
        <v>7374</v>
      </c>
      <c r="D4344"/>
      <c r="E4344" t="s">
        <v>8137</v>
      </c>
      <c r="F4344" t="s">
        <v>419</v>
      </c>
      <c r="G4344" t="s">
        <v>418</v>
      </c>
    </row>
    <row r="4345" spans="1:7" x14ac:dyDescent="0.45">
      <c r="A4345">
        <v>4378</v>
      </c>
      <c r="B4345" s="4" t="s">
        <v>11</v>
      </c>
      <c r="C4345" t="s">
        <v>7375</v>
      </c>
      <c r="D4345"/>
      <c r="E4345" t="s">
        <v>8138</v>
      </c>
      <c r="F4345" t="s">
        <v>419</v>
      </c>
      <c r="G4345" t="s">
        <v>418</v>
      </c>
    </row>
    <row r="4346" spans="1:7" x14ac:dyDescent="0.45">
      <c r="A4346">
        <v>4379</v>
      </c>
      <c r="B4346" s="4" t="s">
        <v>11</v>
      </c>
      <c r="C4346" t="s">
        <v>7376</v>
      </c>
      <c r="D4346" t="s">
        <v>8139</v>
      </c>
      <c r="E4346" t="s">
        <v>8140</v>
      </c>
      <c r="F4346" t="s">
        <v>419</v>
      </c>
      <c r="G4346" t="s">
        <v>418</v>
      </c>
    </row>
    <row r="4347" spans="1:7" x14ac:dyDescent="0.45">
      <c r="A4347">
        <v>4380</v>
      </c>
      <c r="B4347" s="4" t="s">
        <v>11</v>
      </c>
      <c r="C4347" t="s">
        <v>8141</v>
      </c>
      <c r="D4347"/>
      <c r="E4347" t="s">
        <v>8142</v>
      </c>
      <c r="F4347" t="s">
        <v>419</v>
      </c>
      <c r="G4347" t="s">
        <v>418</v>
      </c>
    </row>
    <row r="4348" spans="1:7" x14ac:dyDescent="0.45">
      <c r="A4348">
        <v>4381</v>
      </c>
      <c r="B4348" s="4" t="s">
        <v>11</v>
      </c>
      <c r="C4348" t="s">
        <v>8143</v>
      </c>
      <c r="D4348" t="s">
        <v>8139</v>
      </c>
      <c r="E4348" t="s">
        <v>8144</v>
      </c>
      <c r="F4348" t="s">
        <v>419</v>
      </c>
      <c r="G4348" t="s">
        <v>418</v>
      </c>
    </row>
    <row r="4349" spans="1:7" x14ac:dyDescent="0.45">
      <c r="A4349">
        <v>4382</v>
      </c>
      <c r="B4349" s="4" t="s">
        <v>11</v>
      </c>
      <c r="C4349" t="s">
        <v>8145</v>
      </c>
      <c r="D4349"/>
      <c r="E4349" t="s">
        <v>8146</v>
      </c>
      <c r="F4349" t="s">
        <v>419</v>
      </c>
      <c r="G4349" t="s">
        <v>418</v>
      </c>
    </row>
    <row r="4350" spans="1:7" x14ac:dyDescent="0.45">
      <c r="A4350">
        <v>4383</v>
      </c>
      <c r="B4350" s="4" t="s">
        <v>11</v>
      </c>
      <c r="C4350" t="s">
        <v>8147</v>
      </c>
      <c r="D4350"/>
      <c r="E4350" t="s">
        <v>8148</v>
      </c>
      <c r="F4350" t="s">
        <v>419</v>
      </c>
      <c r="G4350" t="s">
        <v>418</v>
      </c>
    </row>
    <row r="4351" spans="1:7" x14ac:dyDescent="0.45">
      <c r="A4351">
        <v>4384</v>
      </c>
      <c r="B4351" s="4" t="s">
        <v>11</v>
      </c>
      <c r="C4351" t="s">
        <v>8149</v>
      </c>
      <c r="D4351"/>
      <c r="E4351" t="s">
        <v>8150</v>
      </c>
      <c r="F4351" t="s">
        <v>419</v>
      </c>
      <c r="G4351" t="s">
        <v>418</v>
      </c>
    </row>
    <row r="4352" spans="1:7" x14ac:dyDescent="0.45">
      <c r="A4352">
        <v>4385</v>
      </c>
      <c r="B4352" s="4" t="s">
        <v>11</v>
      </c>
      <c r="C4352" t="s">
        <v>8151</v>
      </c>
      <c r="D4352"/>
      <c r="E4352" t="s">
        <v>8152</v>
      </c>
      <c r="F4352" t="s">
        <v>419</v>
      </c>
      <c r="G4352" t="s">
        <v>418</v>
      </c>
    </row>
    <row r="4353" spans="1:7" x14ac:dyDescent="0.45">
      <c r="A4353">
        <v>4386</v>
      </c>
      <c r="B4353" s="4" t="s">
        <v>11</v>
      </c>
      <c r="C4353" t="s">
        <v>8153</v>
      </c>
      <c r="D4353"/>
      <c r="E4353" t="s">
        <v>8154</v>
      </c>
      <c r="F4353" t="s">
        <v>419</v>
      </c>
      <c r="G4353" t="s">
        <v>418</v>
      </c>
    </row>
    <row r="4354" spans="1:7" x14ac:dyDescent="0.45">
      <c r="A4354">
        <v>4387</v>
      </c>
      <c r="B4354" s="4" t="s">
        <v>11</v>
      </c>
      <c r="C4354" t="s">
        <v>8155</v>
      </c>
      <c r="D4354"/>
      <c r="E4354" t="s">
        <v>8156</v>
      </c>
      <c r="F4354" t="s">
        <v>419</v>
      </c>
      <c r="G4354" t="s">
        <v>418</v>
      </c>
    </row>
    <row r="4355" spans="1:7" x14ac:dyDescent="0.45">
      <c r="A4355">
        <v>4388</v>
      </c>
      <c r="B4355" s="4" t="s">
        <v>11</v>
      </c>
      <c r="C4355" t="s">
        <v>8157</v>
      </c>
      <c r="D4355"/>
      <c r="E4355" t="s">
        <v>8158</v>
      </c>
      <c r="F4355" t="s">
        <v>419</v>
      </c>
      <c r="G4355" t="s">
        <v>418</v>
      </c>
    </row>
    <row r="4356" spans="1:7" x14ac:dyDescent="0.45">
      <c r="A4356">
        <v>4389</v>
      </c>
      <c r="B4356" s="4" t="s">
        <v>11</v>
      </c>
      <c r="C4356" t="s">
        <v>8159</v>
      </c>
      <c r="D4356"/>
      <c r="E4356" t="s">
        <v>8160</v>
      </c>
      <c r="F4356" t="s">
        <v>419</v>
      </c>
      <c r="G4356" t="s">
        <v>418</v>
      </c>
    </row>
    <row r="4357" spans="1:7" x14ac:dyDescent="0.45">
      <c r="A4357">
        <v>4390</v>
      </c>
      <c r="B4357" s="4" t="s">
        <v>11</v>
      </c>
      <c r="C4357" t="s">
        <v>8161</v>
      </c>
      <c r="D4357"/>
      <c r="E4357" t="s">
        <v>8162</v>
      </c>
      <c r="F4357" t="s">
        <v>419</v>
      </c>
      <c r="G4357" t="s">
        <v>418</v>
      </c>
    </row>
    <row r="4358" spans="1:7" x14ac:dyDescent="0.45">
      <c r="A4358">
        <v>4391</v>
      </c>
      <c r="B4358" s="4" t="s">
        <v>11</v>
      </c>
      <c r="C4358" t="s">
        <v>8163</v>
      </c>
      <c r="D4358"/>
      <c r="E4358" t="s">
        <v>8164</v>
      </c>
      <c r="F4358" t="s">
        <v>419</v>
      </c>
      <c r="G4358" t="s">
        <v>418</v>
      </c>
    </row>
    <row r="4359" spans="1:7" x14ac:dyDescent="0.45">
      <c r="A4359">
        <v>4392</v>
      </c>
      <c r="B4359" s="4" t="s">
        <v>11</v>
      </c>
      <c r="C4359" t="s">
        <v>8165</v>
      </c>
      <c r="D4359"/>
      <c r="E4359" t="s">
        <v>8166</v>
      </c>
      <c r="F4359" t="s">
        <v>419</v>
      </c>
      <c r="G4359" t="s">
        <v>418</v>
      </c>
    </row>
    <row r="4360" spans="1:7" x14ac:dyDescent="0.45">
      <c r="A4360">
        <v>4393</v>
      </c>
      <c r="B4360" s="4" t="s">
        <v>11</v>
      </c>
      <c r="C4360" t="s">
        <v>8167</v>
      </c>
      <c r="D4360"/>
      <c r="E4360" t="s">
        <v>8168</v>
      </c>
      <c r="F4360" t="s">
        <v>419</v>
      </c>
      <c r="G4360" t="s">
        <v>418</v>
      </c>
    </row>
    <row r="4361" spans="1:7" x14ac:dyDescent="0.45">
      <c r="A4361">
        <v>4394</v>
      </c>
      <c r="B4361" s="4" t="s">
        <v>11</v>
      </c>
      <c r="C4361" t="s">
        <v>8169</v>
      </c>
      <c r="D4361"/>
      <c r="E4361" t="s">
        <v>8170</v>
      </c>
      <c r="F4361" t="s">
        <v>419</v>
      </c>
      <c r="G4361" t="s">
        <v>418</v>
      </c>
    </row>
    <row r="4362" spans="1:7" x14ac:dyDescent="0.45">
      <c r="A4362">
        <v>4395</v>
      </c>
      <c r="B4362" s="4" t="s">
        <v>11</v>
      </c>
      <c r="C4362" t="s">
        <v>8171</v>
      </c>
      <c r="D4362"/>
      <c r="E4362" t="s">
        <v>8172</v>
      </c>
      <c r="F4362" t="s">
        <v>419</v>
      </c>
      <c r="G4362" t="s">
        <v>418</v>
      </c>
    </row>
    <row r="4363" spans="1:7" x14ac:dyDescent="0.45">
      <c r="A4363">
        <v>4396</v>
      </c>
      <c r="B4363" s="4" t="s">
        <v>11</v>
      </c>
      <c r="C4363" t="s">
        <v>8173</v>
      </c>
      <c r="D4363"/>
      <c r="E4363" t="s">
        <v>8174</v>
      </c>
      <c r="F4363" t="s">
        <v>419</v>
      </c>
      <c r="G4363" t="s">
        <v>418</v>
      </c>
    </row>
    <row r="4364" spans="1:7" x14ac:dyDescent="0.45">
      <c r="A4364">
        <v>4397</v>
      </c>
      <c r="B4364" s="4" t="s">
        <v>11</v>
      </c>
      <c r="C4364" t="s">
        <v>8175</v>
      </c>
      <c r="D4364"/>
      <c r="E4364" t="s">
        <v>8176</v>
      </c>
      <c r="F4364" t="s">
        <v>419</v>
      </c>
      <c r="G4364" t="s">
        <v>418</v>
      </c>
    </row>
    <row r="4365" spans="1:7" x14ac:dyDescent="0.45">
      <c r="A4365">
        <v>4398</v>
      </c>
      <c r="B4365" s="4" t="s">
        <v>11</v>
      </c>
      <c r="C4365" t="s">
        <v>8177</v>
      </c>
      <c r="D4365"/>
      <c r="E4365" t="s">
        <v>8178</v>
      </c>
      <c r="F4365" t="s">
        <v>419</v>
      </c>
      <c r="G4365" t="s">
        <v>418</v>
      </c>
    </row>
    <row r="4366" spans="1:7" x14ac:dyDescent="0.45">
      <c r="A4366">
        <v>4399</v>
      </c>
      <c r="B4366" s="4" t="s">
        <v>11</v>
      </c>
      <c r="C4366" t="s">
        <v>8179</v>
      </c>
      <c r="D4366"/>
      <c r="E4366" t="s">
        <v>8180</v>
      </c>
      <c r="F4366" t="s">
        <v>419</v>
      </c>
      <c r="G4366" t="s">
        <v>418</v>
      </c>
    </row>
    <row r="4367" spans="1:7" x14ac:dyDescent="0.45">
      <c r="A4367">
        <v>4400</v>
      </c>
      <c r="B4367" s="4" t="s">
        <v>11</v>
      </c>
      <c r="C4367" t="s">
        <v>8181</v>
      </c>
      <c r="D4367" t="s">
        <v>8139</v>
      </c>
      <c r="E4367" t="s">
        <v>8182</v>
      </c>
      <c r="F4367" t="s">
        <v>419</v>
      </c>
      <c r="G4367" t="s">
        <v>418</v>
      </c>
    </row>
    <row r="4368" spans="1:7" x14ac:dyDescent="0.45">
      <c r="A4368">
        <v>4401</v>
      </c>
      <c r="B4368" s="4" t="s">
        <v>11</v>
      </c>
      <c r="C4368" t="s">
        <v>8181</v>
      </c>
      <c r="D4368" t="s">
        <v>8139</v>
      </c>
      <c r="E4368" t="s">
        <v>8183</v>
      </c>
      <c r="F4368" t="s">
        <v>419</v>
      </c>
      <c r="G4368" t="s">
        <v>418</v>
      </c>
    </row>
    <row r="4369" spans="1:7" x14ac:dyDescent="0.45">
      <c r="A4369">
        <v>4402</v>
      </c>
      <c r="B4369" s="4" t="s">
        <v>11</v>
      </c>
      <c r="C4369" t="s">
        <v>8184</v>
      </c>
      <c r="D4369" t="s">
        <v>8139</v>
      </c>
      <c r="E4369" t="s">
        <v>8185</v>
      </c>
      <c r="F4369" t="s">
        <v>419</v>
      </c>
      <c r="G4369" t="s">
        <v>418</v>
      </c>
    </row>
    <row r="4370" spans="1:7" x14ac:dyDescent="0.45">
      <c r="A4370">
        <v>4403</v>
      </c>
      <c r="B4370" s="4" t="s">
        <v>11</v>
      </c>
      <c r="C4370" t="s">
        <v>8186</v>
      </c>
      <c r="D4370" t="s">
        <v>8139</v>
      </c>
      <c r="E4370" t="s">
        <v>8187</v>
      </c>
      <c r="F4370" t="s">
        <v>419</v>
      </c>
      <c r="G4370" t="s">
        <v>418</v>
      </c>
    </row>
    <row r="4371" spans="1:7" x14ac:dyDescent="0.45">
      <c r="A4371">
        <v>4404</v>
      </c>
      <c r="B4371" s="4" t="s">
        <v>11</v>
      </c>
      <c r="C4371" t="s">
        <v>8188</v>
      </c>
      <c r="D4371" t="s">
        <v>8139</v>
      </c>
      <c r="E4371" t="s">
        <v>8189</v>
      </c>
      <c r="F4371" t="s">
        <v>419</v>
      </c>
      <c r="G4371" t="s">
        <v>418</v>
      </c>
    </row>
    <row r="4372" spans="1:7" x14ac:dyDescent="0.45">
      <c r="A4372">
        <v>4405</v>
      </c>
      <c r="B4372" s="4" t="s">
        <v>11</v>
      </c>
      <c r="C4372" t="s">
        <v>8190</v>
      </c>
      <c r="D4372" t="s">
        <v>8191</v>
      </c>
      <c r="E4372" t="s">
        <v>8192</v>
      </c>
      <c r="F4372" t="s">
        <v>419</v>
      </c>
      <c r="G4372" t="s">
        <v>418</v>
      </c>
    </row>
    <row r="4373" spans="1:7" x14ac:dyDescent="0.45">
      <c r="A4373">
        <v>4406</v>
      </c>
      <c r="B4373" s="4" t="s">
        <v>11</v>
      </c>
      <c r="C4373" t="s">
        <v>8193</v>
      </c>
      <c r="D4373" t="s">
        <v>8194</v>
      </c>
      <c r="E4373" t="s">
        <v>8195</v>
      </c>
      <c r="F4373" t="s">
        <v>419</v>
      </c>
      <c r="G4373" t="s">
        <v>418</v>
      </c>
    </row>
    <row r="4374" spans="1:7" x14ac:dyDescent="0.45">
      <c r="A4374">
        <v>4407</v>
      </c>
      <c r="B4374" s="4" t="s">
        <v>11</v>
      </c>
      <c r="C4374" t="s">
        <v>8196</v>
      </c>
      <c r="D4374" t="s">
        <v>8197</v>
      </c>
      <c r="E4374" t="s">
        <v>8198</v>
      </c>
      <c r="F4374" t="s">
        <v>419</v>
      </c>
      <c r="G4374" t="s">
        <v>418</v>
      </c>
    </row>
    <row r="4375" spans="1:7" x14ac:dyDescent="0.45">
      <c r="A4375">
        <v>4408</v>
      </c>
      <c r="B4375" s="4" t="s">
        <v>11</v>
      </c>
      <c r="C4375" t="s">
        <v>8199</v>
      </c>
      <c r="D4375" t="s">
        <v>8200</v>
      </c>
      <c r="E4375" t="s">
        <v>8201</v>
      </c>
      <c r="F4375" t="s">
        <v>419</v>
      </c>
      <c r="G4375" t="s">
        <v>418</v>
      </c>
    </row>
    <row r="4376" spans="1:7" x14ac:dyDescent="0.45">
      <c r="A4376">
        <v>4409</v>
      </c>
      <c r="B4376" s="4" t="s">
        <v>11</v>
      </c>
      <c r="C4376" t="s">
        <v>8202</v>
      </c>
      <c r="D4376" t="s">
        <v>8203</v>
      </c>
      <c r="E4376" t="s">
        <v>8204</v>
      </c>
      <c r="F4376" t="s">
        <v>419</v>
      </c>
      <c r="G4376" t="s">
        <v>418</v>
      </c>
    </row>
    <row r="4377" spans="1:7" x14ac:dyDescent="0.45">
      <c r="A4377">
        <v>4410</v>
      </c>
      <c r="B4377" s="4" t="s">
        <v>11</v>
      </c>
      <c r="C4377" t="s">
        <v>8205</v>
      </c>
      <c r="D4377" t="s">
        <v>8206</v>
      </c>
      <c r="E4377" t="s">
        <v>8207</v>
      </c>
      <c r="F4377" t="s">
        <v>419</v>
      </c>
      <c r="G4377" t="s">
        <v>418</v>
      </c>
    </row>
    <row r="4378" spans="1:7" x14ac:dyDescent="0.45">
      <c r="A4378">
        <v>4411</v>
      </c>
      <c r="B4378" s="4" t="s">
        <v>11</v>
      </c>
      <c r="C4378" t="s">
        <v>8208</v>
      </c>
      <c r="D4378" t="s">
        <v>8209</v>
      </c>
      <c r="E4378" t="s">
        <v>8210</v>
      </c>
      <c r="F4378" t="s">
        <v>419</v>
      </c>
      <c r="G4378" t="s">
        <v>418</v>
      </c>
    </row>
    <row r="4379" spans="1:7" x14ac:dyDescent="0.45">
      <c r="A4379">
        <v>4412</v>
      </c>
      <c r="B4379" s="4" t="s">
        <v>11</v>
      </c>
      <c r="C4379" t="s">
        <v>8211</v>
      </c>
      <c r="D4379" t="s">
        <v>8209</v>
      </c>
      <c r="E4379" t="s">
        <v>8212</v>
      </c>
      <c r="F4379" t="s">
        <v>419</v>
      </c>
      <c r="G4379" t="s">
        <v>418</v>
      </c>
    </row>
    <row r="4380" spans="1:7" x14ac:dyDescent="0.45">
      <c r="A4380">
        <v>4413</v>
      </c>
      <c r="B4380" s="4" t="s">
        <v>11</v>
      </c>
      <c r="C4380" t="s">
        <v>8213</v>
      </c>
      <c r="D4380" t="s">
        <v>8209</v>
      </c>
      <c r="E4380" t="s">
        <v>8214</v>
      </c>
      <c r="F4380" t="s">
        <v>419</v>
      </c>
      <c r="G4380" t="s">
        <v>418</v>
      </c>
    </row>
    <row r="4381" spans="1:7" x14ac:dyDescent="0.45">
      <c r="A4381">
        <v>4414</v>
      </c>
      <c r="B4381" s="4" t="s">
        <v>11</v>
      </c>
      <c r="C4381" t="s">
        <v>8215</v>
      </c>
      <c r="D4381" t="s">
        <v>8209</v>
      </c>
      <c r="E4381" t="s">
        <v>8216</v>
      </c>
      <c r="F4381" t="s">
        <v>419</v>
      </c>
      <c r="G4381" t="s">
        <v>418</v>
      </c>
    </row>
    <row r="4382" spans="1:7" x14ac:dyDescent="0.45">
      <c r="A4382">
        <v>4415</v>
      </c>
      <c r="B4382" s="4" t="s">
        <v>11</v>
      </c>
      <c r="C4382" t="s">
        <v>8217</v>
      </c>
      <c r="D4382" t="s">
        <v>8209</v>
      </c>
      <c r="E4382" t="s">
        <v>8218</v>
      </c>
      <c r="F4382" t="s">
        <v>419</v>
      </c>
      <c r="G4382" t="s">
        <v>418</v>
      </c>
    </row>
    <row r="4383" spans="1:7" x14ac:dyDescent="0.45">
      <c r="A4383">
        <v>4416</v>
      </c>
      <c r="B4383" s="4" t="s">
        <v>11</v>
      </c>
      <c r="C4383" t="s">
        <v>8219</v>
      </c>
      <c r="D4383" t="s">
        <v>8220</v>
      </c>
      <c r="E4383" t="s">
        <v>8221</v>
      </c>
      <c r="F4383" t="s">
        <v>419</v>
      </c>
      <c r="G4383" t="s">
        <v>418</v>
      </c>
    </row>
    <row r="4384" spans="1:7" x14ac:dyDescent="0.45">
      <c r="A4384">
        <v>4417</v>
      </c>
      <c r="B4384" s="4" t="s">
        <v>11</v>
      </c>
      <c r="C4384" t="s">
        <v>7379</v>
      </c>
      <c r="D4384" t="s">
        <v>8222</v>
      </c>
      <c r="E4384" t="s">
        <v>8223</v>
      </c>
      <c r="F4384" t="s">
        <v>419</v>
      </c>
      <c r="G4384" t="s">
        <v>418</v>
      </c>
    </row>
    <row r="4385" spans="1:7" x14ac:dyDescent="0.45">
      <c r="A4385">
        <v>4418</v>
      </c>
      <c r="B4385" s="4" t="s">
        <v>11</v>
      </c>
      <c r="C4385" t="s">
        <v>8224</v>
      </c>
      <c r="D4385" t="s">
        <v>8222</v>
      </c>
      <c r="E4385" t="s">
        <v>8225</v>
      </c>
      <c r="F4385" t="s">
        <v>419</v>
      </c>
      <c r="G4385" t="s">
        <v>418</v>
      </c>
    </row>
    <row r="4386" spans="1:7" x14ac:dyDescent="0.45">
      <c r="A4386">
        <v>4419</v>
      </c>
      <c r="B4386" s="4" t="s">
        <v>11</v>
      </c>
      <c r="C4386" t="s">
        <v>8226</v>
      </c>
      <c r="D4386" t="s">
        <v>8222</v>
      </c>
      <c r="E4386" t="s">
        <v>8227</v>
      </c>
      <c r="F4386" t="s">
        <v>419</v>
      </c>
      <c r="G4386" t="s">
        <v>418</v>
      </c>
    </row>
    <row r="4387" spans="1:7" x14ac:dyDescent="0.45">
      <c r="A4387">
        <v>4420</v>
      </c>
      <c r="B4387" s="4" t="s">
        <v>11</v>
      </c>
      <c r="C4387" t="s">
        <v>8228</v>
      </c>
      <c r="D4387" t="s">
        <v>8229</v>
      </c>
      <c r="E4387" t="s">
        <v>8230</v>
      </c>
      <c r="F4387" t="s">
        <v>419</v>
      </c>
      <c r="G4387" t="s">
        <v>418</v>
      </c>
    </row>
    <row r="4388" spans="1:7" x14ac:dyDescent="0.45">
      <c r="A4388">
        <v>4421</v>
      </c>
      <c r="B4388" s="4" t="s">
        <v>11</v>
      </c>
      <c r="C4388" t="s">
        <v>8231</v>
      </c>
      <c r="D4388" t="s">
        <v>8232</v>
      </c>
      <c r="E4388" t="s">
        <v>8233</v>
      </c>
      <c r="F4388" t="s">
        <v>419</v>
      </c>
      <c r="G4388" t="s">
        <v>418</v>
      </c>
    </row>
    <row r="4389" spans="1:7" x14ac:dyDescent="0.45">
      <c r="A4389">
        <v>4422</v>
      </c>
      <c r="B4389" s="4" t="s">
        <v>11</v>
      </c>
      <c r="C4389" t="s">
        <v>8234</v>
      </c>
      <c r="D4389" t="s">
        <v>8235</v>
      </c>
      <c r="E4389" t="s">
        <v>8236</v>
      </c>
      <c r="F4389" t="s">
        <v>419</v>
      </c>
      <c r="G4389" t="s">
        <v>418</v>
      </c>
    </row>
    <row r="4390" spans="1:7" x14ac:dyDescent="0.45">
      <c r="A4390">
        <v>4423</v>
      </c>
      <c r="B4390" s="4" t="s">
        <v>11</v>
      </c>
      <c r="C4390" t="s">
        <v>8237</v>
      </c>
      <c r="D4390" t="s">
        <v>8238</v>
      </c>
      <c r="E4390" t="s">
        <v>8239</v>
      </c>
      <c r="F4390" t="s">
        <v>419</v>
      </c>
      <c r="G4390" t="s">
        <v>418</v>
      </c>
    </row>
    <row r="4391" spans="1:7" x14ac:dyDescent="0.45">
      <c r="A4391">
        <v>4424</v>
      </c>
      <c r="B4391" s="4" t="s">
        <v>11</v>
      </c>
      <c r="C4391" t="s">
        <v>8240</v>
      </c>
      <c r="D4391" t="s">
        <v>8241</v>
      </c>
      <c r="E4391" t="s">
        <v>8242</v>
      </c>
      <c r="F4391" t="s">
        <v>419</v>
      </c>
      <c r="G4391" t="s">
        <v>418</v>
      </c>
    </row>
    <row r="4392" spans="1:7" x14ac:dyDescent="0.45">
      <c r="A4392">
        <v>4425</v>
      </c>
      <c r="B4392" s="4" t="s">
        <v>11</v>
      </c>
      <c r="C4392" t="s">
        <v>8243</v>
      </c>
      <c r="D4392" t="s">
        <v>8244</v>
      </c>
      <c r="E4392" t="s">
        <v>8245</v>
      </c>
      <c r="F4392" t="s">
        <v>419</v>
      </c>
      <c r="G4392" t="s">
        <v>418</v>
      </c>
    </row>
    <row r="4393" spans="1:7" x14ac:dyDescent="0.45">
      <c r="A4393">
        <v>4426</v>
      </c>
      <c r="B4393" s="4" t="s">
        <v>11</v>
      </c>
      <c r="C4393" t="s">
        <v>8246</v>
      </c>
      <c r="D4393" t="s">
        <v>8247</v>
      </c>
      <c r="E4393" t="s">
        <v>8248</v>
      </c>
      <c r="F4393" t="s">
        <v>419</v>
      </c>
      <c r="G4393" t="s">
        <v>418</v>
      </c>
    </row>
    <row r="4394" spans="1:7" x14ac:dyDescent="0.45">
      <c r="A4394">
        <v>4427</v>
      </c>
      <c r="B4394" s="4" t="s">
        <v>11</v>
      </c>
      <c r="C4394" t="s">
        <v>8249</v>
      </c>
      <c r="D4394" t="s">
        <v>8250</v>
      </c>
      <c r="E4394" t="s">
        <v>8251</v>
      </c>
      <c r="F4394" t="s">
        <v>419</v>
      </c>
      <c r="G4394" t="s">
        <v>418</v>
      </c>
    </row>
    <row r="4395" spans="1:7" x14ac:dyDescent="0.45">
      <c r="A4395">
        <v>4428</v>
      </c>
      <c r="B4395" s="4" t="s">
        <v>11</v>
      </c>
      <c r="C4395" t="s">
        <v>8252</v>
      </c>
      <c r="D4395" t="s">
        <v>8253</v>
      </c>
      <c r="E4395" t="s">
        <v>8254</v>
      </c>
      <c r="F4395" t="s">
        <v>419</v>
      </c>
      <c r="G4395" t="s">
        <v>418</v>
      </c>
    </row>
    <row r="4396" spans="1:7" x14ac:dyDescent="0.45">
      <c r="A4396">
        <v>4429</v>
      </c>
      <c r="B4396" s="4" t="s">
        <v>11</v>
      </c>
      <c r="C4396" t="s">
        <v>8255</v>
      </c>
      <c r="D4396" t="s">
        <v>8256</v>
      </c>
      <c r="E4396" t="s">
        <v>8257</v>
      </c>
      <c r="F4396" t="s">
        <v>419</v>
      </c>
      <c r="G4396" t="s">
        <v>418</v>
      </c>
    </row>
    <row r="4397" spans="1:7" x14ac:dyDescent="0.45">
      <c r="A4397">
        <v>4430</v>
      </c>
      <c r="B4397" s="4" t="s">
        <v>11</v>
      </c>
      <c r="C4397" t="s">
        <v>8258</v>
      </c>
      <c r="D4397" t="s">
        <v>8259</v>
      </c>
      <c r="E4397" t="s">
        <v>8260</v>
      </c>
      <c r="F4397" t="s">
        <v>419</v>
      </c>
      <c r="G4397" t="s">
        <v>418</v>
      </c>
    </row>
    <row r="4398" spans="1:7" x14ac:dyDescent="0.45">
      <c r="A4398">
        <v>4431</v>
      </c>
      <c r="B4398" s="4" t="s">
        <v>11</v>
      </c>
      <c r="C4398" t="s">
        <v>8261</v>
      </c>
      <c r="D4398" t="s">
        <v>8262</v>
      </c>
      <c r="E4398" t="s">
        <v>8263</v>
      </c>
      <c r="F4398" t="s">
        <v>419</v>
      </c>
      <c r="G4398" t="s">
        <v>418</v>
      </c>
    </row>
    <row r="4399" spans="1:7" x14ac:dyDescent="0.45">
      <c r="A4399">
        <v>4432</v>
      </c>
      <c r="B4399" s="4" t="s">
        <v>11</v>
      </c>
      <c r="C4399" t="s">
        <v>8264</v>
      </c>
      <c r="D4399" t="s">
        <v>8265</v>
      </c>
      <c r="E4399" t="s">
        <v>8266</v>
      </c>
      <c r="F4399" t="s">
        <v>419</v>
      </c>
      <c r="G4399" t="s">
        <v>418</v>
      </c>
    </row>
    <row r="4400" spans="1:7" x14ac:dyDescent="0.45">
      <c r="A4400">
        <v>4433</v>
      </c>
      <c r="B4400" s="4" t="s">
        <v>11</v>
      </c>
      <c r="C4400" t="s">
        <v>8267</v>
      </c>
      <c r="D4400" t="s">
        <v>8268</v>
      </c>
      <c r="E4400" t="s">
        <v>8269</v>
      </c>
      <c r="F4400" t="s">
        <v>419</v>
      </c>
      <c r="G4400" t="s">
        <v>418</v>
      </c>
    </row>
    <row r="4401" spans="1:7" x14ac:dyDescent="0.45">
      <c r="A4401">
        <v>4434</v>
      </c>
      <c r="B4401" s="4" t="s">
        <v>11</v>
      </c>
      <c r="C4401" t="s">
        <v>8270</v>
      </c>
      <c r="D4401" t="s">
        <v>8271</v>
      </c>
      <c r="E4401" t="s">
        <v>8272</v>
      </c>
      <c r="F4401" t="s">
        <v>419</v>
      </c>
      <c r="G4401" t="s">
        <v>418</v>
      </c>
    </row>
    <row r="4402" spans="1:7" x14ac:dyDescent="0.45">
      <c r="A4402">
        <v>4435</v>
      </c>
      <c r="B4402" s="4" t="s">
        <v>11</v>
      </c>
      <c r="C4402" t="s">
        <v>8273</v>
      </c>
      <c r="D4402" t="s">
        <v>8274</v>
      </c>
      <c r="E4402" t="s">
        <v>8275</v>
      </c>
      <c r="F4402" t="s">
        <v>419</v>
      </c>
      <c r="G4402" t="s">
        <v>419</v>
      </c>
    </row>
    <row r="4403" spans="1:7" x14ac:dyDescent="0.45">
      <c r="A4403">
        <v>4436</v>
      </c>
      <c r="B4403" s="4" t="s">
        <v>11</v>
      </c>
      <c r="C4403" t="s">
        <v>8276</v>
      </c>
      <c r="D4403" t="s">
        <v>8277</v>
      </c>
      <c r="E4403" t="s">
        <v>8278</v>
      </c>
      <c r="F4403" t="s">
        <v>419</v>
      </c>
      <c r="G4403" t="s">
        <v>418</v>
      </c>
    </row>
    <row r="4404" spans="1:7" x14ac:dyDescent="0.45">
      <c r="A4404">
        <v>4437</v>
      </c>
      <c r="B4404" s="4" t="s">
        <v>11</v>
      </c>
      <c r="C4404" t="s">
        <v>8279</v>
      </c>
      <c r="D4404" t="s">
        <v>8280</v>
      </c>
      <c r="E4404" t="s">
        <v>8281</v>
      </c>
      <c r="F4404" t="s">
        <v>419</v>
      </c>
      <c r="G4404" t="s">
        <v>418</v>
      </c>
    </row>
    <row r="4405" spans="1:7" x14ac:dyDescent="0.45">
      <c r="A4405">
        <v>4438</v>
      </c>
      <c r="B4405" s="4" t="s">
        <v>11</v>
      </c>
      <c r="C4405" t="s">
        <v>8282</v>
      </c>
      <c r="D4405" t="s">
        <v>8283</v>
      </c>
      <c r="E4405" t="s">
        <v>8284</v>
      </c>
      <c r="F4405" t="s">
        <v>419</v>
      </c>
      <c r="G4405" t="s">
        <v>418</v>
      </c>
    </row>
    <row r="4406" spans="1:7" x14ac:dyDescent="0.45">
      <c r="A4406">
        <v>4439</v>
      </c>
      <c r="B4406" s="4" t="s">
        <v>11</v>
      </c>
      <c r="C4406" t="s">
        <v>8285</v>
      </c>
      <c r="D4406" t="s">
        <v>8286</v>
      </c>
      <c r="E4406" t="s">
        <v>8287</v>
      </c>
      <c r="F4406" t="s">
        <v>419</v>
      </c>
      <c r="G4406" t="s">
        <v>418</v>
      </c>
    </row>
    <row r="4407" spans="1:7" x14ac:dyDescent="0.45">
      <c r="A4407">
        <v>4440</v>
      </c>
      <c r="B4407" s="4" t="s">
        <v>11</v>
      </c>
      <c r="C4407" t="s">
        <v>8288</v>
      </c>
      <c r="D4407" t="s">
        <v>8289</v>
      </c>
      <c r="E4407" t="s">
        <v>8290</v>
      </c>
      <c r="F4407" t="s">
        <v>419</v>
      </c>
      <c r="G4407" t="s">
        <v>418</v>
      </c>
    </row>
    <row r="4408" spans="1:7" x14ac:dyDescent="0.45">
      <c r="A4408">
        <v>4441</v>
      </c>
      <c r="B4408" s="4" t="s">
        <v>11</v>
      </c>
      <c r="C4408" t="s">
        <v>8291</v>
      </c>
      <c r="D4408" t="s">
        <v>8289</v>
      </c>
      <c r="E4408" t="s">
        <v>8292</v>
      </c>
      <c r="F4408" t="s">
        <v>419</v>
      </c>
      <c r="G4408" t="s">
        <v>418</v>
      </c>
    </row>
    <row r="4409" spans="1:7" x14ac:dyDescent="0.45">
      <c r="A4409">
        <v>4442</v>
      </c>
      <c r="B4409" s="4" t="s">
        <v>11</v>
      </c>
      <c r="C4409" t="s">
        <v>7379</v>
      </c>
      <c r="D4409" t="s">
        <v>8293</v>
      </c>
      <c r="E4409" t="s">
        <v>8294</v>
      </c>
      <c r="F4409" t="s">
        <v>419</v>
      </c>
      <c r="G4409" t="s">
        <v>418</v>
      </c>
    </row>
    <row r="4410" spans="1:7" x14ac:dyDescent="0.45">
      <c r="A4410">
        <v>4443</v>
      </c>
      <c r="B4410" s="4" t="s">
        <v>11</v>
      </c>
      <c r="C4410" t="s">
        <v>8295</v>
      </c>
      <c r="D4410" t="s">
        <v>8296</v>
      </c>
      <c r="E4410" t="s">
        <v>8297</v>
      </c>
      <c r="F4410" t="s">
        <v>419</v>
      </c>
      <c r="G4410" t="s">
        <v>418</v>
      </c>
    </row>
    <row r="4411" spans="1:7" x14ac:dyDescent="0.45">
      <c r="A4411">
        <v>4444</v>
      </c>
      <c r="B4411" s="4" t="s">
        <v>11</v>
      </c>
      <c r="C4411" t="s">
        <v>8298</v>
      </c>
      <c r="D4411" t="s">
        <v>8293</v>
      </c>
      <c r="E4411" t="s">
        <v>8299</v>
      </c>
      <c r="F4411" t="s">
        <v>419</v>
      </c>
      <c r="G4411" t="s">
        <v>418</v>
      </c>
    </row>
    <row r="4412" spans="1:7" x14ac:dyDescent="0.45">
      <c r="A4412">
        <v>4445</v>
      </c>
      <c r="B4412" s="4" t="s">
        <v>11</v>
      </c>
      <c r="C4412" t="s">
        <v>8298</v>
      </c>
      <c r="D4412" t="s">
        <v>8293</v>
      </c>
      <c r="E4412" t="s">
        <v>8300</v>
      </c>
      <c r="F4412" t="s">
        <v>419</v>
      </c>
      <c r="G4412" t="s">
        <v>418</v>
      </c>
    </row>
    <row r="4413" spans="1:7" x14ac:dyDescent="0.45">
      <c r="A4413">
        <v>4446</v>
      </c>
      <c r="B4413" s="4" t="s">
        <v>11</v>
      </c>
      <c r="C4413" t="s">
        <v>8301</v>
      </c>
      <c r="D4413" t="s">
        <v>8302</v>
      </c>
      <c r="E4413" t="s">
        <v>8303</v>
      </c>
      <c r="F4413" t="s">
        <v>419</v>
      </c>
      <c r="G4413" t="s">
        <v>418</v>
      </c>
    </row>
    <row r="4414" spans="1:7" x14ac:dyDescent="0.45">
      <c r="A4414">
        <v>4447</v>
      </c>
      <c r="B4414" s="4" t="s">
        <v>11</v>
      </c>
      <c r="C4414" t="s">
        <v>8304</v>
      </c>
      <c r="D4414" t="s">
        <v>8305</v>
      </c>
      <c r="E4414" t="s">
        <v>8306</v>
      </c>
      <c r="F4414" t="s">
        <v>419</v>
      </c>
      <c r="G4414" t="s">
        <v>418</v>
      </c>
    </row>
    <row r="4415" spans="1:7" x14ac:dyDescent="0.45">
      <c r="A4415">
        <v>4448</v>
      </c>
      <c r="B4415" s="4" t="s">
        <v>11</v>
      </c>
      <c r="C4415" t="s">
        <v>8307</v>
      </c>
      <c r="D4415" t="s">
        <v>8308</v>
      </c>
      <c r="E4415" t="s">
        <v>8309</v>
      </c>
      <c r="F4415" t="s">
        <v>419</v>
      </c>
      <c r="G4415" t="s">
        <v>418</v>
      </c>
    </row>
    <row r="4416" spans="1:7" x14ac:dyDescent="0.45">
      <c r="A4416">
        <v>4449</v>
      </c>
      <c r="B4416" s="4" t="s">
        <v>11</v>
      </c>
      <c r="C4416" t="s">
        <v>7438</v>
      </c>
      <c r="D4416"/>
      <c r="E4416" t="s">
        <v>8310</v>
      </c>
      <c r="F4416" t="s">
        <v>419</v>
      </c>
      <c r="G4416" t="s">
        <v>418</v>
      </c>
    </row>
    <row r="4417" spans="1:7" x14ac:dyDescent="0.45">
      <c r="A4417">
        <v>4450</v>
      </c>
      <c r="B4417" s="4" t="s">
        <v>11</v>
      </c>
      <c r="C4417" t="s">
        <v>7440</v>
      </c>
      <c r="D4417"/>
      <c r="E4417" t="s">
        <v>8311</v>
      </c>
      <c r="F4417" t="s">
        <v>419</v>
      </c>
      <c r="G4417" t="s">
        <v>418</v>
      </c>
    </row>
    <row r="4418" spans="1:7" x14ac:dyDescent="0.45">
      <c r="A4418">
        <v>4451</v>
      </c>
      <c r="B4418" s="4" t="s">
        <v>11</v>
      </c>
      <c r="C4418" t="s">
        <v>7442</v>
      </c>
      <c r="D4418"/>
      <c r="E4418" t="s">
        <v>8312</v>
      </c>
      <c r="F4418" t="s">
        <v>419</v>
      </c>
      <c r="G4418" t="s">
        <v>418</v>
      </c>
    </row>
    <row r="4419" spans="1:7" x14ac:dyDescent="0.45">
      <c r="A4419">
        <v>4452</v>
      </c>
      <c r="B4419" s="4" t="s">
        <v>11</v>
      </c>
      <c r="C4419" t="s">
        <v>8313</v>
      </c>
      <c r="D4419" t="s">
        <v>8314</v>
      </c>
      <c r="E4419" t="s">
        <v>8315</v>
      </c>
      <c r="F4419" t="s">
        <v>419</v>
      </c>
      <c r="G4419" t="s">
        <v>418</v>
      </c>
    </row>
    <row r="4420" spans="1:7" x14ac:dyDescent="0.45">
      <c r="A4420">
        <v>4453</v>
      </c>
      <c r="B4420" s="4" t="s">
        <v>11</v>
      </c>
      <c r="C4420" t="s">
        <v>8316</v>
      </c>
      <c r="D4420" t="s">
        <v>8317</v>
      </c>
      <c r="E4420" t="s">
        <v>8318</v>
      </c>
      <c r="F4420" t="s">
        <v>419</v>
      </c>
      <c r="G4420" t="s">
        <v>418</v>
      </c>
    </row>
    <row r="4421" spans="1:7" x14ac:dyDescent="0.45">
      <c r="A4421">
        <v>4454</v>
      </c>
      <c r="B4421" s="4" t="s">
        <v>11</v>
      </c>
      <c r="C4421" t="s">
        <v>8319</v>
      </c>
      <c r="D4421" t="s">
        <v>8314</v>
      </c>
      <c r="E4421" t="s">
        <v>8320</v>
      </c>
      <c r="F4421" t="s">
        <v>419</v>
      </c>
      <c r="G4421" t="s">
        <v>418</v>
      </c>
    </row>
    <row r="4422" spans="1:7" x14ac:dyDescent="0.45">
      <c r="A4422">
        <v>4455</v>
      </c>
      <c r="B4422" s="4" t="s">
        <v>11</v>
      </c>
      <c r="C4422" t="s">
        <v>8321</v>
      </c>
      <c r="D4422" t="s">
        <v>8322</v>
      </c>
      <c r="E4422" t="s">
        <v>8323</v>
      </c>
      <c r="F4422" t="s">
        <v>419</v>
      </c>
      <c r="G4422" t="s">
        <v>418</v>
      </c>
    </row>
    <row r="4423" spans="1:7" x14ac:dyDescent="0.45">
      <c r="A4423">
        <v>4456</v>
      </c>
      <c r="B4423" s="4" t="s">
        <v>11</v>
      </c>
      <c r="C4423" t="s">
        <v>8324</v>
      </c>
      <c r="D4423" t="s">
        <v>8325</v>
      </c>
      <c r="E4423" t="s">
        <v>8326</v>
      </c>
      <c r="F4423" t="s">
        <v>419</v>
      </c>
      <c r="G4423" t="s">
        <v>418</v>
      </c>
    </row>
    <row r="4424" spans="1:7" x14ac:dyDescent="0.45">
      <c r="A4424">
        <v>4457</v>
      </c>
      <c r="B4424" s="4" t="s">
        <v>11</v>
      </c>
      <c r="C4424" t="s">
        <v>8327</v>
      </c>
      <c r="D4424" t="s">
        <v>8328</v>
      </c>
      <c r="E4424" t="s">
        <v>8329</v>
      </c>
      <c r="F4424" t="s">
        <v>419</v>
      </c>
      <c r="G4424" t="s">
        <v>418</v>
      </c>
    </row>
    <row r="4425" spans="1:7" x14ac:dyDescent="0.45">
      <c r="A4425">
        <v>4458</v>
      </c>
      <c r="B4425" s="4" t="s">
        <v>11</v>
      </c>
      <c r="C4425" t="s">
        <v>8330</v>
      </c>
      <c r="D4425" t="s">
        <v>8331</v>
      </c>
      <c r="E4425" t="s">
        <v>8332</v>
      </c>
      <c r="F4425" t="s">
        <v>419</v>
      </c>
      <c r="G4425" t="s">
        <v>418</v>
      </c>
    </row>
    <row r="4426" spans="1:7" x14ac:dyDescent="0.45">
      <c r="A4426">
        <v>4459</v>
      </c>
      <c r="B4426" s="4" t="s">
        <v>11</v>
      </c>
      <c r="C4426" t="s">
        <v>8333</v>
      </c>
      <c r="D4426" t="s">
        <v>8334</v>
      </c>
      <c r="E4426" t="s">
        <v>8335</v>
      </c>
      <c r="F4426" t="s">
        <v>419</v>
      </c>
      <c r="G4426" t="s">
        <v>418</v>
      </c>
    </row>
    <row r="4427" spans="1:7" x14ac:dyDescent="0.45">
      <c r="A4427">
        <v>4460</v>
      </c>
      <c r="B4427" s="4" t="s">
        <v>11</v>
      </c>
      <c r="C4427" t="s">
        <v>8336</v>
      </c>
      <c r="D4427" t="s">
        <v>8337</v>
      </c>
      <c r="E4427" t="s">
        <v>8338</v>
      </c>
      <c r="F4427" t="s">
        <v>419</v>
      </c>
      <c r="G4427" t="s">
        <v>418</v>
      </c>
    </row>
    <row r="4428" spans="1:7" x14ac:dyDescent="0.45">
      <c r="A4428">
        <v>4461</v>
      </c>
      <c r="B4428" s="4" t="s">
        <v>11</v>
      </c>
      <c r="C4428" t="s">
        <v>8339</v>
      </c>
      <c r="D4428" t="s">
        <v>8340</v>
      </c>
      <c r="E4428" t="s">
        <v>8341</v>
      </c>
      <c r="F4428" t="s">
        <v>419</v>
      </c>
      <c r="G4428" t="s">
        <v>418</v>
      </c>
    </row>
    <row r="4429" spans="1:7" x14ac:dyDescent="0.45">
      <c r="A4429">
        <v>4462</v>
      </c>
      <c r="B4429" s="4" t="s">
        <v>11</v>
      </c>
      <c r="C4429" t="s">
        <v>8342</v>
      </c>
      <c r="D4429" t="s">
        <v>8343</v>
      </c>
      <c r="E4429" t="s">
        <v>8344</v>
      </c>
      <c r="F4429" t="s">
        <v>419</v>
      </c>
      <c r="G4429" t="s">
        <v>418</v>
      </c>
    </row>
    <row r="4430" spans="1:7" x14ac:dyDescent="0.45">
      <c r="A4430">
        <v>4463</v>
      </c>
      <c r="B4430" s="4" t="s">
        <v>11</v>
      </c>
      <c r="C4430" t="s">
        <v>8345</v>
      </c>
      <c r="D4430" t="s">
        <v>8346</v>
      </c>
      <c r="E4430" t="s">
        <v>8347</v>
      </c>
      <c r="F4430" t="s">
        <v>419</v>
      </c>
      <c r="G4430" t="s">
        <v>418</v>
      </c>
    </row>
    <row r="4431" spans="1:7" x14ac:dyDescent="0.45">
      <c r="A4431">
        <v>4464</v>
      </c>
      <c r="B4431" s="4" t="s">
        <v>11</v>
      </c>
      <c r="C4431" t="s">
        <v>8348</v>
      </c>
      <c r="D4431" t="s">
        <v>8349</v>
      </c>
      <c r="E4431" t="s">
        <v>8350</v>
      </c>
      <c r="F4431" t="s">
        <v>419</v>
      </c>
      <c r="G4431" t="s">
        <v>418</v>
      </c>
    </row>
    <row r="4432" spans="1:7" x14ac:dyDescent="0.45">
      <c r="A4432">
        <v>4465</v>
      </c>
      <c r="B4432" s="4" t="s">
        <v>11</v>
      </c>
      <c r="C4432" t="s">
        <v>8351</v>
      </c>
      <c r="D4432" t="s">
        <v>8352</v>
      </c>
      <c r="E4432" t="s">
        <v>8353</v>
      </c>
      <c r="F4432" t="s">
        <v>419</v>
      </c>
      <c r="G4432" t="s">
        <v>418</v>
      </c>
    </row>
    <row r="4433" spans="1:7" x14ac:dyDescent="0.45">
      <c r="A4433">
        <v>4466</v>
      </c>
      <c r="B4433" s="4" t="s">
        <v>11</v>
      </c>
      <c r="C4433" t="s">
        <v>8348</v>
      </c>
      <c r="D4433" t="s">
        <v>8354</v>
      </c>
      <c r="E4433" t="s">
        <v>8355</v>
      </c>
      <c r="F4433" t="s">
        <v>419</v>
      </c>
      <c r="G4433" t="s">
        <v>418</v>
      </c>
    </row>
    <row r="4434" spans="1:7" x14ac:dyDescent="0.45">
      <c r="A4434">
        <v>4467</v>
      </c>
      <c r="B4434" s="4" t="s">
        <v>11</v>
      </c>
      <c r="C4434" t="s">
        <v>8356</v>
      </c>
      <c r="D4434" t="s">
        <v>8357</v>
      </c>
      <c r="E4434" t="s">
        <v>8358</v>
      </c>
      <c r="F4434" t="s">
        <v>419</v>
      </c>
      <c r="G4434" t="s">
        <v>418</v>
      </c>
    </row>
    <row r="4435" spans="1:7" x14ac:dyDescent="0.45">
      <c r="A4435">
        <v>4468</v>
      </c>
      <c r="B4435" s="4" t="s">
        <v>11</v>
      </c>
      <c r="C4435" t="s">
        <v>8359</v>
      </c>
      <c r="D4435" t="s">
        <v>8360</v>
      </c>
      <c r="E4435" t="s">
        <v>8361</v>
      </c>
      <c r="F4435" t="s">
        <v>419</v>
      </c>
      <c r="G4435" t="s">
        <v>418</v>
      </c>
    </row>
    <row r="4436" spans="1:7" x14ac:dyDescent="0.45">
      <c r="A4436">
        <v>4469</v>
      </c>
      <c r="B4436" s="4" t="s">
        <v>11</v>
      </c>
      <c r="C4436" t="s">
        <v>8362</v>
      </c>
      <c r="D4436" t="s">
        <v>8363</v>
      </c>
      <c r="E4436" t="s">
        <v>8364</v>
      </c>
      <c r="F4436" t="s">
        <v>419</v>
      </c>
      <c r="G4436" t="s">
        <v>418</v>
      </c>
    </row>
    <row r="4437" spans="1:7" x14ac:dyDescent="0.45">
      <c r="A4437">
        <v>4470</v>
      </c>
      <c r="B4437" s="4" t="s">
        <v>11</v>
      </c>
      <c r="C4437" t="s">
        <v>8365</v>
      </c>
      <c r="D4437" t="s">
        <v>8366</v>
      </c>
      <c r="E4437" t="s">
        <v>8367</v>
      </c>
      <c r="F4437" t="s">
        <v>419</v>
      </c>
      <c r="G4437" t="s">
        <v>418</v>
      </c>
    </row>
    <row r="4438" spans="1:7" x14ac:dyDescent="0.45">
      <c r="A4438">
        <v>4471</v>
      </c>
      <c r="B4438" s="4" t="s">
        <v>11</v>
      </c>
      <c r="C4438" t="s">
        <v>8368</v>
      </c>
      <c r="D4438" t="s">
        <v>8369</v>
      </c>
      <c r="E4438" t="s">
        <v>8370</v>
      </c>
      <c r="F4438" t="s">
        <v>419</v>
      </c>
      <c r="G4438" t="s">
        <v>418</v>
      </c>
    </row>
    <row r="4439" spans="1:7" x14ac:dyDescent="0.45">
      <c r="A4439">
        <v>4472</v>
      </c>
      <c r="B4439" s="4" t="s">
        <v>11</v>
      </c>
      <c r="C4439" t="s">
        <v>8371</v>
      </c>
      <c r="D4439" t="s">
        <v>8372</v>
      </c>
      <c r="E4439" t="s">
        <v>8373</v>
      </c>
      <c r="F4439" t="s">
        <v>419</v>
      </c>
      <c r="G4439" t="s">
        <v>418</v>
      </c>
    </row>
    <row r="4440" spans="1:7" x14ac:dyDescent="0.45">
      <c r="A4440">
        <v>4473</v>
      </c>
      <c r="B4440" s="4" t="s">
        <v>11</v>
      </c>
      <c r="C4440" t="s">
        <v>8374</v>
      </c>
      <c r="D4440" t="s">
        <v>8375</v>
      </c>
      <c r="E4440" t="s">
        <v>8376</v>
      </c>
      <c r="F4440" t="s">
        <v>419</v>
      </c>
      <c r="G4440" t="s">
        <v>418</v>
      </c>
    </row>
    <row r="4441" spans="1:7" x14ac:dyDescent="0.45">
      <c r="A4441">
        <v>4474</v>
      </c>
      <c r="B4441" s="4" t="s">
        <v>11</v>
      </c>
      <c r="C4441" t="s">
        <v>8377</v>
      </c>
      <c r="D4441" t="s">
        <v>8378</v>
      </c>
      <c r="E4441" t="s">
        <v>8379</v>
      </c>
      <c r="F4441" t="s">
        <v>419</v>
      </c>
      <c r="G4441" t="s">
        <v>418</v>
      </c>
    </row>
    <row r="4442" spans="1:7" x14ac:dyDescent="0.45">
      <c r="A4442">
        <v>4475</v>
      </c>
      <c r="B4442" s="4" t="s">
        <v>11</v>
      </c>
      <c r="C4442" t="s">
        <v>8380</v>
      </c>
      <c r="D4442" t="s">
        <v>8381</v>
      </c>
      <c r="E4442" t="s">
        <v>8382</v>
      </c>
      <c r="F4442" t="s">
        <v>419</v>
      </c>
      <c r="G4442" t="s">
        <v>418</v>
      </c>
    </row>
    <row r="4443" spans="1:7" x14ac:dyDescent="0.45">
      <c r="A4443">
        <v>4476</v>
      </c>
      <c r="B4443" s="4" t="s">
        <v>11</v>
      </c>
      <c r="C4443" t="s">
        <v>8383</v>
      </c>
      <c r="D4443" t="s">
        <v>8384</v>
      </c>
      <c r="E4443" t="s">
        <v>8385</v>
      </c>
      <c r="F4443" t="s">
        <v>419</v>
      </c>
      <c r="G4443" t="s">
        <v>418</v>
      </c>
    </row>
    <row r="4444" spans="1:7" x14ac:dyDescent="0.45">
      <c r="A4444">
        <v>4477</v>
      </c>
      <c r="B4444" s="4" t="s">
        <v>11</v>
      </c>
      <c r="C4444" t="s">
        <v>8386</v>
      </c>
      <c r="D4444" t="s">
        <v>8387</v>
      </c>
      <c r="E4444" t="s">
        <v>8388</v>
      </c>
      <c r="F4444" t="s">
        <v>419</v>
      </c>
      <c r="G4444" t="s">
        <v>418</v>
      </c>
    </row>
    <row r="4445" spans="1:7" x14ac:dyDescent="0.45">
      <c r="A4445">
        <v>4478</v>
      </c>
      <c r="B4445" s="4" t="s">
        <v>11</v>
      </c>
      <c r="C4445" t="s">
        <v>8389</v>
      </c>
      <c r="D4445" t="s">
        <v>8390</v>
      </c>
      <c r="E4445" t="s">
        <v>8391</v>
      </c>
      <c r="F4445" t="s">
        <v>419</v>
      </c>
      <c r="G4445" t="s">
        <v>418</v>
      </c>
    </row>
    <row r="4446" spans="1:7" x14ac:dyDescent="0.45">
      <c r="A4446">
        <v>4479</v>
      </c>
      <c r="B4446" s="4" t="s">
        <v>11</v>
      </c>
      <c r="C4446" t="s">
        <v>8392</v>
      </c>
      <c r="D4446" t="s">
        <v>8122</v>
      </c>
      <c r="E4446" t="s">
        <v>8393</v>
      </c>
      <c r="F4446" t="s">
        <v>419</v>
      </c>
      <c r="G4446" t="s">
        <v>418</v>
      </c>
    </row>
    <row r="4447" spans="1:7" x14ac:dyDescent="0.45">
      <c r="A4447">
        <v>4480</v>
      </c>
      <c r="B4447" s="4" t="s">
        <v>11</v>
      </c>
      <c r="C4447" t="s">
        <v>8394</v>
      </c>
      <c r="D4447" t="s">
        <v>8125</v>
      </c>
      <c r="E4447" t="s">
        <v>8395</v>
      </c>
      <c r="F4447" t="s">
        <v>419</v>
      </c>
      <c r="G4447" t="s">
        <v>418</v>
      </c>
    </row>
    <row r="4448" spans="1:7" x14ac:dyDescent="0.45">
      <c r="A4448">
        <v>4481</v>
      </c>
      <c r="B4448" s="4" t="s">
        <v>11</v>
      </c>
      <c r="C4448" t="s">
        <v>8396</v>
      </c>
      <c r="D4448" t="s">
        <v>8397</v>
      </c>
      <c r="E4448" t="s">
        <v>8398</v>
      </c>
      <c r="F4448" t="s">
        <v>419</v>
      </c>
      <c r="G4448" t="s">
        <v>418</v>
      </c>
    </row>
    <row r="4449" spans="1:7" x14ac:dyDescent="0.45">
      <c r="A4449">
        <v>4482</v>
      </c>
      <c r="B4449" s="4" t="s">
        <v>11</v>
      </c>
      <c r="C4449" t="s">
        <v>8399</v>
      </c>
      <c r="D4449" t="s">
        <v>8400</v>
      </c>
      <c r="E4449" t="s">
        <v>8401</v>
      </c>
      <c r="F4449" t="s">
        <v>419</v>
      </c>
      <c r="G4449" t="s">
        <v>418</v>
      </c>
    </row>
    <row r="4450" spans="1:7" x14ac:dyDescent="0.45">
      <c r="A4450">
        <v>4483</v>
      </c>
      <c r="B4450" s="4" t="s">
        <v>11</v>
      </c>
      <c r="C4450" t="s">
        <v>8402</v>
      </c>
      <c r="D4450" t="s">
        <v>8403</v>
      </c>
      <c r="E4450" t="s">
        <v>8404</v>
      </c>
      <c r="F4450" t="s">
        <v>419</v>
      </c>
      <c r="G4450" t="s">
        <v>418</v>
      </c>
    </row>
    <row r="4451" spans="1:7" x14ac:dyDescent="0.45">
      <c r="A4451">
        <v>4484</v>
      </c>
      <c r="B4451" s="4" t="s">
        <v>11</v>
      </c>
      <c r="C4451" t="s">
        <v>8405</v>
      </c>
      <c r="D4451" t="s">
        <v>8406</v>
      </c>
      <c r="E4451" t="s">
        <v>8407</v>
      </c>
      <c r="F4451" t="s">
        <v>419</v>
      </c>
      <c r="G4451" t="s">
        <v>418</v>
      </c>
    </row>
    <row r="4452" spans="1:7" x14ac:dyDescent="0.45">
      <c r="A4452">
        <v>4485</v>
      </c>
      <c r="B4452" s="4" t="s">
        <v>11</v>
      </c>
      <c r="C4452" t="s">
        <v>8408</v>
      </c>
      <c r="D4452" t="s">
        <v>8409</v>
      </c>
      <c r="E4452" t="s">
        <v>8410</v>
      </c>
      <c r="F4452" t="s">
        <v>419</v>
      </c>
      <c r="G4452" t="s">
        <v>418</v>
      </c>
    </row>
    <row r="4453" spans="1:7" x14ac:dyDescent="0.45">
      <c r="A4453">
        <v>4486</v>
      </c>
      <c r="B4453" s="4" t="s">
        <v>11</v>
      </c>
      <c r="C4453" t="s">
        <v>8411</v>
      </c>
      <c r="D4453" t="s">
        <v>8412</v>
      </c>
      <c r="E4453" t="s">
        <v>8413</v>
      </c>
      <c r="F4453" t="s">
        <v>419</v>
      </c>
      <c r="G4453" t="s">
        <v>418</v>
      </c>
    </row>
    <row r="4454" spans="1:7" x14ac:dyDescent="0.45">
      <c r="A4454">
        <v>4487</v>
      </c>
      <c r="B4454" s="4" t="s">
        <v>11</v>
      </c>
      <c r="C4454" t="s">
        <v>8414</v>
      </c>
      <c r="D4454" t="s">
        <v>8415</v>
      </c>
      <c r="E4454" t="s">
        <v>8416</v>
      </c>
      <c r="F4454" t="s">
        <v>419</v>
      </c>
      <c r="G4454" t="s">
        <v>418</v>
      </c>
    </row>
    <row r="4455" spans="1:7" x14ac:dyDescent="0.45">
      <c r="A4455">
        <v>4488</v>
      </c>
      <c r="B4455" s="4" t="s">
        <v>11</v>
      </c>
      <c r="C4455" t="s">
        <v>8417</v>
      </c>
      <c r="D4455" t="s">
        <v>8418</v>
      </c>
      <c r="E4455" t="s">
        <v>8419</v>
      </c>
      <c r="F4455" t="s">
        <v>419</v>
      </c>
      <c r="G4455" t="s">
        <v>418</v>
      </c>
    </row>
    <row r="4456" spans="1:7" x14ac:dyDescent="0.45">
      <c r="A4456">
        <v>4489</v>
      </c>
      <c r="B4456" s="4" t="s">
        <v>11</v>
      </c>
      <c r="C4456" t="s">
        <v>8420</v>
      </c>
      <c r="D4456" t="s">
        <v>8421</v>
      </c>
      <c r="E4456" t="s">
        <v>8422</v>
      </c>
      <c r="F4456" t="s">
        <v>419</v>
      </c>
      <c r="G4456" t="s">
        <v>418</v>
      </c>
    </row>
    <row r="4457" spans="1:7" x14ac:dyDescent="0.45">
      <c r="A4457">
        <v>4490</v>
      </c>
      <c r="B4457" s="4" t="s">
        <v>11</v>
      </c>
      <c r="C4457" t="s">
        <v>8423</v>
      </c>
      <c r="D4457" t="s">
        <v>8424</v>
      </c>
      <c r="E4457" t="s">
        <v>8425</v>
      </c>
      <c r="F4457" t="s">
        <v>419</v>
      </c>
      <c r="G4457" t="s">
        <v>418</v>
      </c>
    </row>
    <row r="4458" spans="1:7" x14ac:dyDescent="0.45">
      <c r="A4458">
        <v>4491</v>
      </c>
      <c r="B4458" s="4" t="s">
        <v>11</v>
      </c>
      <c r="C4458" t="s">
        <v>8426</v>
      </c>
      <c r="D4458" t="s">
        <v>8427</v>
      </c>
      <c r="E4458" t="s">
        <v>8428</v>
      </c>
      <c r="F4458" t="s">
        <v>419</v>
      </c>
      <c r="G4458" t="s">
        <v>418</v>
      </c>
    </row>
    <row r="4459" spans="1:7" x14ac:dyDescent="0.45">
      <c r="A4459">
        <v>4492</v>
      </c>
      <c r="B4459" s="4" t="s">
        <v>11</v>
      </c>
      <c r="C4459" t="s">
        <v>8429</v>
      </c>
      <c r="D4459" t="s">
        <v>8430</v>
      </c>
      <c r="E4459" t="s">
        <v>8431</v>
      </c>
      <c r="F4459" t="s">
        <v>419</v>
      </c>
      <c r="G4459" t="s">
        <v>418</v>
      </c>
    </row>
    <row r="4460" spans="1:7" x14ac:dyDescent="0.45">
      <c r="A4460">
        <v>4493</v>
      </c>
      <c r="B4460" s="4" t="s">
        <v>11</v>
      </c>
      <c r="C4460" t="s">
        <v>8432</v>
      </c>
      <c r="D4460" t="s">
        <v>8433</v>
      </c>
      <c r="E4460" t="s">
        <v>8434</v>
      </c>
      <c r="F4460" t="s">
        <v>419</v>
      </c>
      <c r="G4460" t="s">
        <v>418</v>
      </c>
    </row>
    <row r="4461" spans="1:7" x14ac:dyDescent="0.45">
      <c r="A4461">
        <v>4494</v>
      </c>
      <c r="B4461" s="4" t="s">
        <v>11</v>
      </c>
      <c r="C4461" t="s">
        <v>8435</v>
      </c>
      <c r="D4461" t="s">
        <v>8436</v>
      </c>
      <c r="E4461" t="s">
        <v>8437</v>
      </c>
      <c r="F4461" t="s">
        <v>419</v>
      </c>
      <c r="G4461" t="s">
        <v>418</v>
      </c>
    </row>
    <row r="4462" spans="1:7" x14ac:dyDescent="0.45">
      <c r="A4462">
        <v>4495</v>
      </c>
      <c r="B4462" s="4" t="s">
        <v>11</v>
      </c>
      <c r="C4462" t="s">
        <v>8438</v>
      </c>
      <c r="D4462" t="s">
        <v>8439</v>
      </c>
      <c r="E4462" t="s">
        <v>8440</v>
      </c>
      <c r="F4462" t="s">
        <v>419</v>
      </c>
      <c r="G4462" t="s">
        <v>418</v>
      </c>
    </row>
    <row r="4463" spans="1:7" x14ac:dyDescent="0.45">
      <c r="A4463">
        <v>4496</v>
      </c>
      <c r="B4463" s="4" t="s">
        <v>11</v>
      </c>
      <c r="C4463" t="s">
        <v>8441</v>
      </c>
      <c r="D4463" t="s">
        <v>8442</v>
      </c>
      <c r="E4463" t="s">
        <v>8443</v>
      </c>
      <c r="F4463" t="s">
        <v>419</v>
      </c>
      <c r="G4463" t="s">
        <v>418</v>
      </c>
    </row>
    <row r="4464" spans="1:7" x14ac:dyDescent="0.45">
      <c r="A4464">
        <v>4497</v>
      </c>
      <c r="B4464" s="4" t="s">
        <v>11</v>
      </c>
      <c r="C4464" t="s">
        <v>8444</v>
      </c>
      <c r="D4464" t="s">
        <v>8445</v>
      </c>
      <c r="E4464" t="s">
        <v>8446</v>
      </c>
      <c r="F4464" t="s">
        <v>419</v>
      </c>
      <c r="G4464" t="s">
        <v>418</v>
      </c>
    </row>
    <row r="4465" spans="1:7" x14ac:dyDescent="0.45">
      <c r="A4465">
        <v>4498</v>
      </c>
      <c r="B4465" s="4" t="s">
        <v>11</v>
      </c>
      <c r="C4465" t="s">
        <v>8447</v>
      </c>
      <c r="D4465" t="s">
        <v>8448</v>
      </c>
      <c r="E4465" t="s">
        <v>8449</v>
      </c>
      <c r="F4465" t="s">
        <v>419</v>
      </c>
      <c r="G4465" t="s">
        <v>418</v>
      </c>
    </row>
    <row r="4466" spans="1:7" x14ac:dyDescent="0.45">
      <c r="A4466">
        <v>4499</v>
      </c>
      <c r="B4466" s="4" t="s">
        <v>11</v>
      </c>
      <c r="C4466" t="s">
        <v>8450</v>
      </c>
      <c r="D4466" t="s">
        <v>8331</v>
      </c>
      <c r="E4466" t="s">
        <v>8451</v>
      </c>
      <c r="F4466" t="s">
        <v>419</v>
      </c>
      <c r="G4466" t="s">
        <v>418</v>
      </c>
    </row>
    <row r="4467" spans="1:7" x14ac:dyDescent="0.45">
      <c r="A4467">
        <v>4500</v>
      </c>
      <c r="B4467" s="4" t="s">
        <v>11</v>
      </c>
      <c r="C4467" t="s">
        <v>8452</v>
      </c>
      <c r="D4467" t="s">
        <v>8334</v>
      </c>
      <c r="E4467" t="s">
        <v>8453</v>
      </c>
      <c r="F4467" t="s">
        <v>419</v>
      </c>
      <c r="G4467" t="s">
        <v>418</v>
      </c>
    </row>
    <row r="4468" spans="1:7" x14ac:dyDescent="0.45">
      <c r="A4468">
        <v>4501</v>
      </c>
      <c r="B4468" s="4" t="s">
        <v>11</v>
      </c>
      <c r="C4468" t="s">
        <v>8454</v>
      </c>
      <c r="D4468" t="s">
        <v>6918</v>
      </c>
      <c r="E4468" t="s">
        <v>8455</v>
      </c>
      <c r="F4468" t="s">
        <v>419</v>
      </c>
      <c r="G4468" t="s">
        <v>418</v>
      </c>
    </row>
    <row r="4469" spans="1:7" x14ac:dyDescent="0.45">
      <c r="A4469">
        <v>4502</v>
      </c>
      <c r="B4469" s="4" t="s">
        <v>11</v>
      </c>
      <c r="C4469" t="s">
        <v>8456</v>
      </c>
      <c r="D4469" t="s">
        <v>8457</v>
      </c>
      <c r="E4469" t="s">
        <v>8458</v>
      </c>
      <c r="F4469" t="s">
        <v>419</v>
      </c>
      <c r="G4469" t="s">
        <v>418</v>
      </c>
    </row>
    <row r="4470" spans="1:7" x14ac:dyDescent="0.45">
      <c r="A4470">
        <v>4503</v>
      </c>
      <c r="B4470" s="4" t="s">
        <v>11</v>
      </c>
      <c r="C4470" t="s">
        <v>8459</v>
      </c>
      <c r="D4470" t="s">
        <v>8442</v>
      </c>
      <c r="E4470" t="s">
        <v>8460</v>
      </c>
      <c r="F4470" t="s">
        <v>419</v>
      </c>
      <c r="G4470" t="s">
        <v>418</v>
      </c>
    </row>
    <row r="4471" spans="1:7" x14ac:dyDescent="0.45">
      <c r="A4471">
        <v>4504</v>
      </c>
      <c r="B4471" s="4" t="s">
        <v>11</v>
      </c>
      <c r="C4471" t="s">
        <v>8461</v>
      </c>
      <c r="D4471" t="s">
        <v>8462</v>
      </c>
      <c r="E4471" t="s">
        <v>8460</v>
      </c>
      <c r="F4471" t="s">
        <v>419</v>
      </c>
      <c r="G4471" t="s">
        <v>418</v>
      </c>
    </row>
    <row r="4472" spans="1:7" x14ac:dyDescent="0.45">
      <c r="A4472">
        <v>4505</v>
      </c>
      <c r="B4472" s="4" t="s">
        <v>11</v>
      </c>
      <c r="C4472" t="s">
        <v>8463</v>
      </c>
      <c r="D4472" t="s">
        <v>8464</v>
      </c>
      <c r="E4472" t="s">
        <v>8465</v>
      </c>
      <c r="F4472" t="s">
        <v>419</v>
      </c>
      <c r="G4472" t="s">
        <v>418</v>
      </c>
    </row>
    <row r="4473" spans="1:7" x14ac:dyDescent="0.45">
      <c r="A4473">
        <v>4506</v>
      </c>
      <c r="B4473" s="4" t="s">
        <v>11</v>
      </c>
      <c r="C4473" t="s">
        <v>8466</v>
      </c>
      <c r="D4473" t="s">
        <v>6894</v>
      </c>
      <c r="E4473" t="s">
        <v>8467</v>
      </c>
      <c r="F4473" t="s">
        <v>419</v>
      </c>
      <c r="G4473" t="s">
        <v>418</v>
      </c>
    </row>
    <row r="4474" spans="1:7" x14ac:dyDescent="0.45">
      <c r="A4474">
        <v>4507</v>
      </c>
      <c r="B4474" s="4" t="s">
        <v>11</v>
      </c>
      <c r="C4474" t="s">
        <v>8468</v>
      </c>
      <c r="D4474" t="s">
        <v>8469</v>
      </c>
      <c r="E4474" t="s">
        <v>8470</v>
      </c>
      <c r="F4474" t="s">
        <v>419</v>
      </c>
      <c r="G4474" t="s">
        <v>418</v>
      </c>
    </row>
    <row r="4475" spans="1:7" x14ac:dyDescent="0.45">
      <c r="A4475">
        <v>4508</v>
      </c>
      <c r="B4475" s="4" t="s">
        <v>11</v>
      </c>
      <c r="C4475" t="s">
        <v>8330</v>
      </c>
      <c r="D4475" t="s">
        <v>8471</v>
      </c>
      <c r="E4475" t="s">
        <v>8472</v>
      </c>
      <c r="F4475" t="s">
        <v>419</v>
      </c>
      <c r="G4475" t="s">
        <v>418</v>
      </c>
    </row>
    <row r="4476" spans="1:7" x14ac:dyDescent="0.45">
      <c r="A4476">
        <v>4509</v>
      </c>
      <c r="B4476" s="4" t="s">
        <v>11</v>
      </c>
      <c r="C4476" t="s">
        <v>8473</v>
      </c>
      <c r="D4476" t="s">
        <v>8474</v>
      </c>
      <c r="E4476" t="s">
        <v>8475</v>
      </c>
      <c r="F4476" t="s">
        <v>419</v>
      </c>
      <c r="G4476" t="s">
        <v>418</v>
      </c>
    </row>
    <row r="4477" spans="1:7" x14ac:dyDescent="0.45">
      <c r="A4477">
        <v>4510</v>
      </c>
      <c r="B4477" s="4" t="s">
        <v>11</v>
      </c>
      <c r="C4477" t="s">
        <v>8333</v>
      </c>
      <c r="D4477" t="s">
        <v>8476</v>
      </c>
      <c r="E4477" t="s">
        <v>8477</v>
      </c>
      <c r="F4477" t="s">
        <v>419</v>
      </c>
      <c r="G4477" t="s">
        <v>418</v>
      </c>
    </row>
    <row r="4478" spans="1:7" x14ac:dyDescent="0.45">
      <c r="A4478">
        <v>4511</v>
      </c>
      <c r="B4478" s="4" t="s">
        <v>11</v>
      </c>
      <c r="C4478" t="s">
        <v>8478</v>
      </c>
      <c r="D4478" t="s">
        <v>8479</v>
      </c>
      <c r="E4478" t="s">
        <v>8480</v>
      </c>
      <c r="F4478" t="s">
        <v>419</v>
      </c>
      <c r="G4478" t="s">
        <v>418</v>
      </c>
    </row>
    <row r="4479" spans="1:7" x14ac:dyDescent="0.45">
      <c r="A4479">
        <v>4512</v>
      </c>
      <c r="B4479" s="4" t="s">
        <v>11</v>
      </c>
      <c r="C4479" t="s">
        <v>8481</v>
      </c>
      <c r="D4479" t="s">
        <v>8482</v>
      </c>
      <c r="E4479" t="s">
        <v>8483</v>
      </c>
      <c r="F4479" t="s">
        <v>419</v>
      </c>
      <c r="G4479" t="s">
        <v>418</v>
      </c>
    </row>
    <row r="4480" spans="1:7" x14ac:dyDescent="0.45">
      <c r="A4480">
        <v>4513</v>
      </c>
      <c r="B4480" s="4" t="s">
        <v>11</v>
      </c>
      <c r="C4480" t="s">
        <v>8484</v>
      </c>
      <c r="D4480" t="s">
        <v>8485</v>
      </c>
      <c r="E4480" t="s">
        <v>8486</v>
      </c>
      <c r="F4480" t="s">
        <v>419</v>
      </c>
      <c r="G4480" t="s">
        <v>418</v>
      </c>
    </row>
    <row r="4481" spans="1:7" x14ac:dyDescent="0.45">
      <c r="A4481">
        <v>4514</v>
      </c>
      <c r="B4481" s="4" t="s">
        <v>11</v>
      </c>
      <c r="C4481" t="s">
        <v>8487</v>
      </c>
      <c r="D4481" t="s">
        <v>8488</v>
      </c>
      <c r="E4481" t="s">
        <v>8489</v>
      </c>
      <c r="F4481" t="s">
        <v>419</v>
      </c>
      <c r="G4481" t="s">
        <v>418</v>
      </c>
    </row>
    <row r="4482" spans="1:7" x14ac:dyDescent="0.45">
      <c r="A4482">
        <v>4515</v>
      </c>
      <c r="B4482" s="4" t="s">
        <v>11</v>
      </c>
      <c r="C4482" t="s">
        <v>8487</v>
      </c>
      <c r="D4482" t="s">
        <v>8488</v>
      </c>
      <c r="E4482" t="s">
        <v>8490</v>
      </c>
      <c r="F4482" t="s">
        <v>419</v>
      </c>
      <c r="G4482" t="s">
        <v>418</v>
      </c>
    </row>
    <row r="4483" spans="1:7" x14ac:dyDescent="0.45">
      <c r="A4483">
        <v>4516</v>
      </c>
      <c r="B4483" s="4" t="s">
        <v>11</v>
      </c>
      <c r="C4483" t="s">
        <v>8491</v>
      </c>
      <c r="D4483" t="s">
        <v>8488</v>
      </c>
      <c r="E4483" t="s">
        <v>8492</v>
      </c>
      <c r="F4483" t="s">
        <v>419</v>
      </c>
      <c r="G4483" t="s">
        <v>418</v>
      </c>
    </row>
    <row r="4484" spans="1:7" x14ac:dyDescent="0.45">
      <c r="A4484">
        <v>4517</v>
      </c>
      <c r="B4484" s="4" t="s">
        <v>11</v>
      </c>
      <c r="C4484" t="s">
        <v>8491</v>
      </c>
      <c r="D4484" t="s">
        <v>8488</v>
      </c>
      <c r="E4484" t="s">
        <v>8493</v>
      </c>
      <c r="F4484" t="s">
        <v>419</v>
      </c>
      <c r="G4484" t="s">
        <v>418</v>
      </c>
    </row>
    <row r="4485" spans="1:7" x14ac:dyDescent="0.45">
      <c r="A4485">
        <v>4518</v>
      </c>
      <c r="B4485" s="4" t="s">
        <v>11</v>
      </c>
      <c r="C4485" t="s">
        <v>7379</v>
      </c>
      <c r="D4485" t="s">
        <v>8488</v>
      </c>
      <c r="E4485" t="s">
        <v>8494</v>
      </c>
      <c r="F4485" t="s">
        <v>419</v>
      </c>
      <c r="G4485" t="s">
        <v>418</v>
      </c>
    </row>
    <row r="4486" spans="1:7" x14ac:dyDescent="0.45">
      <c r="A4486">
        <v>4519</v>
      </c>
      <c r="B4486" s="4" t="s">
        <v>11</v>
      </c>
      <c r="C4486" t="s">
        <v>7379</v>
      </c>
      <c r="D4486" t="s">
        <v>8495</v>
      </c>
      <c r="E4486" t="s">
        <v>8496</v>
      </c>
      <c r="F4486" t="s">
        <v>419</v>
      </c>
      <c r="G4486" t="s">
        <v>418</v>
      </c>
    </row>
    <row r="4487" spans="1:7" x14ac:dyDescent="0.45">
      <c r="A4487">
        <v>4520</v>
      </c>
      <c r="B4487" s="4" t="s">
        <v>11</v>
      </c>
      <c r="C4487" t="s">
        <v>8497</v>
      </c>
      <c r="D4487" t="s">
        <v>8498</v>
      </c>
      <c r="E4487" t="s">
        <v>8499</v>
      </c>
      <c r="F4487" t="s">
        <v>419</v>
      </c>
      <c r="G4487" t="s">
        <v>418</v>
      </c>
    </row>
    <row r="4488" spans="1:7" x14ac:dyDescent="0.45">
      <c r="A4488">
        <v>4521</v>
      </c>
      <c r="B4488" s="4" t="s">
        <v>11</v>
      </c>
      <c r="C4488" t="s">
        <v>8500</v>
      </c>
      <c r="D4488" t="s">
        <v>8501</v>
      </c>
      <c r="E4488" t="s">
        <v>8502</v>
      </c>
      <c r="F4488" t="s">
        <v>419</v>
      </c>
      <c r="G4488" t="s">
        <v>418</v>
      </c>
    </row>
    <row r="4489" spans="1:7" x14ac:dyDescent="0.45">
      <c r="A4489">
        <v>4522</v>
      </c>
      <c r="B4489" s="4" t="s">
        <v>11</v>
      </c>
      <c r="C4489" t="s">
        <v>8503</v>
      </c>
      <c r="D4489" t="s">
        <v>8504</v>
      </c>
      <c r="E4489" t="s">
        <v>8505</v>
      </c>
      <c r="F4489" t="s">
        <v>419</v>
      </c>
      <c r="G4489" t="s">
        <v>418</v>
      </c>
    </row>
    <row r="4490" spans="1:7" x14ac:dyDescent="0.45">
      <c r="A4490">
        <v>4523</v>
      </c>
      <c r="B4490" s="4" t="s">
        <v>11</v>
      </c>
      <c r="C4490" t="s">
        <v>8506</v>
      </c>
      <c r="D4490" t="s">
        <v>8507</v>
      </c>
      <c r="E4490" t="s">
        <v>8508</v>
      </c>
      <c r="F4490" t="s">
        <v>419</v>
      </c>
      <c r="G4490" t="s">
        <v>418</v>
      </c>
    </row>
    <row r="4491" spans="1:7" x14ac:dyDescent="0.45">
      <c r="A4491">
        <v>4524</v>
      </c>
      <c r="B4491" s="4" t="s">
        <v>11</v>
      </c>
      <c r="C4491" t="s">
        <v>8509</v>
      </c>
      <c r="D4491" t="s">
        <v>8510</v>
      </c>
      <c r="E4491" t="s">
        <v>8511</v>
      </c>
      <c r="F4491" t="s">
        <v>419</v>
      </c>
      <c r="G4491" t="s">
        <v>418</v>
      </c>
    </row>
    <row r="4492" spans="1:7" x14ac:dyDescent="0.45">
      <c r="A4492">
        <v>4525</v>
      </c>
      <c r="B4492" s="4" t="s">
        <v>11</v>
      </c>
      <c r="C4492" t="s">
        <v>8512</v>
      </c>
      <c r="D4492" t="s">
        <v>8513</v>
      </c>
      <c r="E4492" t="s">
        <v>8514</v>
      </c>
      <c r="F4492" t="s">
        <v>419</v>
      </c>
      <c r="G4492" t="s">
        <v>418</v>
      </c>
    </row>
    <row r="4493" spans="1:7" x14ac:dyDescent="0.45">
      <c r="A4493">
        <v>4526</v>
      </c>
      <c r="B4493" s="4" t="s">
        <v>11</v>
      </c>
      <c r="C4493" t="s">
        <v>8515</v>
      </c>
      <c r="D4493" t="s">
        <v>8516</v>
      </c>
      <c r="E4493" t="s">
        <v>8517</v>
      </c>
      <c r="F4493" t="s">
        <v>419</v>
      </c>
      <c r="G4493" t="s">
        <v>418</v>
      </c>
    </row>
    <row r="4494" spans="1:7" x14ac:dyDescent="0.45">
      <c r="A4494">
        <v>4527</v>
      </c>
      <c r="B4494" s="4" t="s">
        <v>11</v>
      </c>
      <c r="C4494" t="s">
        <v>8518</v>
      </c>
      <c r="D4494" t="s">
        <v>8519</v>
      </c>
      <c r="E4494" t="s">
        <v>8520</v>
      </c>
      <c r="F4494" t="s">
        <v>419</v>
      </c>
      <c r="G4494" t="s">
        <v>418</v>
      </c>
    </row>
    <row r="4495" spans="1:7" x14ac:dyDescent="0.45">
      <c r="A4495">
        <v>4528</v>
      </c>
      <c r="B4495" s="4" t="s">
        <v>11</v>
      </c>
      <c r="C4495" t="s">
        <v>8521</v>
      </c>
      <c r="D4495" t="s">
        <v>8522</v>
      </c>
      <c r="E4495" t="s">
        <v>8523</v>
      </c>
      <c r="F4495" t="s">
        <v>419</v>
      </c>
      <c r="G4495" t="s">
        <v>418</v>
      </c>
    </row>
    <row r="4496" spans="1:7" x14ac:dyDescent="0.45">
      <c r="A4496">
        <v>4529</v>
      </c>
      <c r="B4496" s="4" t="s">
        <v>11</v>
      </c>
      <c r="C4496" t="s">
        <v>8524</v>
      </c>
      <c r="D4496" t="s">
        <v>8525</v>
      </c>
      <c r="E4496" t="s">
        <v>8526</v>
      </c>
      <c r="F4496" t="s">
        <v>419</v>
      </c>
      <c r="G4496" t="s">
        <v>418</v>
      </c>
    </row>
    <row r="4497" spans="1:7" x14ac:dyDescent="0.45">
      <c r="A4497">
        <v>4530</v>
      </c>
      <c r="B4497" s="4" t="s">
        <v>11</v>
      </c>
      <c r="C4497" t="s">
        <v>8527</v>
      </c>
      <c r="D4497" t="s">
        <v>8528</v>
      </c>
      <c r="E4497" t="s">
        <v>8529</v>
      </c>
      <c r="F4497" t="s">
        <v>419</v>
      </c>
      <c r="G4497" t="s">
        <v>418</v>
      </c>
    </row>
    <row r="4498" spans="1:7" x14ac:dyDescent="0.45">
      <c r="A4498">
        <v>4531</v>
      </c>
      <c r="B4498" s="4" t="s">
        <v>11</v>
      </c>
      <c r="C4498" t="s">
        <v>8530</v>
      </c>
      <c r="D4498" t="s">
        <v>8531</v>
      </c>
      <c r="E4498" t="s">
        <v>8532</v>
      </c>
      <c r="F4498" t="s">
        <v>419</v>
      </c>
      <c r="G4498" t="s">
        <v>418</v>
      </c>
    </row>
    <row r="4499" spans="1:7" x14ac:dyDescent="0.45">
      <c r="A4499">
        <v>4532</v>
      </c>
      <c r="B4499" s="4" t="s">
        <v>11</v>
      </c>
      <c r="C4499" t="s">
        <v>7624</v>
      </c>
      <c r="D4499" t="s">
        <v>8533</v>
      </c>
      <c r="E4499" t="s">
        <v>8534</v>
      </c>
      <c r="F4499" t="s">
        <v>419</v>
      </c>
      <c r="G4499" t="s">
        <v>418</v>
      </c>
    </row>
    <row r="4500" spans="1:7" x14ac:dyDescent="0.45">
      <c r="A4500">
        <v>4533</v>
      </c>
      <c r="B4500" s="4" t="s">
        <v>11</v>
      </c>
      <c r="C4500" t="s">
        <v>8535</v>
      </c>
      <c r="D4500" t="s">
        <v>8536</v>
      </c>
      <c r="E4500" t="s">
        <v>8537</v>
      </c>
      <c r="F4500" t="s">
        <v>419</v>
      </c>
      <c r="G4500" t="s">
        <v>418</v>
      </c>
    </row>
    <row r="4501" spans="1:7" x14ac:dyDescent="0.45">
      <c r="A4501">
        <v>4534</v>
      </c>
      <c r="B4501" s="4" t="s">
        <v>11</v>
      </c>
      <c r="C4501" t="s">
        <v>8535</v>
      </c>
      <c r="D4501" t="s">
        <v>8538</v>
      </c>
      <c r="E4501" t="s">
        <v>8539</v>
      </c>
      <c r="F4501" t="s">
        <v>419</v>
      </c>
      <c r="G4501" t="s">
        <v>418</v>
      </c>
    </row>
    <row r="4502" spans="1:7" x14ac:dyDescent="0.45">
      <c r="A4502">
        <v>4535</v>
      </c>
      <c r="B4502" s="4" t="s">
        <v>11</v>
      </c>
      <c r="C4502" t="s">
        <v>8540</v>
      </c>
      <c r="D4502" t="s">
        <v>8495</v>
      </c>
      <c r="E4502" t="s">
        <v>8541</v>
      </c>
      <c r="F4502" t="s">
        <v>419</v>
      </c>
      <c r="G4502" t="s">
        <v>418</v>
      </c>
    </row>
    <row r="4503" spans="1:7" x14ac:dyDescent="0.45">
      <c r="A4503">
        <v>4536</v>
      </c>
      <c r="B4503" s="4" t="s">
        <v>11</v>
      </c>
      <c r="C4503" t="s">
        <v>8540</v>
      </c>
      <c r="D4503" t="s">
        <v>8495</v>
      </c>
      <c r="E4503" t="s">
        <v>8542</v>
      </c>
      <c r="F4503" t="s">
        <v>419</v>
      </c>
      <c r="G4503" t="s">
        <v>418</v>
      </c>
    </row>
    <row r="4504" spans="1:7" x14ac:dyDescent="0.45">
      <c r="A4504">
        <v>4537</v>
      </c>
      <c r="B4504" s="4" t="s">
        <v>11</v>
      </c>
      <c r="C4504" t="s">
        <v>8543</v>
      </c>
      <c r="D4504" t="s">
        <v>8495</v>
      </c>
      <c r="E4504" t="s">
        <v>8544</v>
      </c>
      <c r="F4504" t="s">
        <v>419</v>
      </c>
      <c r="G4504" t="s">
        <v>418</v>
      </c>
    </row>
    <row r="4505" spans="1:7" x14ac:dyDescent="0.45">
      <c r="A4505">
        <v>4538</v>
      </c>
      <c r="B4505" s="4" t="s">
        <v>11</v>
      </c>
      <c r="C4505" t="s">
        <v>8543</v>
      </c>
      <c r="D4505" t="s">
        <v>8495</v>
      </c>
      <c r="E4505" t="s">
        <v>8545</v>
      </c>
      <c r="F4505" t="s">
        <v>419</v>
      </c>
      <c r="G4505" t="s">
        <v>418</v>
      </c>
    </row>
    <row r="4506" spans="1:7" x14ac:dyDescent="0.45">
      <c r="A4506">
        <v>4539</v>
      </c>
      <c r="B4506" s="4" t="s">
        <v>11</v>
      </c>
      <c r="C4506" t="s">
        <v>8546</v>
      </c>
      <c r="D4506" t="s">
        <v>8547</v>
      </c>
      <c r="E4506" t="s">
        <v>8548</v>
      </c>
      <c r="F4506" t="s">
        <v>419</v>
      </c>
      <c r="G4506" t="s">
        <v>418</v>
      </c>
    </row>
    <row r="4507" spans="1:7" x14ac:dyDescent="0.45">
      <c r="A4507">
        <v>4540</v>
      </c>
      <c r="B4507" s="4" t="s">
        <v>11</v>
      </c>
      <c r="C4507" t="s">
        <v>8549</v>
      </c>
      <c r="D4507" t="s">
        <v>8550</v>
      </c>
      <c r="E4507" t="s">
        <v>8551</v>
      </c>
      <c r="F4507" t="s">
        <v>419</v>
      </c>
      <c r="G4507" t="s">
        <v>418</v>
      </c>
    </row>
    <row r="4508" spans="1:7" x14ac:dyDescent="0.45">
      <c r="A4508">
        <v>4541</v>
      </c>
      <c r="B4508" s="4" t="s">
        <v>11</v>
      </c>
      <c r="C4508" t="s">
        <v>8552</v>
      </c>
      <c r="D4508" t="s">
        <v>8553</v>
      </c>
      <c r="E4508" t="s">
        <v>8554</v>
      </c>
      <c r="F4508" t="s">
        <v>419</v>
      </c>
      <c r="G4508" t="s">
        <v>418</v>
      </c>
    </row>
    <row r="4509" spans="1:7" x14ac:dyDescent="0.45">
      <c r="A4509">
        <v>4542</v>
      </c>
      <c r="B4509" s="4" t="s">
        <v>11</v>
      </c>
      <c r="C4509" t="s">
        <v>8555</v>
      </c>
      <c r="D4509" t="s">
        <v>8556</v>
      </c>
      <c r="E4509" t="s">
        <v>8557</v>
      </c>
      <c r="F4509" t="s">
        <v>419</v>
      </c>
      <c r="G4509" t="s">
        <v>418</v>
      </c>
    </row>
    <row r="4510" spans="1:7" x14ac:dyDescent="0.45">
      <c r="A4510">
        <v>4543</v>
      </c>
      <c r="B4510" s="4" t="s">
        <v>11</v>
      </c>
      <c r="C4510" t="s">
        <v>8558</v>
      </c>
      <c r="D4510" t="s">
        <v>8559</v>
      </c>
      <c r="E4510" t="s">
        <v>8560</v>
      </c>
      <c r="F4510" t="s">
        <v>419</v>
      </c>
      <c r="G4510" t="s">
        <v>418</v>
      </c>
    </row>
    <row r="4511" spans="1:7" x14ac:dyDescent="0.45">
      <c r="A4511">
        <v>4544</v>
      </c>
      <c r="B4511" s="4" t="s">
        <v>11</v>
      </c>
      <c r="C4511" t="s">
        <v>8561</v>
      </c>
      <c r="D4511" t="s">
        <v>8562</v>
      </c>
      <c r="E4511" t="s">
        <v>8563</v>
      </c>
      <c r="F4511" t="s">
        <v>419</v>
      </c>
      <c r="G4511" t="s">
        <v>418</v>
      </c>
    </row>
    <row r="4512" spans="1:7" x14ac:dyDescent="0.45">
      <c r="A4512">
        <v>4545</v>
      </c>
      <c r="B4512" s="4" t="s">
        <v>11</v>
      </c>
      <c r="C4512" t="s">
        <v>8564</v>
      </c>
      <c r="D4512" t="s">
        <v>8565</v>
      </c>
      <c r="E4512" t="s">
        <v>8566</v>
      </c>
      <c r="F4512" t="s">
        <v>419</v>
      </c>
      <c r="G4512" t="s">
        <v>418</v>
      </c>
    </row>
    <row r="4513" spans="1:7" x14ac:dyDescent="0.45">
      <c r="A4513">
        <v>4546</v>
      </c>
      <c r="B4513" s="4" t="s">
        <v>11</v>
      </c>
      <c r="C4513" t="s">
        <v>8567</v>
      </c>
      <c r="D4513" t="s">
        <v>8568</v>
      </c>
      <c r="E4513" t="s">
        <v>8569</v>
      </c>
      <c r="F4513" t="s">
        <v>419</v>
      </c>
      <c r="G4513" t="s">
        <v>418</v>
      </c>
    </row>
    <row r="4514" spans="1:7" x14ac:dyDescent="0.45">
      <c r="A4514">
        <v>4547</v>
      </c>
      <c r="B4514" s="4" t="s">
        <v>11</v>
      </c>
      <c r="C4514" t="s">
        <v>8570</v>
      </c>
      <c r="D4514" t="s">
        <v>8571</v>
      </c>
      <c r="E4514" t="s">
        <v>8572</v>
      </c>
      <c r="F4514" t="s">
        <v>419</v>
      </c>
      <c r="G4514" t="s">
        <v>418</v>
      </c>
    </row>
    <row r="4515" spans="1:7" x14ac:dyDescent="0.45">
      <c r="A4515">
        <v>4548</v>
      </c>
      <c r="B4515" s="4" t="s">
        <v>11</v>
      </c>
      <c r="C4515" t="s">
        <v>8573</v>
      </c>
      <c r="D4515" t="s">
        <v>8574</v>
      </c>
      <c r="E4515" t="s">
        <v>8575</v>
      </c>
      <c r="F4515" t="s">
        <v>419</v>
      </c>
      <c r="G4515" t="s">
        <v>418</v>
      </c>
    </row>
    <row r="4516" spans="1:7" x14ac:dyDescent="0.45">
      <c r="A4516">
        <v>4549</v>
      </c>
      <c r="B4516" s="4" t="s">
        <v>11</v>
      </c>
      <c r="C4516" t="s">
        <v>8576</v>
      </c>
      <c r="D4516" t="s">
        <v>8577</v>
      </c>
      <c r="E4516" t="s">
        <v>8578</v>
      </c>
      <c r="F4516" t="s">
        <v>419</v>
      </c>
      <c r="G4516" t="s">
        <v>418</v>
      </c>
    </row>
    <row r="4517" spans="1:7" x14ac:dyDescent="0.45">
      <c r="A4517">
        <v>4550</v>
      </c>
      <c r="B4517" s="4" t="s">
        <v>11</v>
      </c>
      <c r="C4517" t="s">
        <v>8579</v>
      </c>
      <c r="D4517" t="s">
        <v>8580</v>
      </c>
      <c r="E4517" t="s">
        <v>8581</v>
      </c>
      <c r="F4517" t="s">
        <v>419</v>
      </c>
      <c r="G4517" t="s">
        <v>418</v>
      </c>
    </row>
    <row r="4518" spans="1:7" x14ac:dyDescent="0.45">
      <c r="A4518">
        <v>4551</v>
      </c>
      <c r="B4518" s="4" t="s">
        <v>11</v>
      </c>
      <c r="C4518" t="s">
        <v>8582</v>
      </c>
      <c r="D4518" t="s">
        <v>8583</v>
      </c>
      <c r="E4518" t="s">
        <v>8584</v>
      </c>
      <c r="F4518" t="s">
        <v>419</v>
      </c>
      <c r="G4518" t="s">
        <v>418</v>
      </c>
    </row>
    <row r="4519" spans="1:7" x14ac:dyDescent="0.45">
      <c r="A4519">
        <v>4552</v>
      </c>
      <c r="B4519" s="4" t="s">
        <v>11</v>
      </c>
      <c r="C4519" t="s">
        <v>8585</v>
      </c>
      <c r="D4519" t="s">
        <v>8531</v>
      </c>
      <c r="E4519" t="s">
        <v>8586</v>
      </c>
      <c r="F4519" t="s">
        <v>419</v>
      </c>
      <c r="G4519" t="s">
        <v>418</v>
      </c>
    </row>
    <row r="4520" spans="1:7" x14ac:dyDescent="0.45">
      <c r="A4520">
        <v>4553</v>
      </c>
      <c r="B4520" s="4" t="s">
        <v>11</v>
      </c>
      <c r="C4520" t="s">
        <v>8587</v>
      </c>
      <c r="D4520" t="s">
        <v>8588</v>
      </c>
      <c r="E4520" t="s">
        <v>8589</v>
      </c>
      <c r="F4520" t="s">
        <v>419</v>
      </c>
      <c r="G4520" t="s">
        <v>418</v>
      </c>
    </row>
    <row r="4521" spans="1:7" x14ac:dyDescent="0.45">
      <c r="A4521">
        <v>4554</v>
      </c>
      <c r="B4521" s="4" t="s">
        <v>11</v>
      </c>
      <c r="C4521" t="s">
        <v>8590</v>
      </c>
      <c r="D4521" t="s">
        <v>8591</v>
      </c>
      <c r="E4521" t="s">
        <v>8592</v>
      </c>
      <c r="F4521" t="s">
        <v>419</v>
      </c>
      <c r="G4521" t="s">
        <v>418</v>
      </c>
    </row>
    <row r="4522" spans="1:7" x14ac:dyDescent="0.45">
      <c r="A4522">
        <v>4555</v>
      </c>
      <c r="B4522" s="4" t="s">
        <v>11</v>
      </c>
      <c r="C4522" t="s">
        <v>8593</v>
      </c>
      <c r="D4522" t="s">
        <v>8594</v>
      </c>
      <c r="E4522" t="s">
        <v>8595</v>
      </c>
      <c r="F4522" t="s">
        <v>419</v>
      </c>
      <c r="G4522" t="s">
        <v>418</v>
      </c>
    </row>
    <row r="4523" spans="1:7" x14ac:dyDescent="0.45">
      <c r="A4523">
        <v>4556</v>
      </c>
      <c r="B4523" s="4" t="s">
        <v>11</v>
      </c>
      <c r="C4523" t="s">
        <v>8596</v>
      </c>
      <c r="D4523" t="s">
        <v>8597</v>
      </c>
      <c r="E4523" t="s">
        <v>8598</v>
      </c>
      <c r="F4523" t="s">
        <v>419</v>
      </c>
      <c r="G4523" t="s">
        <v>418</v>
      </c>
    </row>
    <row r="4524" spans="1:7" x14ac:dyDescent="0.45">
      <c r="A4524">
        <v>4557</v>
      </c>
      <c r="B4524" s="4" t="s">
        <v>11</v>
      </c>
      <c r="C4524" t="s">
        <v>8599</v>
      </c>
      <c r="D4524" t="s">
        <v>8600</v>
      </c>
      <c r="E4524" t="s">
        <v>8601</v>
      </c>
      <c r="F4524" t="s">
        <v>419</v>
      </c>
      <c r="G4524" t="s">
        <v>418</v>
      </c>
    </row>
    <row r="4525" spans="1:7" x14ac:dyDescent="0.45">
      <c r="A4525">
        <v>4558</v>
      </c>
      <c r="B4525" s="4" t="s">
        <v>11</v>
      </c>
      <c r="C4525" t="s">
        <v>8602</v>
      </c>
      <c r="D4525" t="s">
        <v>8603</v>
      </c>
      <c r="E4525" t="s">
        <v>8604</v>
      </c>
      <c r="F4525" t="s">
        <v>419</v>
      </c>
      <c r="G4525" t="s">
        <v>418</v>
      </c>
    </row>
    <row r="4526" spans="1:7" x14ac:dyDescent="0.45">
      <c r="A4526">
        <v>4559</v>
      </c>
      <c r="B4526" s="4" t="s">
        <v>11</v>
      </c>
      <c r="C4526" t="s">
        <v>7685</v>
      </c>
      <c r="D4526" t="s">
        <v>8605</v>
      </c>
      <c r="E4526" t="s">
        <v>8606</v>
      </c>
      <c r="F4526" t="s">
        <v>419</v>
      </c>
      <c r="G4526" t="s">
        <v>418</v>
      </c>
    </row>
    <row r="4527" spans="1:7" x14ac:dyDescent="0.45">
      <c r="A4527">
        <v>4560</v>
      </c>
      <c r="B4527" s="4" t="s">
        <v>11</v>
      </c>
      <c r="C4527" t="s">
        <v>8607</v>
      </c>
      <c r="D4527" t="s">
        <v>8608</v>
      </c>
      <c r="E4527" t="s">
        <v>8609</v>
      </c>
      <c r="F4527" t="s">
        <v>419</v>
      </c>
      <c r="G4527" t="s">
        <v>418</v>
      </c>
    </row>
    <row r="4528" spans="1:7" x14ac:dyDescent="0.45">
      <c r="A4528">
        <v>4561</v>
      </c>
      <c r="B4528" s="4" t="s">
        <v>11</v>
      </c>
      <c r="C4528" t="s">
        <v>8610</v>
      </c>
      <c r="D4528" t="s">
        <v>8611</v>
      </c>
      <c r="E4528" t="s">
        <v>8612</v>
      </c>
      <c r="F4528" t="s">
        <v>419</v>
      </c>
      <c r="G4528" t="s">
        <v>418</v>
      </c>
    </row>
    <row r="4529" spans="1:7" x14ac:dyDescent="0.45">
      <c r="A4529">
        <v>4562</v>
      </c>
      <c r="B4529" s="4" t="s">
        <v>11</v>
      </c>
      <c r="C4529" t="s">
        <v>8613</v>
      </c>
      <c r="D4529" t="s">
        <v>8614</v>
      </c>
      <c r="E4529" t="s">
        <v>8615</v>
      </c>
      <c r="F4529" t="s">
        <v>419</v>
      </c>
      <c r="G4529" t="s">
        <v>418</v>
      </c>
    </row>
    <row r="4530" spans="1:7" x14ac:dyDescent="0.45">
      <c r="A4530">
        <v>4563</v>
      </c>
      <c r="B4530" s="4" t="s">
        <v>11</v>
      </c>
      <c r="C4530" t="s">
        <v>8616</v>
      </c>
      <c r="D4530" t="s">
        <v>8617</v>
      </c>
      <c r="E4530" t="s">
        <v>8618</v>
      </c>
      <c r="F4530" t="s">
        <v>419</v>
      </c>
      <c r="G4530" t="s">
        <v>418</v>
      </c>
    </row>
    <row r="4531" spans="1:7" x14ac:dyDescent="0.45">
      <c r="A4531">
        <v>4564</v>
      </c>
      <c r="B4531" s="4" t="s">
        <v>11</v>
      </c>
      <c r="C4531" t="s">
        <v>8619</v>
      </c>
      <c r="D4531" t="s">
        <v>8620</v>
      </c>
      <c r="E4531" t="s">
        <v>8621</v>
      </c>
      <c r="F4531" t="s">
        <v>419</v>
      </c>
      <c r="G4531" t="s">
        <v>418</v>
      </c>
    </row>
    <row r="4532" spans="1:7" x14ac:dyDescent="0.45">
      <c r="A4532">
        <v>4565</v>
      </c>
      <c r="B4532" s="4" t="s">
        <v>11</v>
      </c>
      <c r="C4532" t="s">
        <v>8622</v>
      </c>
      <c r="D4532" t="s">
        <v>8623</v>
      </c>
      <c r="E4532" t="s">
        <v>8624</v>
      </c>
      <c r="F4532" t="s">
        <v>419</v>
      </c>
      <c r="G4532" t="s">
        <v>418</v>
      </c>
    </row>
    <row r="4533" spans="1:7" x14ac:dyDescent="0.45">
      <c r="A4533">
        <v>4566</v>
      </c>
      <c r="B4533" s="4" t="s">
        <v>11</v>
      </c>
      <c r="C4533" t="s">
        <v>8625</v>
      </c>
      <c r="D4533" t="s">
        <v>8626</v>
      </c>
      <c r="E4533" t="s">
        <v>8627</v>
      </c>
      <c r="F4533" t="s">
        <v>419</v>
      </c>
      <c r="G4533" t="s">
        <v>418</v>
      </c>
    </row>
    <row r="4534" spans="1:7" x14ac:dyDescent="0.45">
      <c r="A4534">
        <v>4567</v>
      </c>
      <c r="B4534" s="4" t="s">
        <v>11</v>
      </c>
      <c r="C4534" t="s">
        <v>8628</v>
      </c>
      <c r="D4534" t="s">
        <v>8629</v>
      </c>
      <c r="E4534" t="s">
        <v>8630</v>
      </c>
      <c r="F4534" t="s">
        <v>419</v>
      </c>
      <c r="G4534" t="s">
        <v>418</v>
      </c>
    </row>
    <row r="4535" spans="1:7" x14ac:dyDescent="0.45">
      <c r="A4535">
        <v>4568</v>
      </c>
      <c r="B4535" s="4" t="s">
        <v>11</v>
      </c>
      <c r="C4535" t="s">
        <v>8631</v>
      </c>
      <c r="D4535" t="s">
        <v>8632</v>
      </c>
      <c r="E4535" t="s">
        <v>8633</v>
      </c>
      <c r="F4535" t="s">
        <v>419</v>
      </c>
      <c r="G4535" t="s">
        <v>418</v>
      </c>
    </row>
    <row r="4536" spans="1:7" x14ac:dyDescent="0.45">
      <c r="A4536">
        <v>4569</v>
      </c>
      <c r="B4536" s="4" t="s">
        <v>11</v>
      </c>
      <c r="C4536" t="s">
        <v>8634</v>
      </c>
      <c r="D4536" t="s">
        <v>8635</v>
      </c>
      <c r="E4536" t="s">
        <v>8636</v>
      </c>
      <c r="F4536" t="s">
        <v>419</v>
      </c>
      <c r="G4536" t="s">
        <v>418</v>
      </c>
    </row>
    <row r="4537" spans="1:7" x14ac:dyDescent="0.45">
      <c r="A4537">
        <v>4570</v>
      </c>
      <c r="B4537" s="4" t="s">
        <v>11</v>
      </c>
      <c r="C4537" t="s">
        <v>8634</v>
      </c>
      <c r="D4537" t="s">
        <v>8637</v>
      </c>
      <c r="E4537" t="s">
        <v>8638</v>
      </c>
      <c r="F4537" t="s">
        <v>419</v>
      </c>
      <c r="G4537" t="s">
        <v>418</v>
      </c>
    </row>
    <row r="4538" spans="1:7" x14ac:dyDescent="0.45">
      <c r="A4538">
        <v>4571</v>
      </c>
      <c r="B4538" s="4" t="s">
        <v>11</v>
      </c>
      <c r="C4538" t="s">
        <v>8639</v>
      </c>
      <c r="D4538" t="s">
        <v>8640</v>
      </c>
      <c r="E4538" t="s">
        <v>8641</v>
      </c>
      <c r="F4538" t="s">
        <v>419</v>
      </c>
      <c r="G4538" t="s">
        <v>418</v>
      </c>
    </row>
    <row r="4539" spans="1:7" x14ac:dyDescent="0.45">
      <c r="A4539">
        <v>4572</v>
      </c>
      <c r="B4539" s="4" t="s">
        <v>11</v>
      </c>
      <c r="C4539" t="s">
        <v>8642</v>
      </c>
      <c r="D4539" t="s">
        <v>8643</v>
      </c>
      <c r="E4539" t="s">
        <v>8644</v>
      </c>
      <c r="F4539" t="s">
        <v>419</v>
      </c>
      <c r="G4539" t="s">
        <v>418</v>
      </c>
    </row>
    <row r="4540" spans="1:7" x14ac:dyDescent="0.45">
      <c r="A4540">
        <v>4573</v>
      </c>
      <c r="B4540" s="4" t="s">
        <v>11</v>
      </c>
      <c r="C4540" t="s">
        <v>8645</v>
      </c>
      <c r="D4540" t="s">
        <v>8646</v>
      </c>
      <c r="E4540" t="s">
        <v>8647</v>
      </c>
      <c r="F4540" t="s">
        <v>419</v>
      </c>
      <c r="G4540" t="s">
        <v>418</v>
      </c>
    </row>
    <row r="4541" spans="1:7" x14ac:dyDescent="0.45">
      <c r="A4541">
        <v>4574</v>
      </c>
      <c r="B4541" s="4" t="s">
        <v>11</v>
      </c>
      <c r="C4541" t="s">
        <v>8648</v>
      </c>
      <c r="D4541" t="s">
        <v>8649</v>
      </c>
      <c r="E4541" t="s">
        <v>8650</v>
      </c>
      <c r="F4541" t="s">
        <v>419</v>
      </c>
      <c r="G4541" t="s">
        <v>418</v>
      </c>
    </row>
    <row r="4542" spans="1:7" x14ac:dyDescent="0.45">
      <c r="A4542">
        <v>4575</v>
      </c>
      <c r="B4542" s="4" t="s">
        <v>11</v>
      </c>
      <c r="C4542" t="s">
        <v>8645</v>
      </c>
      <c r="D4542" t="s">
        <v>8651</v>
      </c>
      <c r="E4542" t="s">
        <v>8652</v>
      </c>
      <c r="F4542" t="s">
        <v>419</v>
      </c>
      <c r="G4542" t="s">
        <v>418</v>
      </c>
    </row>
    <row r="4543" spans="1:7" x14ac:dyDescent="0.45">
      <c r="A4543">
        <v>4576</v>
      </c>
      <c r="B4543" s="4" t="s">
        <v>11</v>
      </c>
      <c r="C4543" t="s">
        <v>8653</v>
      </c>
      <c r="D4543" t="s">
        <v>8654</v>
      </c>
      <c r="E4543" t="s">
        <v>8655</v>
      </c>
      <c r="F4543" t="s">
        <v>419</v>
      </c>
      <c r="G4543" t="s">
        <v>418</v>
      </c>
    </row>
    <row r="4544" spans="1:7" x14ac:dyDescent="0.45">
      <c r="A4544">
        <v>4577</v>
      </c>
      <c r="B4544" s="4" t="s">
        <v>11</v>
      </c>
      <c r="C4544" t="s">
        <v>8656</v>
      </c>
      <c r="D4544" t="s">
        <v>8657</v>
      </c>
      <c r="E4544" t="s">
        <v>8658</v>
      </c>
      <c r="F4544" t="s">
        <v>419</v>
      </c>
      <c r="G4544" t="s">
        <v>418</v>
      </c>
    </row>
    <row r="4545" spans="1:7" x14ac:dyDescent="0.45">
      <c r="A4545">
        <v>4578</v>
      </c>
      <c r="B4545" s="4" t="s">
        <v>11</v>
      </c>
      <c r="C4545" t="s">
        <v>8659</v>
      </c>
      <c r="D4545" t="s">
        <v>8660</v>
      </c>
      <c r="E4545" t="s">
        <v>8661</v>
      </c>
      <c r="F4545" t="s">
        <v>419</v>
      </c>
      <c r="G4545" t="s">
        <v>418</v>
      </c>
    </row>
    <row r="4546" spans="1:7" x14ac:dyDescent="0.45">
      <c r="A4546">
        <v>4579</v>
      </c>
      <c r="B4546" s="4" t="s">
        <v>11</v>
      </c>
      <c r="C4546" t="s">
        <v>8662</v>
      </c>
      <c r="D4546" t="s">
        <v>8663</v>
      </c>
      <c r="E4546" t="s">
        <v>8664</v>
      </c>
      <c r="F4546" t="s">
        <v>419</v>
      </c>
      <c r="G4546" t="s">
        <v>418</v>
      </c>
    </row>
    <row r="4547" spans="1:7" x14ac:dyDescent="0.45">
      <c r="A4547">
        <v>4580</v>
      </c>
      <c r="B4547" s="4" t="s">
        <v>11</v>
      </c>
      <c r="C4547" t="s">
        <v>8665</v>
      </c>
      <c r="D4547" t="s">
        <v>8666</v>
      </c>
      <c r="E4547" t="s">
        <v>8667</v>
      </c>
      <c r="F4547" t="s">
        <v>419</v>
      </c>
      <c r="G4547" t="s">
        <v>418</v>
      </c>
    </row>
    <row r="4548" spans="1:7" x14ac:dyDescent="0.45">
      <c r="A4548">
        <v>4581</v>
      </c>
      <c r="B4548" s="4" t="s">
        <v>11</v>
      </c>
      <c r="C4548" t="s">
        <v>8668</v>
      </c>
      <c r="D4548" t="s">
        <v>8669</v>
      </c>
      <c r="E4548" t="s">
        <v>8670</v>
      </c>
      <c r="F4548" t="s">
        <v>419</v>
      </c>
      <c r="G4548" t="s">
        <v>418</v>
      </c>
    </row>
    <row r="4549" spans="1:7" x14ac:dyDescent="0.45">
      <c r="A4549">
        <v>4582</v>
      </c>
      <c r="B4549" s="4" t="s">
        <v>11</v>
      </c>
      <c r="C4549" t="s">
        <v>8671</v>
      </c>
      <c r="D4549" t="s">
        <v>8672</v>
      </c>
      <c r="E4549" t="s">
        <v>8673</v>
      </c>
      <c r="F4549" t="s">
        <v>419</v>
      </c>
      <c r="G4549" t="s">
        <v>418</v>
      </c>
    </row>
    <row r="4550" spans="1:7" x14ac:dyDescent="0.45">
      <c r="A4550">
        <v>4583</v>
      </c>
      <c r="B4550" s="4" t="s">
        <v>11</v>
      </c>
      <c r="C4550" t="s">
        <v>8674</v>
      </c>
      <c r="D4550" t="s">
        <v>8675</v>
      </c>
      <c r="E4550" t="s">
        <v>8676</v>
      </c>
      <c r="F4550" t="s">
        <v>419</v>
      </c>
      <c r="G4550" t="s">
        <v>418</v>
      </c>
    </row>
    <row r="4551" spans="1:7" x14ac:dyDescent="0.45">
      <c r="A4551">
        <v>4584</v>
      </c>
      <c r="B4551" s="4" t="s">
        <v>11</v>
      </c>
      <c r="C4551" t="s">
        <v>8677</v>
      </c>
      <c r="D4551" t="s">
        <v>8678</v>
      </c>
      <c r="E4551" t="s">
        <v>8679</v>
      </c>
      <c r="F4551" t="s">
        <v>419</v>
      </c>
      <c r="G4551" t="s">
        <v>418</v>
      </c>
    </row>
    <row r="4552" spans="1:7" x14ac:dyDescent="0.45">
      <c r="A4552">
        <v>4585</v>
      </c>
      <c r="B4552" s="4" t="s">
        <v>11</v>
      </c>
      <c r="C4552" t="s">
        <v>8680</v>
      </c>
      <c r="D4552" t="s">
        <v>8681</v>
      </c>
      <c r="E4552" t="s">
        <v>8682</v>
      </c>
      <c r="F4552" t="s">
        <v>419</v>
      </c>
      <c r="G4552" t="s">
        <v>418</v>
      </c>
    </row>
    <row r="4553" spans="1:7" x14ac:dyDescent="0.45">
      <c r="A4553">
        <v>4586</v>
      </c>
      <c r="B4553" s="4" t="s">
        <v>11</v>
      </c>
      <c r="C4553" t="s">
        <v>8683</v>
      </c>
      <c r="D4553" t="s">
        <v>8684</v>
      </c>
      <c r="E4553" t="s">
        <v>8685</v>
      </c>
      <c r="F4553" t="s">
        <v>419</v>
      </c>
      <c r="G4553" t="s">
        <v>418</v>
      </c>
    </row>
    <row r="4554" spans="1:7" x14ac:dyDescent="0.45">
      <c r="A4554">
        <v>4587</v>
      </c>
      <c r="B4554" s="4" t="s">
        <v>11</v>
      </c>
      <c r="C4554" t="s">
        <v>8686</v>
      </c>
      <c r="D4554" t="s">
        <v>8687</v>
      </c>
      <c r="E4554" t="s">
        <v>8688</v>
      </c>
      <c r="F4554" t="s">
        <v>419</v>
      </c>
      <c r="G4554" t="s">
        <v>418</v>
      </c>
    </row>
    <row r="4555" spans="1:7" x14ac:dyDescent="0.45">
      <c r="A4555">
        <v>4588</v>
      </c>
      <c r="B4555" s="4" t="s">
        <v>11</v>
      </c>
      <c r="C4555" t="s">
        <v>8689</v>
      </c>
      <c r="D4555" t="s">
        <v>8690</v>
      </c>
      <c r="E4555" t="s">
        <v>8691</v>
      </c>
      <c r="F4555" t="s">
        <v>419</v>
      </c>
      <c r="G4555" t="s">
        <v>418</v>
      </c>
    </row>
    <row r="4556" spans="1:7" x14ac:dyDescent="0.45">
      <c r="A4556">
        <v>4589</v>
      </c>
      <c r="B4556" s="4" t="s">
        <v>11</v>
      </c>
      <c r="C4556" t="s">
        <v>8692</v>
      </c>
      <c r="D4556" t="s">
        <v>8693</v>
      </c>
      <c r="E4556" t="s">
        <v>8694</v>
      </c>
      <c r="F4556" t="s">
        <v>419</v>
      </c>
      <c r="G4556" t="s">
        <v>418</v>
      </c>
    </row>
    <row r="4557" spans="1:7" x14ac:dyDescent="0.45">
      <c r="A4557">
        <v>4590</v>
      </c>
      <c r="B4557" s="4" t="s">
        <v>11</v>
      </c>
      <c r="C4557" t="s">
        <v>8695</v>
      </c>
      <c r="D4557" t="s">
        <v>8696</v>
      </c>
      <c r="E4557" t="s">
        <v>8697</v>
      </c>
      <c r="F4557" t="s">
        <v>419</v>
      </c>
      <c r="G4557" t="s">
        <v>418</v>
      </c>
    </row>
    <row r="4558" spans="1:7" x14ac:dyDescent="0.45">
      <c r="A4558">
        <v>4591</v>
      </c>
      <c r="B4558" s="4" t="s">
        <v>11</v>
      </c>
      <c r="C4558" t="s">
        <v>8698</v>
      </c>
      <c r="D4558" t="s">
        <v>8699</v>
      </c>
      <c r="E4558" t="s">
        <v>8700</v>
      </c>
      <c r="F4558" t="s">
        <v>419</v>
      </c>
      <c r="G4558" t="s">
        <v>418</v>
      </c>
    </row>
    <row r="4559" spans="1:7" x14ac:dyDescent="0.45">
      <c r="A4559">
        <v>4592</v>
      </c>
      <c r="B4559" s="4" t="s">
        <v>11</v>
      </c>
      <c r="C4559" t="s">
        <v>8701</v>
      </c>
      <c r="D4559"/>
      <c r="E4559" t="s">
        <v>8702</v>
      </c>
      <c r="F4559" t="s">
        <v>419</v>
      </c>
      <c r="G4559" t="s">
        <v>418</v>
      </c>
    </row>
    <row r="4560" spans="1:7" x14ac:dyDescent="0.45">
      <c r="A4560">
        <v>4593</v>
      </c>
      <c r="B4560" s="4" t="s">
        <v>11</v>
      </c>
      <c r="C4560" t="s">
        <v>8703</v>
      </c>
      <c r="D4560"/>
      <c r="E4560" t="s">
        <v>8704</v>
      </c>
      <c r="F4560" t="s">
        <v>419</v>
      </c>
      <c r="G4560" t="s">
        <v>418</v>
      </c>
    </row>
    <row r="4561" spans="1:7" x14ac:dyDescent="0.45">
      <c r="A4561">
        <v>4594</v>
      </c>
      <c r="B4561" s="4" t="s">
        <v>11</v>
      </c>
      <c r="C4561" t="s">
        <v>8705</v>
      </c>
      <c r="D4561" t="s">
        <v>8706</v>
      </c>
      <c r="E4561" t="s">
        <v>8707</v>
      </c>
      <c r="F4561" t="s">
        <v>419</v>
      </c>
      <c r="G4561" t="s">
        <v>418</v>
      </c>
    </row>
    <row r="4562" spans="1:7" x14ac:dyDescent="0.45">
      <c r="A4562">
        <v>4595</v>
      </c>
      <c r="B4562" s="4" t="s">
        <v>11</v>
      </c>
      <c r="C4562" t="s">
        <v>8708</v>
      </c>
      <c r="D4562" t="s">
        <v>8709</v>
      </c>
      <c r="E4562" t="s">
        <v>8710</v>
      </c>
      <c r="F4562" t="s">
        <v>419</v>
      </c>
      <c r="G4562" t="s">
        <v>418</v>
      </c>
    </row>
    <row r="4563" spans="1:7" x14ac:dyDescent="0.45">
      <c r="A4563">
        <v>4596</v>
      </c>
      <c r="B4563" s="4" t="s">
        <v>11</v>
      </c>
      <c r="C4563" t="s">
        <v>8711</v>
      </c>
      <c r="D4563" t="s">
        <v>8712</v>
      </c>
      <c r="E4563" t="s">
        <v>8713</v>
      </c>
      <c r="F4563" t="s">
        <v>419</v>
      </c>
      <c r="G4563" t="s">
        <v>418</v>
      </c>
    </row>
    <row r="4564" spans="1:7" x14ac:dyDescent="0.45">
      <c r="A4564">
        <v>4597</v>
      </c>
      <c r="B4564" s="4" t="s">
        <v>11</v>
      </c>
      <c r="C4564" t="s">
        <v>8714</v>
      </c>
      <c r="D4564" t="s">
        <v>8715</v>
      </c>
      <c r="E4564" t="s">
        <v>8716</v>
      </c>
      <c r="F4564" t="s">
        <v>419</v>
      </c>
      <c r="G4564" t="s">
        <v>418</v>
      </c>
    </row>
    <row r="4565" spans="1:7" x14ac:dyDescent="0.45">
      <c r="A4565">
        <v>4598</v>
      </c>
      <c r="B4565" s="4" t="s">
        <v>11</v>
      </c>
      <c r="C4565" t="s">
        <v>8717</v>
      </c>
      <c r="D4565" t="s">
        <v>8718</v>
      </c>
      <c r="E4565" t="s">
        <v>8719</v>
      </c>
      <c r="F4565" t="s">
        <v>419</v>
      </c>
      <c r="G4565" t="s">
        <v>418</v>
      </c>
    </row>
    <row r="4566" spans="1:7" x14ac:dyDescent="0.45">
      <c r="A4566">
        <v>4599</v>
      </c>
      <c r="B4566" s="4" t="s">
        <v>11</v>
      </c>
      <c r="C4566" t="s">
        <v>8720</v>
      </c>
      <c r="D4566" t="s">
        <v>8721</v>
      </c>
      <c r="E4566" t="s">
        <v>8722</v>
      </c>
      <c r="F4566" t="s">
        <v>419</v>
      </c>
      <c r="G4566" t="s">
        <v>418</v>
      </c>
    </row>
    <row r="4567" spans="1:7" x14ac:dyDescent="0.45">
      <c r="A4567">
        <v>4600</v>
      </c>
      <c r="B4567" s="4" t="s">
        <v>11</v>
      </c>
      <c r="C4567" t="s">
        <v>8723</v>
      </c>
      <c r="D4567" t="s">
        <v>8724</v>
      </c>
      <c r="E4567" t="s">
        <v>8725</v>
      </c>
      <c r="F4567" t="s">
        <v>419</v>
      </c>
      <c r="G4567" t="s">
        <v>418</v>
      </c>
    </row>
    <row r="4568" spans="1:7" x14ac:dyDescent="0.45">
      <c r="A4568">
        <v>4602</v>
      </c>
      <c r="B4568" s="4" t="s">
        <v>11</v>
      </c>
      <c r="C4568" t="s">
        <v>8726</v>
      </c>
      <c r="D4568" t="s">
        <v>8727</v>
      </c>
      <c r="E4568" t="s">
        <v>8728</v>
      </c>
      <c r="F4568" t="s">
        <v>419</v>
      </c>
      <c r="G4568" t="s">
        <v>418</v>
      </c>
    </row>
    <row r="4569" spans="1:7" x14ac:dyDescent="0.45">
      <c r="A4569">
        <v>4603</v>
      </c>
      <c r="B4569" s="4" t="s">
        <v>11</v>
      </c>
      <c r="C4569" t="s">
        <v>8729</v>
      </c>
      <c r="D4569" t="s">
        <v>8730</v>
      </c>
      <c r="E4569" t="s">
        <v>8731</v>
      </c>
      <c r="F4569" t="s">
        <v>419</v>
      </c>
      <c r="G4569" t="s">
        <v>418</v>
      </c>
    </row>
    <row r="4570" spans="1:7" x14ac:dyDescent="0.45">
      <c r="A4570">
        <v>4604</v>
      </c>
      <c r="B4570" s="4" t="s">
        <v>11</v>
      </c>
      <c r="C4570" t="s">
        <v>8732</v>
      </c>
      <c r="D4570" t="s">
        <v>8733</v>
      </c>
      <c r="E4570" t="s">
        <v>8734</v>
      </c>
      <c r="F4570" t="s">
        <v>419</v>
      </c>
      <c r="G4570" t="s">
        <v>418</v>
      </c>
    </row>
    <row r="4571" spans="1:7" x14ac:dyDescent="0.45">
      <c r="A4571">
        <v>4605</v>
      </c>
      <c r="B4571" s="4" t="s">
        <v>11</v>
      </c>
      <c r="C4571" t="s">
        <v>8735</v>
      </c>
      <c r="D4571" t="s">
        <v>8736</v>
      </c>
      <c r="E4571" t="s">
        <v>8737</v>
      </c>
      <c r="F4571" t="s">
        <v>419</v>
      </c>
      <c r="G4571" t="s">
        <v>418</v>
      </c>
    </row>
    <row r="4572" spans="1:7" x14ac:dyDescent="0.45">
      <c r="A4572">
        <v>4606</v>
      </c>
      <c r="B4572" s="4" t="s">
        <v>11</v>
      </c>
      <c r="C4572" t="s">
        <v>8738</v>
      </c>
      <c r="D4572" t="s">
        <v>8739</v>
      </c>
      <c r="E4572" t="s">
        <v>8740</v>
      </c>
      <c r="F4572" t="s">
        <v>419</v>
      </c>
      <c r="G4572" t="s">
        <v>418</v>
      </c>
    </row>
    <row r="4573" spans="1:7" x14ac:dyDescent="0.45">
      <c r="A4573">
        <v>4607</v>
      </c>
      <c r="B4573" s="4" t="s">
        <v>11</v>
      </c>
      <c r="C4573" t="s">
        <v>8741</v>
      </c>
      <c r="D4573" t="s">
        <v>8742</v>
      </c>
      <c r="E4573" t="s">
        <v>8743</v>
      </c>
      <c r="F4573" t="s">
        <v>419</v>
      </c>
      <c r="G4573" t="s">
        <v>418</v>
      </c>
    </row>
    <row r="4574" spans="1:7" x14ac:dyDescent="0.45">
      <c r="A4574">
        <v>4608</v>
      </c>
      <c r="B4574" s="4" t="s">
        <v>11</v>
      </c>
      <c r="C4574" t="s">
        <v>8744</v>
      </c>
      <c r="D4574" t="s">
        <v>8745</v>
      </c>
      <c r="E4574" t="s">
        <v>8746</v>
      </c>
      <c r="F4574" t="s">
        <v>419</v>
      </c>
      <c r="G4574" t="s">
        <v>418</v>
      </c>
    </row>
    <row r="4575" spans="1:7" x14ac:dyDescent="0.45">
      <c r="A4575">
        <v>4609</v>
      </c>
      <c r="B4575" s="4" t="s">
        <v>11</v>
      </c>
      <c r="C4575" t="s">
        <v>8747</v>
      </c>
      <c r="D4575"/>
      <c r="E4575" t="s">
        <v>8702</v>
      </c>
      <c r="F4575" t="s">
        <v>419</v>
      </c>
      <c r="G4575" t="s">
        <v>418</v>
      </c>
    </row>
    <row r="4576" spans="1:7" x14ac:dyDescent="0.45">
      <c r="A4576">
        <v>4610</v>
      </c>
      <c r="B4576" s="4" t="s">
        <v>11</v>
      </c>
      <c r="C4576" t="s">
        <v>8748</v>
      </c>
      <c r="D4576"/>
      <c r="E4576" t="s">
        <v>8749</v>
      </c>
      <c r="F4576" t="s">
        <v>419</v>
      </c>
      <c r="G4576" t="s">
        <v>418</v>
      </c>
    </row>
    <row r="4577" spans="1:7" x14ac:dyDescent="0.45">
      <c r="A4577">
        <v>4611</v>
      </c>
      <c r="B4577" s="4" t="s">
        <v>11</v>
      </c>
      <c r="C4577" t="s">
        <v>8750</v>
      </c>
      <c r="D4577" t="s">
        <v>8751</v>
      </c>
      <c r="E4577" t="s">
        <v>8752</v>
      </c>
      <c r="F4577" t="s">
        <v>419</v>
      </c>
      <c r="G4577" t="s">
        <v>418</v>
      </c>
    </row>
    <row r="4578" spans="1:7" x14ac:dyDescent="0.45">
      <c r="A4578">
        <v>4612</v>
      </c>
      <c r="B4578" s="4" t="s">
        <v>11</v>
      </c>
      <c r="C4578" t="s">
        <v>8753</v>
      </c>
      <c r="D4578" t="s">
        <v>8754</v>
      </c>
      <c r="E4578" t="s">
        <v>8755</v>
      </c>
      <c r="F4578" t="s">
        <v>419</v>
      </c>
      <c r="G4578" t="s">
        <v>418</v>
      </c>
    </row>
    <row r="4579" spans="1:7" x14ac:dyDescent="0.45">
      <c r="A4579">
        <v>4613</v>
      </c>
      <c r="B4579" s="4" t="s">
        <v>11</v>
      </c>
      <c r="C4579" t="s">
        <v>8756</v>
      </c>
      <c r="D4579" t="s">
        <v>8757</v>
      </c>
      <c r="E4579" t="s">
        <v>8758</v>
      </c>
      <c r="F4579" t="s">
        <v>419</v>
      </c>
      <c r="G4579" t="s">
        <v>418</v>
      </c>
    </row>
    <row r="4580" spans="1:7" x14ac:dyDescent="0.45">
      <c r="A4580">
        <v>4614</v>
      </c>
      <c r="B4580" s="4" t="s">
        <v>11</v>
      </c>
      <c r="C4580" t="s">
        <v>8759</v>
      </c>
      <c r="D4580" t="s">
        <v>8760</v>
      </c>
      <c r="E4580" t="s">
        <v>8761</v>
      </c>
      <c r="F4580" t="s">
        <v>419</v>
      </c>
      <c r="G4580" t="s">
        <v>418</v>
      </c>
    </row>
    <row r="4581" spans="1:7" x14ac:dyDescent="0.45">
      <c r="A4581">
        <v>4615</v>
      </c>
      <c r="B4581" s="4" t="s">
        <v>11</v>
      </c>
      <c r="C4581" t="s">
        <v>8762</v>
      </c>
      <c r="D4581" t="s">
        <v>8763</v>
      </c>
      <c r="E4581" t="s">
        <v>8764</v>
      </c>
      <c r="F4581" t="s">
        <v>419</v>
      </c>
      <c r="G4581" t="s">
        <v>418</v>
      </c>
    </row>
    <row r="4582" spans="1:7" x14ac:dyDescent="0.45">
      <c r="A4582">
        <v>4616</v>
      </c>
      <c r="B4582" s="4" t="s">
        <v>11</v>
      </c>
      <c r="C4582" t="s">
        <v>8765</v>
      </c>
      <c r="D4582" t="s">
        <v>8766</v>
      </c>
      <c r="E4582" t="s">
        <v>8767</v>
      </c>
      <c r="F4582" t="s">
        <v>419</v>
      </c>
      <c r="G4582" t="s">
        <v>418</v>
      </c>
    </row>
    <row r="4583" spans="1:7" x14ac:dyDescent="0.45">
      <c r="A4583">
        <v>4617</v>
      </c>
      <c r="B4583" s="4" t="s">
        <v>11</v>
      </c>
      <c r="C4583" t="s">
        <v>8768</v>
      </c>
      <c r="D4583" t="s">
        <v>8769</v>
      </c>
      <c r="E4583" t="s">
        <v>8770</v>
      </c>
      <c r="F4583" t="s">
        <v>419</v>
      </c>
      <c r="G4583" t="s">
        <v>418</v>
      </c>
    </row>
    <row r="4584" spans="1:7" x14ac:dyDescent="0.45">
      <c r="A4584">
        <v>4618</v>
      </c>
      <c r="B4584" s="4" t="s">
        <v>11</v>
      </c>
      <c r="C4584" t="s">
        <v>8771</v>
      </c>
      <c r="D4584" t="s">
        <v>8772</v>
      </c>
      <c r="E4584" t="s">
        <v>8773</v>
      </c>
      <c r="F4584" t="s">
        <v>419</v>
      </c>
      <c r="G4584" t="s">
        <v>418</v>
      </c>
    </row>
    <row r="4585" spans="1:7" x14ac:dyDescent="0.45">
      <c r="A4585">
        <v>4619</v>
      </c>
      <c r="B4585" s="4" t="s">
        <v>11</v>
      </c>
      <c r="C4585" t="s">
        <v>8774</v>
      </c>
      <c r="D4585" t="s">
        <v>8775</v>
      </c>
      <c r="E4585" t="s">
        <v>8776</v>
      </c>
      <c r="F4585" t="s">
        <v>419</v>
      </c>
      <c r="G4585" t="s">
        <v>418</v>
      </c>
    </row>
    <row r="4586" spans="1:7" x14ac:dyDescent="0.45">
      <c r="A4586">
        <v>4620</v>
      </c>
      <c r="B4586" s="4" t="s">
        <v>11</v>
      </c>
      <c r="C4586" t="s">
        <v>8777</v>
      </c>
      <c r="D4586" t="s">
        <v>8778</v>
      </c>
      <c r="E4586" t="s">
        <v>8779</v>
      </c>
      <c r="F4586" t="s">
        <v>419</v>
      </c>
      <c r="G4586" t="s">
        <v>418</v>
      </c>
    </row>
    <row r="4587" spans="1:7" x14ac:dyDescent="0.45">
      <c r="A4587">
        <v>4621</v>
      </c>
      <c r="B4587" s="4" t="s">
        <v>11</v>
      </c>
      <c r="C4587" t="s">
        <v>8780</v>
      </c>
      <c r="D4587" t="s">
        <v>8781</v>
      </c>
      <c r="E4587" t="s">
        <v>8782</v>
      </c>
      <c r="F4587" t="s">
        <v>419</v>
      </c>
      <c r="G4587" t="s">
        <v>418</v>
      </c>
    </row>
    <row r="4588" spans="1:7" x14ac:dyDescent="0.45">
      <c r="A4588">
        <v>4622</v>
      </c>
      <c r="B4588" s="4" t="s">
        <v>11</v>
      </c>
      <c r="C4588" t="s">
        <v>8783</v>
      </c>
      <c r="D4588" t="s">
        <v>8784</v>
      </c>
      <c r="E4588" t="s">
        <v>8785</v>
      </c>
      <c r="F4588" t="s">
        <v>419</v>
      </c>
      <c r="G4588" t="s">
        <v>418</v>
      </c>
    </row>
    <row r="4589" spans="1:7" x14ac:dyDescent="0.45">
      <c r="A4589">
        <v>4623</v>
      </c>
      <c r="B4589" s="4" t="s">
        <v>11</v>
      </c>
      <c r="C4589" t="s">
        <v>8701</v>
      </c>
      <c r="D4589"/>
      <c r="E4589" t="s">
        <v>8786</v>
      </c>
      <c r="F4589" t="s">
        <v>419</v>
      </c>
      <c r="G4589" t="s">
        <v>418</v>
      </c>
    </row>
    <row r="4590" spans="1:7" x14ac:dyDescent="0.45">
      <c r="A4590">
        <v>4624</v>
      </c>
      <c r="B4590" s="4" t="s">
        <v>11</v>
      </c>
      <c r="C4590" t="s">
        <v>8787</v>
      </c>
      <c r="D4590"/>
      <c r="E4590" t="s">
        <v>8788</v>
      </c>
      <c r="F4590" t="s">
        <v>419</v>
      </c>
      <c r="G4590" t="s">
        <v>418</v>
      </c>
    </row>
    <row r="4591" spans="1:7" x14ac:dyDescent="0.45">
      <c r="A4591">
        <v>4625</v>
      </c>
      <c r="B4591" s="4" t="s">
        <v>11</v>
      </c>
      <c r="C4591" t="s">
        <v>8789</v>
      </c>
      <c r="D4591" t="s">
        <v>8790</v>
      </c>
      <c r="E4591" t="s">
        <v>8791</v>
      </c>
      <c r="F4591" t="s">
        <v>419</v>
      </c>
      <c r="G4591" t="s">
        <v>418</v>
      </c>
    </row>
    <row r="4592" spans="1:7" x14ac:dyDescent="0.45">
      <c r="A4592">
        <v>4626</v>
      </c>
      <c r="B4592" s="4" t="s">
        <v>11</v>
      </c>
      <c r="C4592" t="s">
        <v>8792</v>
      </c>
      <c r="D4592" t="s">
        <v>8793</v>
      </c>
      <c r="E4592" t="s">
        <v>8794</v>
      </c>
      <c r="F4592" t="s">
        <v>419</v>
      </c>
      <c r="G4592" t="s">
        <v>418</v>
      </c>
    </row>
    <row r="4593" spans="1:7" x14ac:dyDescent="0.45">
      <c r="A4593">
        <v>4627</v>
      </c>
      <c r="B4593" s="4" t="s">
        <v>11</v>
      </c>
      <c r="C4593" t="s">
        <v>8795</v>
      </c>
      <c r="D4593" t="s">
        <v>8796</v>
      </c>
      <c r="E4593" t="s">
        <v>8797</v>
      </c>
      <c r="F4593" t="s">
        <v>419</v>
      </c>
      <c r="G4593" t="s">
        <v>418</v>
      </c>
    </row>
    <row r="4594" spans="1:7" x14ac:dyDescent="0.45">
      <c r="A4594">
        <v>4628</v>
      </c>
      <c r="B4594" s="4" t="s">
        <v>11</v>
      </c>
      <c r="C4594" t="s">
        <v>8798</v>
      </c>
      <c r="D4594" t="s">
        <v>8799</v>
      </c>
      <c r="E4594" t="s">
        <v>8800</v>
      </c>
      <c r="F4594" t="s">
        <v>419</v>
      </c>
      <c r="G4594" t="s">
        <v>418</v>
      </c>
    </row>
    <row r="4595" spans="1:7" x14ac:dyDescent="0.45">
      <c r="A4595">
        <v>4629</v>
      </c>
      <c r="B4595" s="4" t="s">
        <v>11</v>
      </c>
      <c r="C4595" t="s">
        <v>8801</v>
      </c>
      <c r="D4595" t="s">
        <v>8802</v>
      </c>
      <c r="E4595" t="s">
        <v>8803</v>
      </c>
      <c r="F4595" t="s">
        <v>419</v>
      </c>
      <c r="G4595" t="s">
        <v>418</v>
      </c>
    </row>
    <row r="4596" spans="1:7" x14ac:dyDescent="0.45">
      <c r="A4596">
        <v>4630</v>
      </c>
      <c r="B4596" s="4" t="s">
        <v>11</v>
      </c>
      <c r="C4596" t="s">
        <v>8804</v>
      </c>
      <c r="D4596" t="s">
        <v>8805</v>
      </c>
      <c r="E4596" t="s">
        <v>8806</v>
      </c>
      <c r="F4596" t="s">
        <v>419</v>
      </c>
      <c r="G4596" t="s">
        <v>418</v>
      </c>
    </row>
    <row r="4597" spans="1:7" x14ac:dyDescent="0.45">
      <c r="A4597">
        <v>4633</v>
      </c>
      <c r="B4597" s="4" t="s">
        <v>11</v>
      </c>
      <c r="C4597" t="s">
        <v>8807</v>
      </c>
      <c r="D4597" t="s">
        <v>8808</v>
      </c>
      <c r="E4597" t="s">
        <v>8809</v>
      </c>
      <c r="F4597" t="s">
        <v>419</v>
      </c>
      <c r="G4597" t="s">
        <v>418</v>
      </c>
    </row>
    <row r="4598" spans="1:7" x14ac:dyDescent="0.45">
      <c r="A4598">
        <v>4634</v>
      </c>
      <c r="B4598" s="4" t="s">
        <v>11</v>
      </c>
      <c r="C4598" t="s">
        <v>8810</v>
      </c>
      <c r="D4598" t="s">
        <v>8811</v>
      </c>
      <c r="E4598" t="s">
        <v>8812</v>
      </c>
      <c r="F4598" t="s">
        <v>419</v>
      </c>
      <c r="G4598" t="s">
        <v>418</v>
      </c>
    </row>
    <row r="4599" spans="1:7" x14ac:dyDescent="0.45">
      <c r="A4599">
        <v>4635</v>
      </c>
      <c r="B4599" s="4" t="s">
        <v>11</v>
      </c>
      <c r="C4599" t="s">
        <v>8813</v>
      </c>
      <c r="D4599" t="s">
        <v>8814</v>
      </c>
      <c r="E4599" t="s">
        <v>8815</v>
      </c>
      <c r="F4599" t="s">
        <v>419</v>
      </c>
      <c r="G4599" t="s">
        <v>418</v>
      </c>
    </row>
    <row r="4600" spans="1:7" x14ac:dyDescent="0.45">
      <c r="A4600">
        <v>4636</v>
      </c>
      <c r="B4600" s="4" t="s">
        <v>11</v>
      </c>
      <c r="C4600" t="s">
        <v>8816</v>
      </c>
      <c r="D4600" t="s">
        <v>8817</v>
      </c>
      <c r="E4600" t="s">
        <v>8818</v>
      </c>
      <c r="F4600" t="s">
        <v>419</v>
      </c>
      <c r="G4600" t="s">
        <v>418</v>
      </c>
    </row>
    <row r="4601" spans="1:7" x14ac:dyDescent="0.45">
      <c r="A4601">
        <v>4637</v>
      </c>
      <c r="B4601" s="4" t="s">
        <v>11</v>
      </c>
      <c r="C4601" t="s">
        <v>8747</v>
      </c>
      <c r="D4601"/>
      <c r="E4601" t="s">
        <v>8786</v>
      </c>
      <c r="F4601" t="s">
        <v>419</v>
      </c>
      <c r="G4601" t="s">
        <v>418</v>
      </c>
    </row>
    <row r="4602" spans="1:7" x14ac:dyDescent="0.45">
      <c r="A4602">
        <v>4638</v>
      </c>
      <c r="B4602" s="4" t="s">
        <v>11</v>
      </c>
      <c r="C4602" t="s">
        <v>8819</v>
      </c>
      <c r="D4602"/>
      <c r="E4602" t="s">
        <v>8820</v>
      </c>
      <c r="F4602" t="s">
        <v>419</v>
      </c>
      <c r="G4602" t="s">
        <v>418</v>
      </c>
    </row>
    <row r="4603" spans="1:7" x14ac:dyDescent="0.45">
      <c r="A4603">
        <v>4639</v>
      </c>
      <c r="B4603" s="4" t="s">
        <v>11</v>
      </c>
      <c r="C4603" t="s">
        <v>7372</v>
      </c>
      <c r="D4603"/>
      <c r="E4603" t="s">
        <v>8821</v>
      </c>
      <c r="F4603" t="s">
        <v>419</v>
      </c>
      <c r="G4603" t="s">
        <v>418</v>
      </c>
    </row>
    <row r="4604" spans="1:7" x14ac:dyDescent="0.45">
      <c r="A4604">
        <v>4640</v>
      </c>
      <c r="B4604" s="4" t="s">
        <v>11</v>
      </c>
      <c r="C4604" t="s">
        <v>7375</v>
      </c>
      <c r="D4604"/>
      <c r="E4604" t="s">
        <v>8822</v>
      </c>
      <c r="F4604" t="s">
        <v>419</v>
      </c>
      <c r="G4604" t="s">
        <v>418</v>
      </c>
    </row>
    <row r="4605" spans="1:7" x14ac:dyDescent="0.45">
      <c r="A4605">
        <v>4641</v>
      </c>
      <c r="B4605" s="4" t="s">
        <v>11</v>
      </c>
      <c r="C4605" t="s">
        <v>7374</v>
      </c>
      <c r="D4605"/>
      <c r="E4605" t="s">
        <v>8823</v>
      </c>
      <c r="F4605" t="s">
        <v>419</v>
      </c>
      <c r="G4605" t="s">
        <v>418</v>
      </c>
    </row>
    <row r="4606" spans="1:7" x14ac:dyDescent="0.45">
      <c r="A4606">
        <v>4642</v>
      </c>
      <c r="B4606" s="4" t="s">
        <v>11</v>
      </c>
      <c r="C4606" t="s">
        <v>8824</v>
      </c>
      <c r="D4606" t="s">
        <v>8825</v>
      </c>
      <c r="E4606" t="s">
        <v>8826</v>
      </c>
      <c r="F4606" t="s">
        <v>419</v>
      </c>
      <c r="G4606" t="s">
        <v>418</v>
      </c>
    </row>
    <row r="4607" spans="1:7" x14ac:dyDescent="0.45">
      <c r="A4607">
        <v>4643</v>
      </c>
      <c r="B4607" s="4" t="s">
        <v>11</v>
      </c>
      <c r="C4607" t="s">
        <v>8827</v>
      </c>
      <c r="D4607" t="s">
        <v>8825</v>
      </c>
      <c r="E4607" t="s">
        <v>8828</v>
      </c>
      <c r="F4607" t="s">
        <v>419</v>
      </c>
      <c r="G4607" t="s">
        <v>418</v>
      </c>
    </row>
    <row r="4608" spans="1:7" x14ac:dyDescent="0.45">
      <c r="A4608">
        <v>4644</v>
      </c>
      <c r="B4608" s="4" t="s">
        <v>11</v>
      </c>
      <c r="C4608" t="s">
        <v>8829</v>
      </c>
      <c r="D4608" t="s">
        <v>8830</v>
      </c>
      <c r="E4608" t="s">
        <v>8831</v>
      </c>
      <c r="F4608" t="s">
        <v>419</v>
      </c>
      <c r="G4608" t="s">
        <v>418</v>
      </c>
    </row>
    <row r="4609" spans="1:7" x14ac:dyDescent="0.45">
      <c r="A4609">
        <v>4645</v>
      </c>
      <c r="B4609" s="4" t="s">
        <v>11</v>
      </c>
      <c r="C4609" t="s">
        <v>8832</v>
      </c>
      <c r="D4609" t="s">
        <v>8833</v>
      </c>
      <c r="E4609" t="s">
        <v>8834</v>
      </c>
      <c r="F4609" t="s">
        <v>419</v>
      </c>
      <c r="G4609" t="s">
        <v>418</v>
      </c>
    </row>
    <row r="4610" spans="1:7" x14ac:dyDescent="0.45">
      <c r="A4610">
        <v>4646</v>
      </c>
      <c r="B4610" s="4" t="s">
        <v>11</v>
      </c>
      <c r="C4610" t="s">
        <v>8835</v>
      </c>
      <c r="D4610" t="s">
        <v>8836</v>
      </c>
      <c r="E4610" t="s">
        <v>8837</v>
      </c>
      <c r="F4610" t="s">
        <v>419</v>
      </c>
      <c r="G4610" t="s">
        <v>418</v>
      </c>
    </row>
    <row r="4611" spans="1:7" x14ac:dyDescent="0.45">
      <c r="A4611">
        <v>4647</v>
      </c>
      <c r="B4611" s="4" t="s">
        <v>11</v>
      </c>
      <c r="C4611" t="s">
        <v>8838</v>
      </c>
      <c r="D4611" t="s">
        <v>8839</v>
      </c>
      <c r="E4611" t="s">
        <v>8840</v>
      </c>
      <c r="F4611" t="s">
        <v>419</v>
      </c>
      <c r="G4611" t="s">
        <v>418</v>
      </c>
    </row>
    <row r="4612" spans="1:7" x14ac:dyDescent="0.45">
      <c r="A4612">
        <v>4648</v>
      </c>
      <c r="B4612" s="4" t="s">
        <v>11</v>
      </c>
      <c r="C4612" t="s">
        <v>7386</v>
      </c>
      <c r="D4612"/>
      <c r="E4612" t="s">
        <v>8841</v>
      </c>
      <c r="F4612" t="s">
        <v>419</v>
      </c>
      <c r="G4612" t="s">
        <v>418</v>
      </c>
    </row>
    <row r="4613" spans="1:7" x14ac:dyDescent="0.45">
      <c r="A4613">
        <v>4649</v>
      </c>
      <c r="B4613" s="4" t="s">
        <v>11</v>
      </c>
      <c r="C4613" t="s">
        <v>7388</v>
      </c>
      <c r="D4613"/>
      <c r="E4613" t="s">
        <v>8842</v>
      </c>
      <c r="F4613" t="s">
        <v>419</v>
      </c>
      <c r="G4613" t="s">
        <v>418</v>
      </c>
    </row>
    <row r="4614" spans="1:7" x14ac:dyDescent="0.45">
      <c r="A4614">
        <v>4650</v>
      </c>
      <c r="B4614" s="4" t="s">
        <v>11</v>
      </c>
      <c r="C4614" t="s">
        <v>8843</v>
      </c>
      <c r="D4614" t="s">
        <v>8844</v>
      </c>
      <c r="E4614" t="s">
        <v>8845</v>
      </c>
      <c r="F4614" t="s">
        <v>419</v>
      </c>
      <c r="G4614" t="s">
        <v>418</v>
      </c>
    </row>
    <row r="4615" spans="1:7" x14ac:dyDescent="0.45">
      <c r="A4615">
        <v>4651</v>
      </c>
      <c r="B4615" s="4" t="s">
        <v>11</v>
      </c>
      <c r="C4615" t="s">
        <v>8846</v>
      </c>
      <c r="D4615" t="s">
        <v>8847</v>
      </c>
      <c r="E4615" t="s">
        <v>8848</v>
      </c>
      <c r="F4615" t="s">
        <v>419</v>
      </c>
      <c r="G4615" t="s">
        <v>418</v>
      </c>
    </row>
    <row r="4616" spans="1:7" x14ac:dyDescent="0.45">
      <c r="A4616">
        <v>4652</v>
      </c>
      <c r="B4616" s="4" t="s">
        <v>11</v>
      </c>
      <c r="C4616" t="s">
        <v>8846</v>
      </c>
      <c r="D4616" t="s">
        <v>8847</v>
      </c>
      <c r="E4616" t="s">
        <v>8849</v>
      </c>
      <c r="F4616" t="s">
        <v>419</v>
      </c>
      <c r="G4616" t="s">
        <v>418</v>
      </c>
    </row>
    <row r="4617" spans="1:7" x14ac:dyDescent="0.45">
      <c r="A4617">
        <v>4653</v>
      </c>
      <c r="B4617" s="4" t="s">
        <v>11</v>
      </c>
      <c r="C4617" t="s">
        <v>8850</v>
      </c>
      <c r="D4617" t="s">
        <v>8847</v>
      </c>
      <c r="E4617" t="s">
        <v>8851</v>
      </c>
      <c r="F4617" t="s">
        <v>419</v>
      </c>
      <c r="G4617" t="s">
        <v>418</v>
      </c>
    </row>
    <row r="4618" spans="1:7" x14ac:dyDescent="0.45">
      <c r="A4618">
        <v>4654</v>
      </c>
      <c r="B4618" s="4" t="s">
        <v>11</v>
      </c>
      <c r="C4618" t="s">
        <v>8852</v>
      </c>
      <c r="D4618" t="s">
        <v>8847</v>
      </c>
      <c r="E4618" t="s">
        <v>8853</v>
      </c>
      <c r="F4618" t="s">
        <v>419</v>
      </c>
      <c r="G4618" t="s">
        <v>418</v>
      </c>
    </row>
    <row r="4619" spans="1:7" x14ac:dyDescent="0.45">
      <c r="A4619">
        <v>4655</v>
      </c>
      <c r="B4619" s="4" t="s">
        <v>11</v>
      </c>
      <c r="C4619" t="s">
        <v>8854</v>
      </c>
      <c r="D4619" t="s">
        <v>8855</v>
      </c>
      <c r="E4619" t="s">
        <v>8856</v>
      </c>
      <c r="F4619" t="s">
        <v>419</v>
      </c>
      <c r="G4619" t="s">
        <v>418</v>
      </c>
    </row>
    <row r="4620" spans="1:7" x14ac:dyDescent="0.45">
      <c r="A4620">
        <v>4656</v>
      </c>
      <c r="B4620" s="4" t="s">
        <v>11</v>
      </c>
      <c r="C4620" t="s">
        <v>8857</v>
      </c>
      <c r="D4620" t="s">
        <v>8825</v>
      </c>
      <c r="E4620" t="s">
        <v>8858</v>
      </c>
      <c r="F4620" t="s">
        <v>419</v>
      </c>
      <c r="G4620" t="s">
        <v>418</v>
      </c>
    </row>
    <row r="4621" spans="1:7" x14ac:dyDescent="0.45">
      <c r="A4621">
        <v>4657</v>
      </c>
      <c r="B4621" s="4" t="s">
        <v>11</v>
      </c>
      <c r="C4621" t="s">
        <v>8859</v>
      </c>
      <c r="D4621" t="s">
        <v>8830</v>
      </c>
      <c r="E4621" t="s">
        <v>8860</v>
      </c>
      <c r="F4621" t="s">
        <v>419</v>
      </c>
      <c r="G4621" t="s">
        <v>418</v>
      </c>
    </row>
    <row r="4622" spans="1:7" x14ac:dyDescent="0.45">
      <c r="A4622">
        <v>4658</v>
      </c>
      <c r="B4622" s="4" t="s">
        <v>11</v>
      </c>
      <c r="C4622" t="s">
        <v>8859</v>
      </c>
      <c r="D4622" t="s">
        <v>8830</v>
      </c>
      <c r="E4622" t="s">
        <v>8861</v>
      </c>
      <c r="F4622" t="s">
        <v>419</v>
      </c>
      <c r="G4622" t="s">
        <v>418</v>
      </c>
    </row>
    <row r="4623" spans="1:7" x14ac:dyDescent="0.45">
      <c r="A4623">
        <v>4659</v>
      </c>
      <c r="B4623" s="4" t="s">
        <v>11</v>
      </c>
      <c r="C4623" t="s">
        <v>8862</v>
      </c>
      <c r="D4623" t="s">
        <v>8863</v>
      </c>
      <c r="E4623" t="s">
        <v>8864</v>
      </c>
      <c r="F4623" t="s">
        <v>419</v>
      </c>
      <c r="G4623" t="s">
        <v>418</v>
      </c>
    </row>
    <row r="4624" spans="1:7" x14ac:dyDescent="0.45">
      <c r="A4624">
        <v>4660</v>
      </c>
      <c r="B4624" s="4" t="s">
        <v>11</v>
      </c>
      <c r="C4624" t="s">
        <v>8865</v>
      </c>
      <c r="D4624" t="s">
        <v>8863</v>
      </c>
      <c r="E4624" t="s">
        <v>8866</v>
      </c>
      <c r="F4624" t="s">
        <v>419</v>
      </c>
      <c r="G4624" t="s">
        <v>418</v>
      </c>
    </row>
    <row r="4625" spans="1:7" x14ac:dyDescent="0.45">
      <c r="A4625">
        <v>4661</v>
      </c>
      <c r="B4625" s="4" t="s">
        <v>11</v>
      </c>
      <c r="C4625" t="s">
        <v>7381</v>
      </c>
      <c r="D4625"/>
      <c r="E4625" t="s">
        <v>8867</v>
      </c>
      <c r="F4625" t="s">
        <v>419</v>
      </c>
      <c r="G4625" t="s">
        <v>418</v>
      </c>
    </row>
    <row r="4626" spans="1:7" x14ac:dyDescent="0.45">
      <c r="A4626">
        <v>4662</v>
      </c>
      <c r="B4626" s="4" t="s">
        <v>11</v>
      </c>
      <c r="C4626" t="s">
        <v>8868</v>
      </c>
      <c r="D4626" t="s">
        <v>8869</v>
      </c>
      <c r="E4626" t="s">
        <v>8870</v>
      </c>
      <c r="F4626" t="s">
        <v>419</v>
      </c>
      <c r="G4626" t="s">
        <v>418</v>
      </c>
    </row>
    <row r="4627" spans="1:7" x14ac:dyDescent="0.45">
      <c r="A4627">
        <v>4663</v>
      </c>
      <c r="B4627" s="4" t="s">
        <v>11</v>
      </c>
      <c r="C4627" t="s">
        <v>8871</v>
      </c>
      <c r="D4627" t="s">
        <v>8872</v>
      </c>
      <c r="E4627" t="s">
        <v>8873</v>
      </c>
      <c r="F4627" t="s">
        <v>419</v>
      </c>
      <c r="G4627" t="s">
        <v>418</v>
      </c>
    </row>
    <row r="4628" spans="1:7" x14ac:dyDescent="0.45">
      <c r="A4628">
        <v>4664</v>
      </c>
      <c r="B4628" s="4" t="s">
        <v>11</v>
      </c>
      <c r="C4628" t="s">
        <v>8874</v>
      </c>
      <c r="D4628" t="s">
        <v>8875</v>
      </c>
      <c r="E4628" t="s">
        <v>8876</v>
      </c>
      <c r="F4628" t="s">
        <v>419</v>
      </c>
      <c r="G4628" t="s">
        <v>418</v>
      </c>
    </row>
    <row r="4629" spans="1:7" x14ac:dyDescent="0.45">
      <c r="A4629">
        <v>4665</v>
      </c>
      <c r="B4629" s="4" t="s">
        <v>11</v>
      </c>
      <c r="C4629" t="s">
        <v>8877</v>
      </c>
      <c r="D4629" t="s">
        <v>8878</v>
      </c>
      <c r="E4629" t="s">
        <v>8879</v>
      </c>
      <c r="F4629" t="s">
        <v>419</v>
      </c>
      <c r="G4629" t="s">
        <v>418</v>
      </c>
    </row>
    <row r="4630" spans="1:7" x14ac:dyDescent="0.45">
      <c r="A4630">
        <v>4666</v>
      </c>
      <c r="B4630" s="4" t="s">
        <v>11</v>
      </c>
      <c r="C4630" t="s">
        <v>8846</v>
      </c>
      <c r="D4630" t="s">
        <v>8847</v>
      </c>
      <c r="E4630" t="s">
        <v>8880</v>
      </c>
      <c r="F4630" t="s">
        <v>419</v>
      </c>
      <c r="G4630" t="s">
        <v>418</v>
      </c>
    </row>
    <row r="4631" spans="1:7" x14ac:dyDescent="0.45">
      <c r="A4631">
        <v>4667</v>
      </c>
      <c r="B4631" s="4" t="s">
        <v>11</v>
      </c>
      <c r="C4631" t="s">
        <v>8846</v>
      </c>
      <c r="D4631" t="s">
        <v>8847</v>
      </c>
      <c r="E4631" t="s">
        <v>8881</v>
      </c>
      <c r="F4631" t="s">
        <v>419</v>
      </c>
      <c r="G4631" t="s">
        <v>418</v>
      </c>
    </row>
    <row r="4632" spans="1:7" x14ac:dyDescent="0.45">
      <c r="A4632">
        <v>4668</v>
      </c>
      <c r="B4632" s="4" t="s">
        <v>11</v>
      </c>
      <c r="C4632" t="s">
        <v>8882</v>
      </c>
      <c r="D4632"/>
      <c r="E4632" t="s">
        <v>8883</v>
      </c>
      <c r="F4632" t="s">
        <v>419</v>
      </c>
      <c r="G4632" t="s">
        <v>418</v>
      </c>
    </row>
    <row r="4633" spans="1:7" x14ac:dyDescent="0.45">
      <c r="A4633">
        <v>4669</v>
      </c>
      <c r="B4633" s="4" t="s">
        <v>11</v>
      </c>
      <c r="C4633" t="s">
        <v>8884</v>
      </c>
      <c r="D4633"/>
      <c r="E4633" t="s">
        <v>8885</v>
      </c>
      <c r="F4633" t="s">
        <v>419</v>
      </c>
      <c r="G4633" t="s">
        <v>418</v>
      </c>
    </row>
    <row r="4634" spans="1:7" x14ac:dyDescent="0.45">
      <c r="A4634">
        <v>4670</v>
      </c>
      <c r="B4634" s="4" t="s">
        <v>11</v>
      </c>
      <c r="C4634" t="s">
        <v>8886</v>
      </c>
      <c r="D4634" t="s">
        <v>1437</v>
      </c>
      <c r="E4634" t="s">
        <v>8887</v>
      </c>
      <c r="F4634" t="s">
        <v>419</v>
      </c>
      <c r="G4634" t="s">
        <v>418</v>
      </c>
    </row>
    <row r="4635" spans="1:7" x14ac:dyDescent="0.45">
      <c r="A4635">
        <v>4671</v>
      </c>
      <c r="B4635" s="4" t="s">
        <v>11</v>
      </c>
      <c r="C4635" t="s">
        <v>8888</v>
      </c>
      <c r="D4635" t="s">
        <v>1440</v>
      </c>
      <c r="E4635" t="s">
        <v>8889</v>
      </c>
      <c r="F4635" t="s">
        <v>419</v>
      </c>
      <c r="G4635" t="s">
        <v>418</v>
      </c>
    </row>
    <row r="4636" spans="1:7" x14ac:dyDescent="0.45">
      <c r="A4636">
        <v>4672</v>
      </c>
      <c r="B4636" s="4" t="s">
        <v>11</v>
      </c>
      <c r="C4636" t="s">
        <v>8890</v>
      </c>
      <c r="D4636"/>
      <c r="E4636" t="s">
        <v>8891</v>
      </c>
      <c r="F4636" t="s">
        <v>419</v>
      </c>
      <c r="G4636" t="s">
        <v>418</v>
      </c>
    </row>
    <row r="4637" spans="1:7" x14ac:dyDescent="0.45">
      <c r="A4637">
        <v>4673</v>
      </c>
      <c r="B4637" s="4" t="s">
        <v>11</v>
      </c>
      <c r="C4637" t="s">
        <v>7364</v>
      </c>
      <c r="D4637"/>
      <c r="E4637" t="s">
        <v>8892</v>
      </c>
      <c r="F4637" t="s">
        <v>419</v>
      </c>
      <c r="G4637" t="s">
        <v>418</v>
      </c>
    </row>
    <row r="4638" spans="1:7" x14ac:dyDescent="0.45">
      <c r="A4638">
        <v>4674</v>
      </c>
      <c r="B4638" s="4" t="s">
        <v>11</v>
      </c>
      <c r="C4638" t="s">
        <v>8893</v>
      </c>
      <c r="D4638" t="s">
        <v>1438</v>
      </c>
      <c r="E4638" t="s">
        <v>8894</v>
      </c>
      <c r="F4638" t="s">
        <v>419</v>
      </c>
      <c r="G4638" t="s">
        <v>418</v>
      </c>
    </row>
    <row r="4639" spans="1:7" x14ac:dyDescent="0.45">
      <c r="A4639">
        <v>4675</v>
      </c>
      <c r="B4639" s="4" t="s">
        <v>11</v>
      </c>
      <c r="C4639" t="s">
        <v>8895</v>
      </c>
      <c r="D4639" t="s">
        <v>8896</v>
      </c>
      <c r="E4639" t="s">
        <v>8897</v>
      </c>
      <c r="F4639" t="s">
        <v>419</v>
      </c>
      <c r="G4639" t="s">
        <v>418</v>
      </c>
    </row>
    <row r="4640" spans="1:7" x14ac:dyDescent="0.45">
      <c r="A4640">
        <v>4676</v>
      </c>
      <c r="B4640" s="4" t="s">
        <v>11</v>
      </c>
      <c r="C4640" t="s">
        <v>8898</v>
      </c>
      <c r="D4640" t="s">
        <v>8899</v>
      </c>
      <c r="E4640" t="s">
        <v>8900</v>
      </c>
      <c r="F4640" t="s">
        <v>419</v>
      </c>
      <c r="G4640" t="s">
        <v>418</v>
      </c>
    </row>
    <row r="4641" spans="1:7" x14ac:dyDescent="0.45">
      <c r="A4641">
        <v>4677</v>
      </c>
      <c r="B4641" s="4" t="s">
        <v>11</v>
      </c>
      <c r="C4641" t="s">
        <v>8901</v>
      </c>
      <c r="D4641" t="s">
        <v>8902</v>
      </c>
      <c r="E4641" t="s">
        <v>8903</v>
      </c>
      <c r="F4641" t="s">
        <v>419</v>
      </c>
      <c r="G4641" t="s">
        <v>418</v>
      </c>
    </row>
    <row r="4642" spans="1:7" x14ac:dyDescent="0.45">
      <c r="A4642">
        <v>4678</v>
      </c>
      <c r="B4642" s="4" t="s">
        <v>11</v>
      </c>
      <c r="C4642" t="s">
        <v>8904</v>
      </c>
      <c r="D4642" t="s">
        <v>8905</v>
      </c>
      <c r="E4642" t="s">
        <v>8906</v>
      </c>
      <c r="F4642" t="s">
        <v>419</v>
      </c>
      <c r="G4642" t="s">
        <v>418</v>
      </c>
    </row>
    <row r="4643" spans="1:7" x14ac:dyDescent="0.45">
      <c r="A4643">
        <v>4679</v>
      </c>
      <c r="B4643" s="4" t="s">
        <v>11</v>
      </c>
      <c r="C4643" t="s">
        <v>8907</v>
      </c>
      <c r="D4643" t="s">
        <v>8908</v>
      </c>
      <c r="E4643" t="s">
        <v>8909</v>
      </c>
      <c r="F4643" t="s">
        <v>419</v>
      </c>
      <c r="G4643" t="s">
        <v>418</v>
      </c>
    </row>
    <row r="4644" spans="1:7" x14ac:dyDescent="0.45">
      <c r="A4644">
        <v>4680</v>
      </c>
      <c r="B4644" s="4" t="s">
        <v>11</v>
      </c>
      <c r="C4644" t="s">
        <v>8910</v>
      </c>
      <c r="D4644" t="s">
        <v>8911</v>
      </c>
      <c r="E4644" t="s">
        <v>8912</v>
      </c>
      <c r="F4644" t="s">
        <v>419</v>
      </c>
      <c r="G4644" t="s">
        <v>418</v>
      </c>
    </row>
    <row r="4645" spans="1:7" x14ac:dyDescent="0.45">
      <c r="A4645">
        <v>4681</v>
      </c>
      <c r="B4645" s="4" t="s">
        <v>11</v>
      </c>
      <c r="C4645" t="s">
        <v>8913</v>
      </c>
      <c r="D4645" t="s">
        <v>8914</v>
      </c>
      <c r="E4645" t="s">
        <v>8915</v>
      </c>
      <c r="F4645" t="s">
        <v>419</v>
      </c>
      <c r="G4645" t="s">
        <v>418</v>
      </c>
    </row>
    <row r="4646" spans="1:7" x14ac:dyDescent="0.45">
      <c r="A4646">
        <v>4682</v>
      </c>
      <c r="B4646" s="4" t="s">
        <v>11</v>
      </c>
      <c r="C4646" t="s">
        <v>8916</v>
      </c>
      <c r="D4646" t="s">
        <v>8917</v>
      </c>
      <c r="E4646" t="s">
        <v>8918</v>
      </c>
      <c r="F4646" t="s">
        <v>419</v>
      </c>
      <c r="G4646" t="s">
        <v>418</v>
      </c>
    </row>
    <row r="4647" spans="1:7" x14ac:dyDescent="0.45">
      <c r="A4647">
        <v>4683</v>
      </c>
      <c r="B4647" s="4" t="s">
        <v>11</v>
      </c>
      <c r="C4647" t="s">
        <v>8701</v>
      </c>
      <c r="D4647"/>
      <c r="E4647" t="s">
        <v>8919</v>
      </c>
      <c r="F4647" t="s">
        <v>419</v>
      </c>
      <c r="G4647" t="s">
        <v>418</v>
      </c>
    </row>
    <row r="4648" spans="1:7" x14ac:dyDescent="0.45">
      <c r="A4648">
        <v>4684</v>
      </c>
      <c r="B4648" s="4" t="s">
        <v>11</v>
      </c>
      <c r="C4648" t="s">
        <v>8920</v>
      </c>
      <c r="D4648"/>
      <c r="E4648" t="s">
        <v>8919</v>
      </c>
      <c r="F4648" t="s">
        <v>419</v>
      </c>
      <c r="G4648" t="s">
        <v>418</v>
      </c>
    </row>
    <row r="4649" spans="1:7" x14ac:dyDescent="0.45">
      <c r="A4649">
        <v>4685</v>
      </c>
      <c r="B4649" s="4" t="s">
        <v>11</v>
      </c>
      <c r="C4649" t="s">
        <v>8921</v>
      </c>
      <c r="D4649" t="s">
        <v>8922</v>
      </c>
      <c r="E4649" t="s">
        <v>8923</v>
      </c>
      <c r="F4649" t="s">
        <v>419</v>
      </c>
      <c r="G4649" t="s">
        <v>418</v>
      </c>
    </row>
    <row r="4650" spans="1:7" x14ac:dyDescent="0.45">
      <c r="A4650">
        <v>4686</v>
      </c>
      <c r="B4650" s="4" t="s">
        <v>11</v>
      </c>
      <c r="C4650" t="s">
        <v>8924</v>
      </c>
      <c r="D4650" t="s">
        <v>8925</v>
      </c>
      <c r="E4650" t="s">
        <v>8926</v>
      </c>
      <c r="F4650" t="s">
        <v>419</v>
      </c>
      <c r="G4650" t="s">
        <v>418</v>
      </c>
    </row>
    <row r="4651" spans="1:7" x14ac:dyDescent="0.45">
      <c r="A4651">
        <v>4687</v>
      </c>
      <c r="B4651" s="4" t="s">
        <v>11</v>
      </c>
      <c r="C4651" t="s">
        <v>8927</v>
      </c>
      <c r="D4651" t="s">
        <v>8928</v>
      </c>
      <c r="E4651" t="s">
        <v>8929</v>
      </c>
      <c r="F4651" t="s">
        <v>419</v>
      </c>
      <c r="G4651" t="s">
        <v>418</v>
      </c>
    </row>
    <row r="4652" spans="1:7" x14ac:dyDescent="0.45">
      <c r="A4652">
        <v>4688</v>
      </c>
      <c r="B4652" s="4" t="s">
        <v>11</v>
      </c>
      <c r="C4652" t="s">
        <v>8930</v>
      </c>
      <c r="D4652" t="s">
        <v>8931</v>
      </c>
      <c r="E4652" t="s">
        <v>8932</v>
      </c>
      <c r="F4652" t="s">
        <v>419</v>
      </c>
      <c r="G4652" t="s">
        <v>418</v>
      </c>
    </row>
    <row r="4653" spans="1:7" x14ac:dyDescent="0.45">
      <c r="A4653">
        <v>4689</v>
      </c>
      <c r="B4653" s="4" t="s">
        <v>11</v>
      </c>
      <c r="C4653" t="s">
        <v>8933</v>
      </c>
      <c r="D4653" t="s">
        <v>8934</v>
      </c>
      <c r="E4653" t="s">
        <v>8935</v>
      </c>
      <c r="F4653" t="s">
        <v>419</v>
      </c>
      <c r="G4653" t="s">
        <v>418</v>
      </c>
    </row>
    <row r="4654" spans="1:7" x14ac:dyDescent="0.45">
      <c r="A4654">
        <v>4690</v>
      </c>
      <c r="B4654" s="4" t="s">
        <v>11</v>
      </c>
      <c r="C4654" t="s">
        <v>8936</v>
      </c>
      <c r="D4654" t="s">
        <v>8937</v>
      </c>
      <c r="E4654" t="s">
        <v>8938</v>
      </c>
      <c r="F4654" t="s">
        <v>419</v>
      </c>
      <c r="G4654" t="s">
        <v>418</v>
      </c>
    </row>
    <row r="4655" spans="1:7" x14ac:dyDescent="0.45">
      <c r="A4655">
        <v>4692</v>
      </c>
      <c r="B4655" s="4" t="s">
        <v>11</v>
      </c>
      <c r="C4655" t="s">
        <v>8732</v>
      </c>
      <c r="D4655" t="s">
        <v>8939</v>
      </c>
      <c r="E4655" t="s">
        <v>8940</v>
      </c>
      <c r="F4655" t="s">
        <v>419</v>
      </c>
      <c r="G4655" t="s">
        <v>418</v>
      </c>
    </row>
    <row r="4656" spans="1:7" x14ac:dyDescent="0.45">
      <c r="A4656">
        <v>4693</v>
      </c>
      <c r="B4656" s="4" t="s">
        <v>11</v>
      </c>
      <c r="C4656" t="s">
        <v>8941</v>
      </c>
      <c r="D4656" t="s">
        <v>8942</v>
      </c>
      <c r="E4656" t="s">
        <v>8943</v>
      </c>
      <c r="F4656" t="s">
        <v>419</v>
      </c>
      <c r="G4656" t="s">
        <v>418</v>
      </c>
    </row>
    <row r="4657" spans="1:7" x14ac:dyDescent="0.45">
      <c r="A4657">
        <v>4694</v>
      </c>
      <c r="B4657" s="4" t="s">
        <v>11</v>
      </c>
      <c r="C4657" t="s">
        <v>8747</v>
      </c>
      <c r="D4657"/>
      <c r="E4657" t="s">
        <v>8944</v>
      </c>
      <c r="F4657" t="s">
        <v>419</v>
      </c>
      <c r="G4657" t="s">
        <v>418</v>
      </c>
    </row>
    <row r="4658" spans="1:7" x14ac:dyDescent="0.45">
      <c r="A4658">
        <v>4695</v>
      </c>
      <c r="B4658" s="4" t="s">
        <v>11</v>
      </c>
      <c r="C4658" t="s">
        <v>8945</v>
      </c>
      <c r="D4658"/>
      <c r="E4658" t="s">
        <v>8944</v>
      </c>
      <c r="F4658" t="s">
        <v>419</v>
      </c>
      <c r="G4658" t="s">
        <v>418</v>
      </c>
    </row>
    <row r="4659" spans="1:7" x14ac:dyDescent="0.45">
      <c r="A4659">
        <v>4696</v>
      </c>
      <c r="B4659" s="4" t="s">
        <v>11</v>
      </c>
      <c r="C4659" t="s">
        <v>8946</v>
      </c>
      <c r="D4659" t="s">
        <v>8947</v>
      </c>
      <c r="E4659" t="s">
        <v>8948</v>
      </c>
      <c r="F4659" t="s">
        <v>419</v>
      </c>
      <c r="G4659" t="s">
        <v>418</v>
      </c>
    </row>
    <row r="4660" spans="1:7" x14ac:dyDescent="0.45">
      <c r="A4660">
        <v>4697</v>
      </c>
      <c r="B4660" s="4" t="s">
        <v>11</v>
      </c>
      <c r="C4660" t="s">
        <v>8949</v>
      </c>
      <c r="D4660" t="s">
        <v>8950</v>
      </c>
      <c r="E4660" t="s">
        <v>8951</v>
      </c>
      <c r="F4660" t="s">
        <v>419</v>
      </c>
      <c r="G4660" t="s">
        <v>418</v>
      </c>
    </row>
    <row r="4661" spans="1:7" x14ac:dyDescent="0.45">
      <c r="A4661">
        <v>4698</v>
      </c>
      <c r="B4661" s="4" t="s">
        <v>11</v>
      </c>
      <c r="C4661" t="s">
        <v>8952</v>
      </c>
      <c r="D4661" t="s">
        <v>8953</v>
      </c>
      <c r="E4661" t="s">
        <v>8954</v>
      </c>
      <c r="F4661" t="s">
        <v>419</v>
      </c>
      <c r="G4661" t="s">
        <v>418</v>
      </c>
    </row>
    <row r="4662" spans="1:7" x14ac:dyDescent="0.45">
      <c r="A4662">
        <v>4699</v>
      </c>
      <c r="B4662" s="4" t="s">
        <v>11</v>
      </c>
      <c r="C4662" t="s">
        <v>8955</v>
      </c>
      <c r="D4662" t="s">
        <v>8956</v>
      </c>
      <c r="E4662" t="s">
        <v>8957</v>
      </c>
      <c r="F4662" t="s">
        <v>419</v>
      </c>
      <c r="G4662" t="s">
        <v>418</v>
      </c>
    </row>
    <row r="4663" spans="1:7" x14ac:dyDescent="0.45">
      <c r="A4663">
        <v>4700</v>
      </c>
      <c r="B4663" s="4" t="s">
        <v>11</v>
      </c>
      <c r="C4663" t="s">
        <v>8958</v>
      </c>
      <c r="D4663" t="s">
        <v>8959</v>
      </c>
      <c r="E4663" t="s">
        <v>8960</v>
      </c>
      <c r="F4663" t="s">
        <v>419</v>
      </c>
      <c r="G4663" t="s">
        <v>418</v>
      </c>
    </row>
    <row r="4664" spans="1:7" x14ac:dyDescent="0.45">
      <c r="A4664">
        <v>4701</v>
      </c>
      <c r="B4664" s="4" t="s">
        <v>11</v>
      </c>
      <c r="C4664" t="s">
        <v>8961</v>
      </c>
      <c r="D4664" t="s">
        <v>8962</v>
      </c>
      <c r="E4664" t="s">
        <v>8963</v>
      </c>
      <c r="F4664" t="s">
        <v>419</v>
      </c>
      <c r="G4664" t="s">
        <v>418</v>
      </c>
    </row>
    <row r="4665" spans="1:7" x14ac:dyDescent="0.45">
      <c r="A4665">
        <v>4702</v>
      </c>
      <c r="B4665" s="4" t="s">
        <v>11</v>
      </c>
      <c r="C4665" t="s">
        <v>8701</v>
      </c>
      <c r="D4665"/>
      <c r="E4665" t="s">
        <v>8964</v>
      </c>
      <c r="F4665" t="s">
        <v>419</v>
      </c>
      <c r="G4665" t="s">
        <v>418</v>
      </c>
    </row>
    <row r="4666" spans="1:7" x14ac:dyDescent="0.45">
      <c r="A4666">
        <v>4703</v>
      </c>
      <c r="B4666" s="4" t="s">
        <v>11</v>
      </c>
      <c r="C4666" t="s">
        <v>8965</v>
      </c>
      <c r="D4666"/>
      <c r="E4666" t="s">
        <v>8964</v>
      </c>
      <c r="F4666" t="s">
        <v>419</v>
      </c>
      <c r="G4666" t="s">
        <v>418</v>
      </c>
    </row>
    <row r="4667" spans="1:7" x14ac:dyDescent="0.45">
      <c r="A4667">
        <v>4704</v>
      </c>
      <c r="B4667" s="4" t="s">
        <v>11</v>
      </c>
      <c r="C4667" t="s">
        <v>8966</v>
      </c>
      <c r="D4667" t="s">
        <v>8967</v>
      </c>
      <c r="E4667" t="s">
        <v>8968</v>
      </c>
      <c r="F4667" t="s">
        <v>419</v>
      </c>
      <c r="G4667" t="s">
        <v>418</v>
      </c>
    </row>
    <row r="4668" spans="1:7" x14ac:dyDescent="0.45">
      <c r="A4668">
        <v>4705</v>
      </c>
      <c r="B4668" s="4" t="s">
        <v>11</v>
      </c>
      <c r="C4668" t="s">
        <v>8969</v>
      </c>
      <c r="D4668" t="s">
        <v>8970</v>
      </c>
      <c r="E4668" t="s">
        <v>8971</v>
      </c>
      <c r="F4668" t="s">
        <v>419</v>
      </c>
      <c r="G4668" t="s">
        <v>418</v>
      </c>
    </row>
    <row r="4669" spans="1:7" x14ac:dyDescent="0.45">
      <c r="A4669">
        <v>4706</v>
      </c>
      <c r="B4669" s="4" t="s">
        <v>11</v>
      </c>
      <c r="C4669" t="s">
        <v>8972</v>
      </c>
      <c r="D4669" t="s">
        <v>8973</v>
      </c>
      <c r="E4669" t="s">
        <v>8974</v>
      </c>
      <c r="F4669" t="s">
        <v>419</v>
      </c>
      <c r="G4669" t="s">
        <v>418</v>
      </c>
    </row>
    <row r="4670" spans="1:7" x14ac:dyDescent="0.45">
      <c r="A4670">
        <v>4707</v>
      </c>
      <c r="B4670" s="4" t="s">
        <v>11</v>
      </c>
      <c r="C4670" t="s">
        <v>8975</v>
      </c>
      <c r="D4670" t="s">
        <v>8976</v>
      </c>
      <c r="E4670" t="s">
        <v>8977</v>
      </c>
      <c r="F4670" t="s">
        <v>419</v>
      </c>
      <c r="G4670" t="s">
        <v>418</v>
      </c>
    </row>
    <row r="4671" spans="1:7" x14ac:dyDescent="0.45">
      <c r="A4671">
        <v>4708</v>
      </c>
      <c r="B4671" s="4" t="s">
        <v>11</v>
      </c>
      <c r="C4671" t="s">
        <v>8978</v>
      </c>
      <c r="D4671" t="s">
        <v>8979</v>
      </c>
      <c r="E4671" t="s">
        <v>8980</v>
      </c>
      <c r="F4671" t="s">
        <v>419</v>
      </c>
      <c r="G4671" t="s">
        <v>418</v>
      </c>
    </row>
    <row r="4672" spans="1:7" x14ac:dyDescent="0.45">
      <c r="A4672">
        <v>4709</v>
      </c>
      <c r="B4672" s="4" t="s">
        <v>11</v>
      </c>
      <c r="C4672" t="s">
        <v>8981</v>
      </c>
      <c r="D4672" t="s">
        <v>8982</v>
      </c>
      <c r="E4672" t="s">
        <v>8983</v>
      </c>
      <c r="F4672" t="s">
        <v>419</v>
      </c>
      <c r="G4672" t="s">
        <v>418</v>
      </c>
    </row>
    <row r="4673" spans="1:7" x14ac:dyDescent="0.45">
      <c r="A4673">
        <v>4711</v>
      </c>
      <c r="B4673" s="4" t="s">
        <v>11</v>
      </c>
      <c r="C4673" t="s">
        <v>8984</v>
      </c>
      <c r="D4673" t="s">
        <v>8985</v>
      </c>
      <c r="E4673" t="s">
        <v>8986</v>
      </c>
      <c r="F4673" t="s">
        <v>419</v>
      </c>
      <c r="G4673" t="s">
        <v>418</v>
      </c>
    </row>
    <row r="4674" spans="1:7" x14ac:dyDescent="0.45">
      <c r="A4674">
        <v>4713</v>
      </c>
      <c r="B4674" s="4" t="s">
        <v>11</v>
      </c>
      <c r="C4674" t="s">
        <v>8987</v>
      </c>
      <c r="D4674" t="s">
        <v>8988</v>
      </c>
      <c r="E4674" t="s">
        <v>8989</v>
      </c>
      <c r="F4674" t="s">
        <v>419</v>
      </c>
      <c r="G4674" t="s">
        <v>418</v>
      </c>
    </row>
    <row r="4675" spans="1:7" x14ac:dyDescent="0.45">
      <c r="A4675">
        <v>4714</v>
      </c>
      <c r="B4675" s="4" t="s">
        <v>11</v>
      </c>
      <c r="C4675" t="s">
        <v>8990</v>
      </c>
      <c r="D4675" t="s">
        <v>8991</v>
      </c>
      <c r="E4675" t="s">
        <v>8992</v>
      </c>
      <c r="F4675" t="s">
        <v>419</v>
      </c>
      <c r="G4675" t="s">
        <v>418</v>
      </c>
    </row>
    <row r="4676" spans="1:7" x14ac:dyDescent="0.45">
      <c r="A4676">
        <v>4715</v>
      </c>
      <c r="B4676" s="4" t="s">
        <v>11</v>
      </c>
      <c r="C4676" t="s">
        <v>8747</v>
      </c>
      <c r="D4676"/>
      <c r="E4676" t="s">
        <v>8993</v>
      </c>
      <c r="F4676" t="s">
        <v>419</v>
      </c>
      <c r="G4676" t="s">
        <v>418</v>
      </c>
    </row>
    <row r="4677" spans="1:7" x14ac:dyDescent="0.45">
      <c r="A4677">
        <v>4716</v>
      </c>
      <c r="B4677" s="4" t="s">
        <v>11</v>
      </c>
      <c r="C4677" t="s">
        <v>8994</v>
      </c>
      <c r="D4677"/>
      <c r="E4677" t="s">
        <v>8993</v>
      </c>
      <c r="F4677" t="s">
        <v>419</v>
      </c>
      <c r="G4677" t="s">
        <v>418</v>
      </c>
    </row>
    <row r="4678" spans="1:7" x14ac:dyDescent="0.45">
      <c r="A4678">
        <v>4717</v>
      </c>
      <c r="B4678" s="4" t="s">
        <v>11</v>
      </c>
      <c r="C4678" t="s">
        <v>8995</v>
      </c>
      <c r="D4678" t="s">
        <v>8996</v>
      </c>
      <c r="E4678" t="s">
        <v>8997</v>
      </c>
      <c r="F4678" t="s">
        <v>419</v>
      </c>
      <c r="G4678" t="s">
        <v>418</v>
      </c>
    </row>
    <row r="4679" spans="1:7" x14ac:dyDescent="0.45">
      <c r="A4679">
        <v>4718</v>
      </c>
      <c r="B4679" s="4" t="s">
        <v>11</v>
      </c>
      <c r="C4679" t="s">
        <v>8998</v>
      </c>
      <c r="D4679"/>
      <c r="E4679" t="s">
        <v>8999</v>
      </c>
      <c r="F4679" t="s">
        <v>419</v>
      </c>
      <c r="G4679" t="s">
        <v>418</v>
      </c>
    </row>
    <row r="4680" spans="1:7" x14ac:dyDescent="0.45">
      <c r="A4680">
        <v>4719</v>
      </c>
      <c r="B4680" s="4" t="s">
        <v>11</v>
      </c>
      <c r="C4680" t="s">
        <v>9000</v>
      </c>
      <c r="D4680" t="s">
        <v>9001</v>
      </c>
      <c r="E4680" t="s">
        <v>9002</v>
      </c>
      <c r="F4680" t="s">
        <v>419</v>
      </c>
      <c r="G4680" t="s">
        <v>418</v>
      </c>
    </row>
    <row r="4681" spans="1:7" x14ac:dyDescent="0.45">
      <c r="A4681">
        <v>4720</v>
      </c>
      <c r="B4681" s="4" t="s">
        <v>11</v>
      </c>
      <c r="C4681" t="s">
        <v>9003</v>
      </c>
      <c r="D4681" t="s">
        <v>9004</v>
      </c>
      <c r="E4681" t="s">
        <v>9005</v>
      </c>
      <c r="F4681" t="s">
        <v>419</v>
      </c>
      <c r="G4681" t="s">
        <v>418</v>
      </c>
    </row>
    <row r="4682" spans="1:7" x14ac:dyDescent="0.45">
      <c r="A4682">
        <v>4721</v>
      </c>
      <c r="B4682" s="4" t="s">
        <v>11</v>
      </c>
      <c r="C4682" t="s">
        <v>9006</v>
      </c>
      <c r="D4682" t="s">
        <v>9007</v>
      </c>
      <c r="E4682" t="s">
        <v>9008</v>
      </c>
      <c r="F4682" t="s">
        <v>419</v>
      </c>
      <c r="G4682" t="s">
        <v>418</v>
      </c>
    </row>
    <row r="4683" spans="1:7" x14ac:dyDescent="0.45">
      <c r="A4683">
        <v>4722</v>
      </c>
      <c r="B4683" s="4" t="s">
        <v>11</v>
      </c>
      <c r="C4683" t="s">
        <v>9009</v>
      </c>
      <c r="D4683" t="s">
        <v>9010</v>
      </c>
      <c r="E4683" t="s">
        <v>9011</v>
      </c>
      <c r="F4683" t="s">
        <v>419</v>
      </c>
      <c r="G4683" t="s">
        <v>418</v>
      </c>
    </row>
    <row r="4684" spans="1:7" x14ac:dyDescent="0.45">
      <c r="A4684">
        <v>4723</v>
      </c>
      <c r="B4684" s="4" t="s">
        <v>11</v>
      </c>
      <c r="C4684" t="s">
        <v>9012</v>
      </c>
      <c r="D4684" t="s">
        <v>9013</v>
      </c>
      <c r="E4684" t="s">
        <v>9014</v>
      </c>
      <c r="F4684" t="s">
        <v>419</v>
      </c>
      <c r="G4684" t="s">
        <v>418</v>
      </c>
    </row>
    <row r="4685" spans="1:7" x14ac:dyDescent="0.45">
      <c r="A4685">
        <v>4724</v>
      </c>
      <c r="B4685" s="4" t="s">
        <v>11</v>
      </c>
      <c r="C4685" t="s">
        <v>9015</v>
      </c>
      <c r="D4685"/>
      <c r="E4685" t="s">
        <v>9016</v>
      </c>
      <c r="F4685" t="s">
        <v>419</v>
      </c>
      <c r="G4685" t="s">
        <v>418</v>
      </c>
    </row>
    <row r="4686" spans="1:7" x14ac:dyDescent="0.45">
      <c r="A4686">
        <v>4725</v>
      </c>
      <c r="B4686" s="4" t="s">
        <v>11</v>
      </c>
      <c r="C4686" t="s">
        <v>9017</v>
      </c>
      <c r="D4686" t="s">
        <v>9018</v>
      </c>
      <c r="E4686" t="s">
        <v>9019</v>
      </c>
      <c r="F4686" t="s">
        <v>419</v>
      </c>
      <c r="G4686" t="s">
        <v>418</v>
      </c>
    </row>
    <row r="4687" spans="1:7" x14ac:dyDescent="0.45">
      <c r="A4687">
        <v>4726</v>
      </c>
      <c r="B4687" s="4" t="s">
        <v>11</v>
      </c>
      <c r="C4687" t="s">
        <v>9020</v>
      </c>
      <c r="D4687"/>
      <c r="E4687" t="s">
        <v>9021</v>
      </c>
      <c r="F4687" t="s">
        <v>419</v>
      </c>
      <c r="G4687" t="s">
        <v>418</v>
      </c>
    </row>
    <row r="4688" spans="1:7" x14ac:dyDescent="0.45">
      <c r="A4688">
        <v>4727</v>
      </c>
      <c r="B4688" s="4" t="s">
        <v>11</v>
      </c>
      <c r="C4688" t="s">
        <v>9022</v>
      </c>
      <c r="D4688"/>
      <c r="E4688" t="s">
        <v>9023</v>
      </c>
      <c r="F4688" t="s">
        <v>419</v>
      </c>
      <c r="G4688" t="s">
        <v>418</v>
      </c>
    </row>
    <row r="4689" spans="1:7" x14ac:dyDescent="0.45">
      <c r="A4689">
        <v>4728</v>
      </c>
      <c r="B4689" s="4" t="s">
        <v>11</v>
      </c>
      <c r="C4689" t="s">
        <v>9024</v>
      </c>
      <c r="D4689"/>
      <c r="E4689" t="s">
        <v>9025</v>
      </c>
      <c r="F4689" t="s">
        <v>419</v>
      </c>
      <c r="G4689" t="s">
        <v>418</v>
      </c>
    </row>
    <row r="4690" spans="1:7" x14ac:dyDescent="0.45">
      <c r="A4690">
        <v>4729</v>
      </c>
      <c r="B4690" s="4" t="s">
        <v>11</v>
      </c>
      <c r="C4690" t="s">
        <v>9026</v>
      </c>
      <c r="D4690" t="s">
        <v>9027</v>
      </c>
      <c r="E4690" t="s">
        <v>9028</v>
      </c>
      <c r="F4690" t="s">
        <v>419</v>
      </c>
      <c r="G4690" t="s">
        <v>418</v>
      </c>
    </row>
    <row r="4691" spans="1:7" x14ac:dyDescent="0.45">
      <c r="A4691">
        <v>4730</v>
      </c>
      <c r="B4691" s="4" t="s">
        <v>11</v>
      </c>
      <c r="C4691" t="s">
        <v>9029</v>
      </c>
      <c r="D4691" t="s">
        <v>9027</v>
      </c>
      <c r="E4691" t="s">
        <v>9030</v>
      </c>
      <c r="F4691" t="s">
        <v>419</v>
      </c>
      <c r="G4691" t="s">
        <v>418</v>
      </c>
    </row>
    <row r="4692" spans="1:7" x14ac:dyDescent="0.45">
      <c r="A4692">
        <v>4731</v>
      </c>
      <c r="B4692" s="4" t="s">
        <v>11</v>
      </c>
      <c r="C4692" t="s">
        <v>9031</v>
      </c>
      <c r="D4692"/>
      <c r="E4692" t="s">
        <v>9032</v>
      </c>
      <c r="F4692" t="s">
        <v>419</v>
      </c>
      <c r="G4692" t="s">
        <v>418</v>
      </c>
    </row>
    <row r="4693" spans="1:7" x14ac:dyDescent="0.45">
      <c r="A4693">
        <v>4732</v>
      </c>
      <c r="B4693" s="4" t="s">
        <v>11</v>
      </c>
      <c r="C4693" t="s">
        <v>7385</v>
      </c>
      <c r="D4693"/>
      <c r="E4693" t="s">
        <v>9033</v>
      </c>
      <c r="F4693" t="s">
        <v>419</v>
      </c>
      <c r="G4693" t="s">
        <v>418</v>
      </c>
    </row>
    <row r="4694" spans="1:7" x14ac:dyDescent="0.45">
      <c r="A4694">
        <v>4733</v>
      </c>
      <c r="B4694" s="4" t="s">
        <v>11</v>
      </c>
      <c r="C4694" t="s">
        <v>9034</v>
      </c>
      <c r="D4694" t="s">
        <v>9035</v>
      </c>
      <c r="E4694" t="s">
        <v>9036</v>
      </c>
      <c r="F4694" t="s">
        <v>419</v>
      </c>
      <c r="G4694" t="s">
        <v>418</v>
      </c>
    </row>
    <row r="4695" spans="1:7" x14ac:dyDescent="0.45">
      <c r="A4695">
        <v>4734</v>
      </c>
      <c r="B4695" s="4" t="s">
        <v>11</v>
      </c>
      <c r="C4695" t="s">
        <v>9037</v>
      </c>
      <c r="D4695" t="s">
        <v>9038</v>
      </c>
      <c r="E4695" t="s">
        <v>9039</v>
      </c>
      <c r="F4695" t="s">
        <v>419</v>
      </c>
      <c r="G4695" t="s">
        <v>418</v>
      </c>
    </row>
    <row r="4696" spans="1:7" x14ac:dyDescent="0.45">
      <c r="A4696">
        <v>4735</v>
      </c>
      <c r="B4696" s="4" t="s">
        <v>11</v>
      </c>
      <c r="C4696" t="s">
        <v>9037</v>
      </c>
      <c r="D4696" t="s">
        <v>9040</v>
      </c>
      <c r="E4696" t="s">
        <v>9041</v>
      </c>
      <c r="F4696" t="s">
        <v>419</v>
      </c>
      <c r="G4696" t="s">
        <v>418</v>
      </c>
    </row>
    <row r="4697" spans="1:7" x14ac:dyDescent="0.45">
      <c r="A4697">
        <v>4736</v>
      </c>
      <c r="B4697" s="4" t="s">
        <v>11</v>
      </c>
      <c r="C4697" t="s">
        <v>9042</v>
      </c>
      <c r="D4697" t="s">
        <v>9043</v>
      </c>
      <c r="E4697" t="s">
        <v>9044</v>
      </c>
      <c r="F4697" t="s">
        <v>419</v>
      </c>
      <c r="G4697" t="s">
        <v>418</v>
      </c>
    </row>
    <row r="4698" spans="1:7" x14ac:dyDescent="0.45">
      <c r="A4698">
        <v>4737</v>
      </c>
      <c r="B4698" s="4" t="s">
        <v>11</v>
      </c>
      <c r="C4698" t="s">
        <v>9042</v>
      </c>
      <c r="D4698" t="s">
        <v>9043</v>
      </c>
      <c r="E4698" t="s">
        <v>9045</v>
      </c>
      <c r="F4698" t="s">
        <v>419</v>
      </c>
      <c r="G4698" t="s">
        <v>418</v>
      </c>
    </row>
    <row r="4699" spans="1:7" x14ac:dyDescent="0.45">
      <c r="A4699">
        <v>4738</v>
      </c>
      <c r="B4699" s="4" t="s">
        <v>11</v>
      </c>
      <c r="C4699" t="s">
        <v>9046</v>
      </c>
      <c r="D4699" t="s">
        <v>9043</v>
      </c>
      <c r="E4699" t="s">
        <v>9047</v>
      </c>
      <c r="F4699" t="s">
        <v>419</v>
      </c>
      <c r="G4699" t="s">
        <v>418</v>
      </c>
    </row>
    <row r="4700" spans="1:7" x14ac:dyDescent="0.45">
      <c r="A4700">
        <v>4739</v>
      </c>
      <c r="B4700" s="4" t="s">
        <v>11</v>
      </c>
      <c r="C4700" t="s">
        <v>9048</v>
      </c>
      <c r="D4700"/>
      <c r="E4700" t="s">
        <v>9049</v>
      </c>
      <c r="F4700" t="s">
        <v>419</v>
      </c>
      <c r="G4700" t="s">
        <v>418</v>
      </c>
    </row>
    <row r="4701" spans="1:7" x14ac:dyDescent="0.45">
      <c r="A4701">
        <v>4740</v>
      </c>
      <c r="B4701" s="4" t="s">
        <v>11</v>
      </c>
      <c r="C4701" t="s">
        <v>9050</v>
      </c>
      <c r="D4701"/>
      <c r="E4701" t="s">
        <v>9051</v>
      </c>
      <c r="F4701" t="s">
        <v>419</v>
      </c>
      <c r="G4701" t="s">
        <v>418</v>
      </c>
    </row>
    <row r="4702" spans="1:7" x14ac:dyDescent="0.45">
      <c r="A4702">
        <v>4741</v>
      </c>
      <c r="B4702" s="4" t="s">
        <v>11</v>
      </c>
      <c r="C4702" t="s">
        <v>9052</v>
      </c>
      <c r="D4702"/>
      <c r="E4702" t="s">
        <v>9053</v>
      </c>
      <c r="F4702" t="s">
        <v>419</v>
      </c>
      <c r="G4702" t="s">
        <v>418</v>
      </c>
    </row>
    <row r="4703" spans="1:7" x14ac:dyDescent="0.45">
      <c r="A4703">
        <v>4742</v>
      </c>
      <c r="B4703" s="4" t="s">
        <v>11</v>
      </c>
      <c r="C4703" t="s">
        <v>9054</v>
      </c>
      <c r="D4703"/>
      <c r="E4703" t="s">
        <v>9055</v>
      </c>
      <c r="F4703" t="s">
        <v>419</v>
      </c>
      <c r="G4703" t="s">
        <v>418</v>
      </c>
    </row>
    <row r="4704" spans="1:7" x14ac:dyDescent="0.45">
      <c r="A4704">
        <v>4743</v>
      </c>
      <c r="B4704" s="4" t="s">
        <v>11</v>
      </c>
      <c r="C4704" t="s">
        <v>9056</v>
      </c>
      <c r="D4704"/>
      <c r="E4704" t="s">
        <v>9057</v>
      </c>
      <c r="F4704" t="s">
        <v>419</v>
      </c>
      <c r="G4704" t="s">
        <v>418</v>
      </c>
    </row>
    <row r="4705" spans="1:7" x14ac:dyDescent="0.45">
      <c r="A4705">
        <v>4744</v>
      </c>
      <c r="B4705" s="4" t="s">
        <v>11</v>
      </c>
      <c r="C4705" t="s">
        <v>9058</v>
      </c>
      <c r="D4705" t="s">
        <v>9059</v>
      </c>
      <c r="E4705" t="s">
        <v>9060</v>
      </c>
      <c r="F4705" t="s">
        <v>419</v>
      </c>
      <c r="G4705" t="s">
        <v>418</v>
      </c>
    </row>
    <row r="4706" spans="1:7" x14ac:dyDescent="0.45">
      <c r="A4706">
        <v>4745</v>
      </c>
      <c r="B4706" s="4" t="s">
        <v>11</v>
      </c>
      <c r="C4706" t="s">
        <v>7380</v>
      </c>
      <c r="D4706"/>
      <c r="E4706" t="s">
        <v>9061</v>
      </c>
      <c r="F4706" t="s">
        <v>419</v>
      </c>
      <c r="G4706" t="s">
        <v>418</v>
      </c>
    </row>
    <row r="4707" spans="1:7" x14ac:dyDescent="0.45">
      <c r="A4707">
        <v>4746</v>
      </c>
      <c r="B4707" s="4" t="s">
        <v>11</v>
      </c>
      <c r="C4707" t="s">
        <v>9062</v>
      </c>
      <c r="D4707" t="s">
        <v>9063</v>
      </c>
      <c r="E4707" t="s">
        <v>9064</v>
      </c>
      <c r="F4707" t="s">
        <v>419</v>
      </c>
      <c r="G4707" t="s">
        <v>418</v>
      </c>
    </row>
    <row r="4708" spans="1:7" x14ac:dyDescent="0.45">
      <c r="A4708">
        <v>4747</v>
      </c>
      <c r="B4708" s="4" t="s">
        <v>11</v>
      </c>
      <c r="C4708" t="s">
        <v>9037</v>
      </c>
      <c r="D4708" t="s">
        <v>9065</v>
      </c>
      <c r="E4708" t="s">
        <v>9066</v>
      </c>
      <c r="F4708" t="s">
        <v>419</v>
      </c>
      <c r="G4708" t="s">
        <v>418</v>
      </c>
    </row>
    <row r="4709" spans="1:7" x14ac:dyDescent="0.45">
      <c r="A4709">
        <v>4748</v>
      </c>
      <c r="B4709" s="4" t="s">
        <v>11</v>
      </c>
      <c r="C4709" t="s">
        <v>9037</v>
      </c>
      <c r="D4709" t="s">
        <v>9067</v>
      </c>
      <c r="E4709" t="s">
        <v>9068</v>
      </c>
      <c r="F4709" t="s">
        <v>419</v>
      </c>
      <c r="G4709" t="s">
        <v>418</v>
      </c>
    </row>
    <row r="4710" spans="1:7" x14ac:dyDescent="0.45">
      <c r="A4710">
        <v>4749</v>
      </c>
      <c r="B4710" s="4" t="s">
        <v>11</v>
      </c>
      <c r="C4710" t="s">
        <v>9042</v>
      </c>
      <c r="D4710" t="s">
        <v>9043</v>
      </c>
      <c r="E4710" t="s">
        <v>9069</v>
      </c>
      <c r="F4710" t="s">
        <v>419</v>
      </c>
      <c r="G4710" t="s">
        <v>418</v>
      </c>
    </row>
    <row r="4711" spans="1:7" x14ac:dyDescent="0.45">
      <c r="A4711">
        <v>4750</v>
      </c>
      <c r="B4711" s="4" t="s">
        <v>11</v>
      </c>
      <c r="C4711" t="s">
        <v>9070</v>
      </c>
      <c r="D4711" t="s">
        <v>9043</v>
      </c>
      <c r="E4711" t="s">
        <v>9071</v>
      </c>
      <c r="F4711" t="s">
        <v>419</v>
      </c>
      <c r="G4711" t="s">
        <v>418</v>
      </c>
    </row>
    <row r="4712" spans="1:7" x14ac:dyDescent="0.45">
      <c r="A4712">
        <v>4751</v>
      </c>
      <c r="B4712" s="4" t="s">
        <v>11</v>
      </c>
      <c r="C4712" t="s">
        <v>9042</v>
      </c>
      <c r="D4712" t="s">
        <v>9043</v>
      </c>
      <c r="E4712" t="s">
        <v>9072</v>
      </c>
      <c r="F4712" t="s">
        <v>419</v>
      </c>
      <c r="G4712" t="s">
        <v>418</v>
      </c>
    </row>
    <row r="4713" spans="1:7" x14ac:dyDescent="0.45">
      <c r="A4713">
        <v>4752</v>
      </c>
      <c r="B4713" s="4" t="s">
        <v>11</v>
      </c>
      <c r="C4713" t="s">
        <v>9073</v>
      </c>
      <c r="D4713"/>
      <c r="E4713" t="s">
        <v>9074</v>
      </c>
      <c r="F4713" t="s">
        <v>419</v>
      </c>
      <c r="G4713" t="s">
        <v>418</v>
      </c>
    </row>
    <row r="4714" spans="1:7" x14ac:dyDescent="0.45">
      <c r="A4714">
        <v>4753</v>
      </c>
      <c r="B4714" s="4" t="s">
        <v>11</v>
      </c>
      <c r="C4714" t="s">
        <v>9075</v>
      </c>
      <c r="D4714" t="s">
        <v>9076</v>
      </c>
      <c r="E4714" t="s">
        <v>9077</v>
      </c>
      <c r="F4714" t="s">
        <v>419</v>
      </c>
      <c r="G4714" t="s">
        <v>418</v>
      </c>
    </row>
    <row r="4715" spans="1:7" x14ac:dyDescent="0.45">
      <c r="A4715">
        <v>4754</v>
      </c>
      <c r="B4715" s="4" t="s">
        <v>11</v>
      </c>
      <c r="C4715" t="s">
        <v>9078</v>
      </c>
      <c r="D4715" t="s">
        <v>9079</v>
      </c>
      <c r="E4715" t="s">
        <v>9080</v>
      </c>
      <c r="F4715" t="s">
        <v>419</v>
      </c>
      <c r="G4715" t="s">
        <v>418</v>
      </c>
    </row>
    <row r="4716" spans="1:7" x14ac:dyDescent="0.45">
      <c r="A4716">
        <v>4755</v>
      </c>
      <c r="B4716" s="4" t="s">
        <v>11</v>
      </c>
      <c r="C4716" t="s">
        <v>8701</v>
      </c>
      <c r="D4716"/>
      <c r="E4716" t="s">
        <v>9081</v>
      </c>
      <c r="F4716" t="s">
        <v>419</v>
      </c>
      <c r="G4716" t="s">
        <v>418</v>
      </c>
    </row>
    <row r="4717" spans="1:7" x14ac:dyDescent="0.45">
      <c r="A4717">
        <v>4756</v>
      </c>
      <c r="B4717" s="4" t="s">
        <v>11</v>
      </c>
      <c r="C4717" t="s">
        <v>9082</v>
      </c>
      <c r="D4717"/>
      <c r="E4717" t="s">
        <v>9081</v>
      </c>
      <c r="F4717" t="s">
        <v>419</v>
      </c>
      <c r="G4717" t="s">
        <v>418</v>
      </c>
    </row>
    <row r="4718" spans="1:7" x14ac:dyDescent="0.45">
      <c r="A4718">
        <v>4757</v>
      </c>
      <c r="B4718" s="4" t="s">
        <v>11</v>
      </c>
      <c r="C4718" t="s">
        <v>9083</v>
      </c>
      <c r="D4718" t="s">
        <v>9084</v>
      </c>
      <c r="E4718" t="s">
        <v>9085</v>
      </c>
      <c r="F4718" t="s">
        <v>419</v>
      </c>
      <c r="G4718" t="s">
        <v>418</v>
      </c>
    </row>
    <row r="4719" spans="1:7" x14ac:dyDescent="0.45">
      <c r="A4719">
        <v>4758</v>
      </c>
      <c r="B4719" s="4" t="s">
        <v>11</v>
      </c>
      <c r="C4719" t="s">
        <v>9086</v>
      </c>
      <c r="D4719" t="s">
        <v>9087</v>
      </c>
      <c r="E4719" t="s">
        <v>9088</v>
      </c>
      <c r="F4719" t="s">
        <v>419</v>
      </c>
      <c r="G4719" t="s">
        <v>418</v>
      </c>
    </row>
    <row r="4720" spans="1:7" x14ac:dyDescent="0.45">
      <c r="A4720">
        <v>4759</v>
      </c>
      <c r="B4720" s="4" t="s">
        <v>11</v>
      </c>
      <c r="C4720" t="s">
        <v>9089</v>
      </c>
      <c r="D4720" t="s">
        <v>9090</v>
      </c>
      <c r="E4720" t="s">
        <v>9091</v>
      </c>
      <c r="F4720" t="s">
        <v>419</v>
      </c>
      <c r="G4720" t="s">
        <v>418</v>
      </c>
    </row>
    <row r="4721" spans="1:7" x14ac:dyDescent="0.45">
      <c r="A4721">
        <v>4760</v>
      </c>
      <c r="B4721" s="4" t="s">
        <v>11</v>
      </c>
      <c r="C4721" t="s">
        <v>9092</v>
      </c>
      <c r="D4721" t="s">
        <v>9093</v>
      </c>
      <c r="E4721" t="s">
        <v>9094</v>
      </c>
      <c r="F4721" t="s">
        <v>419</v>
      </c>
      <c r="G4721" t="s">
        <v>418</v>
      </c>
    </row>
    <row r="4722" spans="1:7" x14ac:dyDescent="0.45">
      <c r="A4722">
        <v>4761</v>
      </c>
      <c r="B4722" s="4" t="s">
        <v>11</v>
      </c>
      <c r="C4722" t="s">
        <v>9095</v>
      </c>
      <c r="D4722" t="s">
        <v>9096</v>
      </c>
      <c r="E4722" t="s">
        <v>9097</v>
      </c>
      <c r="F4722" t="s">
        <v>419</v>
      </c>
      <c r="G4722" t="s">
        <v>418</v>
      </c>
    </row>
    <row r="4723" spans="1:7" x14ac:dyDescent="0.45">
      <c r="A4723">
        <v>4762</v>
      </c>
      <c r="B4723" s="4" t="s">
        <v>11</v>
      </c>
      <c r="C4723" t="s">
        <v>9098</v>
      </c>
      <c r="D4723" t="s">
        <v>9099</v>
      </c>
      <c r="E4723" t="s">
        <v>9100</v>
      </c>
      <c r="F4723" t="s">
        <v>419</v>
      </c>
      <c r="G4723" t="s">
        <v>418</v>
      </c>
    </row>
    <row r="4724" spans="1:7" x14ac:dyDescent="0.45">
      <c r="A4724">
        <v>4764</v>
      </c>
      <c r="B4724" s="4" t="s">
        <v>11</v>
      </c>
      <c r="C4724" t="s">
        <v>9101</v>
      </c>
      <c r="D4724" t="s">
        <v>9102</v>
      </c>
      <c r="E4724" t="s">
        <v>9103</v>
      </c>
      <c r="F4724" t="s">
        <v>419</v>
      </c>
      <c r="G4724" t="s">
        <v>418</v>
      </c>
    </row>
    <row r="4725" spans="1:7" x14ac:dyDescent="0.45">
      <c r="A4725">
        <v>4765</v>
      </c>
      <c r="B4725" s="4" t="s">
        <v>11</v>
      </c>
      <c r="C4725" t="s">
        <v>9104</v>
      </c>
      <c r="D4725" t="s">
        <v>9105</v>
      </c>
      <c r="E4725" t="s">
        <v>9106</v>
      </c>
      <c r="F4725" t="s">
        <v>419</v>
      </c>
      <c r="G4725" t="s">
        <v>418</v>
      </c>
    </row>
    <row r="4726" spans="1:7" x14ac:dyDescent="0.45">
      <c r="A4726">
        <v>4766</v>
      </c>
      <c r="B4726" s="4" t="s">
        <v>11</v>
      </c>
      <c r="C4726" t="s">
        <v>9107</v>
      </c>
      <c r="D4726" t="s">
        <v>9108</v>
      </c>
      <c r="E4726" t="s">
        <v>9109</v>
      </c>
      <c r="F4726" t="s">
        <v>419</v>
      </c>
      <c r="G4726" t="s">
        <v>418</v>
      </c>
    </row>
    <row r="4727" spans="1:7" x14ac:dyDescent="0.45">
      <c r="A4727">
        <v>4767</v>
      </c>
      <c r="B4727" s="4" t="s">
        <v>11</v>
      </c>
      <c r="C4727" t="s">
        <v>9110</v>
      </c>
      <c r="D4727" t="s">
        <v>9111</v>
      </c>
      <c r="E4727" t="s">
        <v>9112</v>
      </c>
      <c r="F4727" t="s">
        <v>419</v>
      </c>
      <c r="G4727" t="s">
        <v>418</v>
      </c>
    </row>
    <row r="4728" spans="1:7" x14ac:dyDescent="0.45">
      <c r="A4728">
        <v>4768</v>
      </c>
      <c r="B4728" s="4" t="s">
        <v>11</v>
      </c>
      <c r="C4728" t="s">
        <v>9113</v>
      </c>
      <c r="D4728" t="s">
        <v>9114</v>
      </c>
      <c r="E4728" t="s">
        <v>9115</v>
      </c>
      <c r="F4728" t="s">
        <v>419</v>
      </c>
      <c r="G4728" t="s">
        <v>418</v>
      </c>
    </row>
    <row r="4729" spans="1:7" x14ac:dyDescent="0.45">
      <c r="A4729">
        <v>4769</v>
      </c>
      <c r="B4729" s="4" t="s">
        <v>11</v>
      </c>
      <c r="C4729" t="s">
        <v>9116</v>
      </c>
      <c r="D4729" t="s">
        <v>9117</v>
      </c>
      <c r="E4729" t="s">
        <v>9118</v>
      </c>
      <c r="F4729" t="s">
        <v>419</v>
      </c>
      <c r="G4729" t="s">
        <v>418</v>
      </c>
    </row>
    <row r="4730" spans="1:7" x14ac:dyDescent="0.45">
      <c r="A4730">
        <v>4771</v>
      </c>
      <c r="B4730" s="4" t="s">
        <v>11</v>
      </c>
      <c r="C4730" t="s">
        <v>8747</v>
      </c>
      <c r="D4730"/>
      <c r="E4730" t="s">
        <v>9119</v>
      </c>
      <c r="F4730" t="s">
        <v>419</v>
      </c>
      <c r="G4730" t="s">
        <v>418</v>
      </c>
    </row>
    <row r="4731" spans="1:7" x14ac:dyDescent="0.45">
      <c r="A4731">
        <v>4772</v>
      </c>
      <c r="B4731" s="4" t="s">
        <v>11</v>
      </c>
      <c r="C4731" t="s">
        <v>9120</v>
      </c>
      <c r="D4731"/>
      <c r="E4731" t="s">
        <v>9119</v>
      </c>
      <c r="F4731" t="s">
        <v>419</v>
      </c>
      <c r="G4731" t="s">
        <v>418</v>
      </c>
    </row>
    <row r="4732" spans="1:7" x14ac:dyDescent="0.45">
      <c r="A4732">
        <v>4773</v>
      </c>
      <c r="B4732" s="4" t="s">
        <v>11</v>
      </c>
      <c r="C4732" t="s">
        <v>9121</v>
      </c>
      <c r="D4732" t="s">
        <v>9122</v>
      </c>
      <c r="E4732" t="s">
        <v>9123</v>
      </c>
      <c r="F4732" t="s">
        <v>419</v>
      </c>
      <c r="G4732" t="s">
        <v>418</v>
      </c>
    </row>
    <row r="4733" spans="1:7" x14ac:dyDescent="0.45">
      <c r="A4733">
        <v>4774</v>
      </c>
      <c r="B4733" s="4" t="s">
        <v>11</v>
      </c>
      <c r="C4733" t="s">
        <v>9124</v>
      </c>
      <c r="D4733" t="s">
        <v>9125</v>
      </c>
      <c r="E4733" t="s">
        <v>9126</v>
      </c>
      <c r="F4733" t="s">
        <v>419</v>
      </c>
      <c r="G4733" t="s">
        <v>418</v>
      </c>
    </row>
    <row r="4734" spans="1:7" x14ac:dyDescent="0.45">
      <c r="A4734">
        <v>4775</v>
      </c>
      <c r="B4734" s="4" t="s">
        <v>11</v>
      </c>
      <c r="C4734" t="s">
        <v>9127</v>
      </c>
      <c r="D4734" t="s">
        <v>9128</v>
      </c>
      <c r="E4734" t="s">
        <v>9129</v>
      </c>
      <c r="F4734" t="s">
        <v>419</v>
      </c>
      <c r="G4734" t="s">
        <v>418</v>
      </c>
    </row>
    <row r="4735" spans="1:7" x14ac:dyDescent="0.45">
      <c r="A4735">
        <v>4776</v>
      </c>
      <c r="B4735" s="4" t="s">
        <v>11</v>
      </c>
      <c r="C4735" t="s">
        <v>9130</v>
      </c>
      <c r="D4735" t="s">
        <v>9131</v>
      </c>
      <c r="E4735" t="s">
        <v>9132</v>
      </c>
      <c r="F4735" t="s">
        <v>419</v>
      </c>
      <c r="G4735" t="s">
        <v>418</v>
      </c>
    </row>
    <row r="4736" spans="1:7" x14ac:dyDescent="0.45">
      <c r="A4736">
        <v>4777</v>
      </c>
      <c r="B4736" s="4" t="s">
        <v>11</v>
      </c>
      <c r="C4736" t="s">
        <v>9133</v>
      </c>
      <c r="D4736" t="s">
        <v>9134</v>
      </c>
      <c r="E4736" t="s">
        <v>9135</v>
      </c>
      <c r="F4736" t="s">
        <v>419</v>
      </c>
      <c r="G4736" t="s">
        <v>418</v>
      </c>
    </row>
    <row r="4737" spans="1:7" x14ac:dyDescent="0.45">
      <c r="A4737">
        <v>4778</v>
      </c>
      <c r="B4737" s="4" t="s">
        <v>11</v>
      </c>
      <c r="C4737" t="s">
        <v>9136</v>
      </c>
      <c r="D4737" t="s">
        <v>9137</v>
      </c>
      <c r="E4737" t="s">
        <v>9138</v>
      </c>
      <c r="F4737" t="s">
        <v>419</v>
      </c>
      <c r="G4737" t="s">
        <v>418</v>
      </c>
    </row>
    <row r="4738" spans="1:7" x14ac:dyDescent="0.45">
      <c r="A4738">
        <v>4779</v>
      </c>
      <c r="B4738" s="4" t="s">
        <v>11</v>
      </c>
      <c r="C4738" t="s">
        <v>9139</v>
      </c>
      <c r="D4738" t="s">
        <v>9140</v>
      </c>
      <c r="E4738" t="s">
        <v>9138</v>
      </c>
      <c r="F4738" t="s">
        <v>419</v>
      </c>
      <c r="G4738" t="s">
        <v>418</v>
      </c>
    </row>
    <row r="4739" spans="1:7" x14ac:dyDescent="0.45">
      <c r="A4739">
        <v>4780</v>
      </c>
      <c r="B4739" s="4" t="s">
        <v>11</v>
      </c>
      <c r="C4739" t="s">
        <v>9141</v>
      </c>
      <c r="D4739" t="s">
        <v>9142</v>
      </c>
      <c r="E4739" t="s">
        <v>9143</v>
      </c>
      <c r="F4739" t="s">
        <v>419</v>
      </c>
      <c r="G4739" t="s">
        <v>418</v>
      </c>
    </row>
    <row r="4740" spans="1:7" x14ac:dyDescent="0.45">
      <c r="A4740">
        <v>4781</v>
      </c>
      <c r="B4740" s="4" t="s">
        <v>11</v>
      </c>
      <c r="C4740" t="s">
        <v>9144</v>
      </c>
      <c r="D4740" t="s">
        <v>9145</v>
      </c>
      <c r="E4740" t="s">
        <v>9146</v>
      </c>
      <c r="F4740" t="s">
        <v>419</v>
      </c>
      <c r="G4740" t="s">
        <v>418</v>
      </c>
    </row>
    <row r="4741" spans="1:7" x14ac:dyDescent="0.45">
      <c r="A4741">
        <v>4782</v>
      </c>
      <c r="B4741" s="4" t="s">
        <v>11</v>
      </c>
      <c r="C4741" t="s">
        <v>9147</v>
      </c>
      <c r="D4741" t="s">
        <v>9148</v>
      </c>
      <c r="E4741" t="s">
        <v>9149</v>
      </c>
      <c r="F4741" t="s">
        <v>419</v>
      </c>
      <c r="G4741" t="s">
        <v>418</v>
      </c>
    </row>
    <row r="4742" spans="1:7" x14ac:dyDescent="0.45">
      <c r="A4742">
        <v>4783</v>
      </c>
      <c r="B4742" s="4" t="s">
        <v>11</v>
      </c>
      <c r="C4742" t="s">
        <v>9150</v>
      </c>
      <c r="D4742" t="s">
        <v>9151</v>
      </c>
      <c r="E4742" t="s">
        <v>9152</v>
      </c>
      <c r="F4742" t="s">
        <v>419</v>
      </c>
      <c r="G4742" t="s">
        <v>418</v>
      </c>
    </row>
    <row r="4743" spans="1:7" x14ac:dyDescent="0.45">
      <c r="A4743">
        <v>4784</v>
      </c>
      <c r="B4743" s="4" t="s">
        <v>11</v>
      </c>
      <c r="C4743" t="s">
        <v>9153</v>
      </c>
      <c r="D4743" t="s">
        <v>9154</v>
      </c>
      <c r="E4743" t="s">
        <v>9155</v>
      </c>
      <c r="F4743" t="s">
        <v>419</v>
      </c>
      <c r="G4743" t="s">
        <v>418</v>
      </c>
    </row>
    <row r="4744" spans="1:7" x14ac:dyDescent="0.45">
      <c r="A4744">
        <v>4785</v>
      </c>
      <c r="B4744" s="4" t="s">
        <v>11</v>
      </c>
      <c r="C4744" t="s">
        <v>9156</v>
      </c>
      <c r="D4744" t="s">
        <v>9157</v>
      </c>
      <c r="E4744" t="s">
        <v>9158</v>
      </c>
      <c r="F4744" t="s">
        <v>419</v>
      </c>
      <c r="G4744" t="s">
        <v>418</v>
      </c>
    </row>
    <row r="4745" spans="1:7" x14ac:dyDescent="0.45">
      <c r="A4745">
        <v>4786</v>
      </c>
      <c r="B4745" s="4" t="s">
        <v>11</v>
      </c>
      <c r="C4745" t="s">
        <v>8701</v>
      </c>
      <c r="D4745"/>
      <c r="E4745" t="s">
        <v>9159</v>
      </c>
      <c r="F4745" t="s">
        <v>419</v>
      </c>
      <c r="G4745" t="s">
        <v>418</v>
      </c>
    </row>
    <row r="4746" spans="1:7" x14ac:dyDescent="0.45">
      <c r="A4746">
        <v>4787</v>
      </c>
      <c r="B4746" s="4" t="s">
        <v>11</v>
      </c>
      <c r="C4746" t="s">
        <v>9160</v>
      </c>
      <c r="D4746"/>
      <c r="E4746" t="s">
        <v>9159</v>
      </c>
      <c r="F4746" t="s">
        <v>419</v>
      </c>
      <c r="G4746" t="s">
        <v>418</v>
      </c>
    </row>
    <row r="4747" spans="1:7" x14ac:dyDescent="0.45">
      <c r="A4747">
        <v>4788</v>
      </c>
      <c r="B4747" s="4" t="s">
        <v>11</v>
      </c>
      <c r="C4747" t="s">
        <v>9161</v>
      </c>
      <c r="D4747" t="s">
        <v>9162</v>
      </c>
      <c r="E4747" t="s">
        <v>9163</v>
      </c>
      <c r="F4747" t="s">
        <v>419</v>
      </c>
      <c r="G4747" t="s">
        <v>418</v>
      </c>
    </row>
    <row r="4748" spans="1:7" x14ac:dyDescent="0.45">
      <c r="A4748">
        <v>4789</v>
      </c>
      <c r="B4748" s="4" t="s">
        <v>11</v>
      </c>
      <c r="C4748" t="s">
        <v>9164</v>
      </c>
      <c r="D4748" t="s">
        <v>9165</v>
      </c>
      <c r="E4748" t="s">
        <v>9166</v>
      </c>
      <c r="F4748" t="s">
        <v>419</v>
      </c>
      <c r="G4748" t="s">
        <v>418</v>
      </c>
    </row>
    <row r="4749" spans="1:7" x14ac:dyDescent="0.45">
      <c r="A4749">
        <v>4790</v>
      </c>
      <c r="B4749" s="4" t="s">
        <v>11</v>
      </c>
      <c r="C4749" t="s">
        <v>9167</v>
      </c>
      <c r="D4749" t="s">
        <v>9168</v>
      </c>
      <c r="E4749" t="s">
        <v>9169</v>
      </c>
      <c r="F4749" t="s">
        <v>419</v>
      </c>
      <c r="G4749" t="s">
        <v>418</v>
      </c>
    </row>
    <row r="4750" spans="1:7" x14ac:dyDescent="0.45">
      <c r="A4750">
        <v>4791</v>
      </c>
      <c r="B4750" s="4" t="s">
        <v>11</v>
      </c>
      <c r="C4750" t="s">
        <v>9170</v>
      </c>
      <c r="D4750" t="s">
        <v>9171</v>
      </c>
      <c r="E4750" t="s">
        <v>9172</v>
      </c>
      <c r="F4750" t="s">
        <v>419</v>
      </c>
      <c r="G4750" t="s">
        <v>418</v>
      </c>
    </row>
    <row r="4751" spans="1:7" x14ac:dyDescent="0.45">
      <c r="A4751">
        <v>4792</v>
      </c>
      <c r="B4751" s="4" t="s">
        <v>11</v>
      </c>
      <c r="C4751" t="s">
        <v>9173</v>
      </c>
      <c r="D4751" t="s">
        <v>9174</v>
      </c>
      <c r="E4751" t="s">
        <v>9175</v>
      </c>
      <c r="F4751" t="s">
        <v>419</v>
      </c>
      <c r="G4751" t="s">
        <v>418</v>
      </c>
    </row>
    <row r="4752" spans="1:7" x14ac:dyDescent="0.45">
      <c r="A4752">
        <v>4793</v>
      </c>
      <c r="B4752" s="4" t="s">
        <v>11</v>
      </c>
      <c r="C4752" t="s">
        <v>9176</v>
      </c>
      <c r="D4752" t="s">
        <v>9177</v>
      </c>
      <c r="E4752" t="s">
        <v>9178</v>
      </c>
      <c r="F4752" t="s">
        <v>419</v>
      </c>
      <c r="G4752" t="s">
        <v>418</v>
      </c>
    </row>
    <row r="4753" spans="1:7" x14ac:dyDescent="0.45">
      <c r="A4753">
        <v>4795</v>
      </c>
      <c r="B4753" s="4" t="s">
        <v>11</v>
      </c>
      <c r="C4753" t="s">
        <v>9179</v>
      </c>
      <c r="D4753" t="s">
        <v>9180</v>
      </c>
      <c r="E4753" t="s">
        <v>9181</v>
      </c>
      <c r="F4753" t="s">
        <v>419</v>
      </c>
      <c r="G4753" t="s">
        <v>418</v>
      </c>
    </row>
    <row r="4754" spans="1:7" x14ac:dyDescent="0.45">
      <c r="A4754">
        <v>4796</v>
      </c>
      <c r="B4754" s="4" t="s">
        <v>11</v>
      </c>
      <c r="C4754" t="s">
        <v>9182</v>
      </c>
      <c r="D4754" t="s">
        <v>9183</v>
      </c>
      <c r="E4754" t="s">
        <v>9184</v>
      </c>
      <c r="F4754" t="s">
        <v>419</v>
      </c>
      <c r="G4754" t="s">
        <v>418</v>
      </c>
    </row>
    <row r="4755" spans="1:7" x14ac:dyDescent="0.45">
      <c r="A4755">
        <v>4797</v>
      </c>
      <c r="B4755" s="4" t="s">
        <v>11</v>
      </c>
      <c r="C4755" t="s">
        <v>9185</v>
      </c>
      <c r="D4755" t="s">
        <v>9186</v>
      </c>
      <c r="E4755" t="s">
        <v>9184</v>
      </c>
      <c r="F4755" t="s">
        <v>419</v>
      </c>
      <c r="G4755" t="s">
        <v>418</v>
      </c>
    </row>
    <row r="4756" spans="1:7" x14ac:dyDescent="0.45">
      <c r="A4756">
        <v>4798</v>
      </c>
      <c r="B4756" s="4" t="s">
        <v>11</v>
      </c>
      <c r="C4756" t="s">
        <v>9187</v>
      </c>
      <c r="D4756" t="s">
        <v>9188</v>
      </c>
      <c r="E4756" t="s">
        <v>9184</v>
      </c>
      <c r="F4756" t="s">
        <v>419</v>
      </c>
      <c r="G4756" t="s">
        <v>418</v>
      </c>
    </row>
    <row r="4757" spans="1:7" x14ac:dyDescent="0.45">
      <c r="A4757">
        <v>4799</v>
      </c>
      <c r="B4757" s="4" t="s">
        <v>11</v>
      </c>
      <c r="C4757" t="s">
        <v>9189</v>
      </c>
      <c r="D4757" t="s">
        <v>9190</v>
      </c>
      <c r="E4757" t="s">
        <v>9184</v>
      </c>
      <c r="F4757" t="s">
        <v>419</v>
      </c>
      <c r="G4757" t="s">
        <v>418</v>
      </c>
    </row>
    <row r="4758" spans="1:7" x14ac:dyDescent="0.45">
      <c r="A4758">
        <v>4800</v>
      </c>
      <c r="B4758" s="4" t="s">
        <v>11</v>
      </c>
      <c r="C4758" t="s">
        <v>8747</v>
      </c>
      <c r="D4758"/>
      <c r="E4758" t="s">
        <v>9184</v>
      </c>
      <c r="F4758" t="s">
        <v>419</v>
      </c>
      <c r="G4758" t="s">
        <v>418</v>
      </c>
    </row>
    <row r="4759" spans="1:7" x14ac:dyDescent="0.45">
      <c r="A4759">
        <v>4801</v>
      </c>
      <c r="B4759" s="4" t="s">
        <v>11</v>
      </c>
      <c r="C4759" t="s">
        <v>9191</v>
      </c>
      <c r="D4759"/>
      <c r="E4759" t="s">
        <v>9184</v>
      </c>
      <c r="F4759" t="s">
        <v>419</v>
      </c>
      <c r="G4759" t="s">
        <v>418</v>
      </c>
    </row>
    <row r="4760" spans="1:7" x14ac:dyDescent="0.45">
      <c r="A4760">
        <v>4802</v>
      </c>
      <c r="B4760" s="4" t="s">
        <v>11</v>
      </c>
      <c r="C4760" t="s">
        <v>7356</v>
      </c>
      <c r="D4760"/>
      <c r="E4760" t="s">
        <v>9192</v>
      </c>
      <c r="F4760" t="s">
        <v>419</v>
      </c>
      <c r="G4760" t="s">
        <v>418</v>
      </c>
    </row>
    <row r="4761" spans="1:7" x14ac:dyDescent="0.45">
      <c r="A4761">
        <v>4803</v>
      </c>
      <c r="B4761" s="4" t="s">
        <v>11</v>
      </c>
      <c r="C4761" t="s">
        <v>7440</v>
      </c>
      <c r="D4761"/>
      <c r="E4761" t="s">
        <v>9193</v>
      </c>
      <c r="F4761" t="s">
        <v>419</v>
      </c>
      <c r="G4761" t="s">
        <v>418</v>
      </c>
    </row>
    <row r="4762" spans="1:7" x14ac:dyDescent="0.45">
      <c r="A4762">
        <v>4804</v>
      </c>
      <c r="B4762" s="4" t="s">
        <v>11</v>
      </c>
      <c r="C4762" t="s">
        <v>9194</v>
      </c>
      <c r="D4762" t="s">
        <v>4162</v>
      </c>
      <c r="E4762" t="s">
        <v>9195</v>
      </c>
      <c r="F4762" t="s">
        <v>419</v>
      </c>
      <c r="G4762" t="s">
        <v>418</v>
      </c>
    </row>
    <row r="4763" spans="1:7" x14ac:dyDescent="0.45">
      <c r="A4763">
        <v>4805</v>
      </c>
      <c r="B4763" s="4" t="s">
        <v>11</v>
      </c>
      <c r="C4763" t="s">
        <v>9196</v>
      </c>
      <c r="D4763" t="s">
        <v>4165</v>
      </c>
      <c r="E4763" t="s">
        <v>9197</v>
      </c>
      <c r="F4763" t="s">
        <v>419</v>
      </c>
      <c r="G4763" t="s">
        <v>418</v>
      </c>
    </row>
    <row r="4764" spans="1:7" x14ac:dyDescent="0.45">
      <c r="A4764">
        <v>4806</v>
      </c>
      <c r="B4764" s="4" t="s">
        <v>11</v>
      </c>
      <c r="C4764" t="s">
        <v>7354</v>
      </c>
      <c r="D4764"/>
      <c r="E4764" t="s">
        <v>9198</v>
      </c>
      <c r="F4764" t="s">
        <v>419</v>
      </c>
      <c r="G4764" t="s">
        <v>418</v>
      </c>
    </row>
    <row r="4765" spans="1:7" x14ac:dyDescent="0.45">
      <c r="A4765">
        <v>4807</v>
      </c>
      <c r="B4765" s="4" t="s">
        <v>11</v>
      </c>
      <c r="C4765" t="s">
        <v>7364</v>
      </c>
      <c r="D4765"/>
      <c r="E4765" t="s">
        <v>9199</v>
      </c>
      <c r="F4765" t="s">
        <v>419</v>
      </c>
      <c r="G4765" t="s">
        <v>418</v>
      </c>
    </row>
    <row r="4766" spans="1:7" x14ac:dyDescent="0.45">
      <c r="A4766">
        <v>4808</v>
      </c>
      <c r="B4766" s="4" t="s">
        <v>11</v>
      </c>
      <c r="C4766" t="s">
        <v>9200</v>
      </c>
      <c r="D4766" t="s">
        <v>4164</v>
      </c>
      <c r="E4766" t="s">
        <v>9201</v>
      </c>
      <c r="F4766" t="s">
        <v>419</v>
      </c>
      <c r="G4766" t="s">
        <v>418</v>
      </c>
    </row>
    <row r="4767" spans="1:7" x14ac:dyDescent="0.45">
      <c r="A4767">
        <v>4809</v>
      </c>
      <c r="B4767" s="4" t="s">
        <v>11</v>
      </c>
      <c r="C4767" t="s">
        <v>9202</v>
      </c>
      <c r="D4767" t="s">
        <v>9203</v>
      </c>
      <c r="E4767" t="s">
        <v>9204</v>
      </c>
      <c r="F4767" t="s">
        <v>419</v>
      </c>
      <c r="G4767" t="s">
        <v>418</v>
      </c>
    </row>
    <row r="4768" spans="1:7" x14ac:dyDescent="0.45">
      <c r="A4768">
        <v>4810</v>
      </c>
      <c r="B4768" s="4" t="s">
        <v>11</v>
      </c>
      <c r="C4768" t="s">
        <v>9205</v>
      </c>
      <c r="D4768" t="s">
        <v>9206</v>
      </c>
      <c r="E4768" t="s">
        <v>9207</v>
      </c>
      <c r="F4768" t="s">
        <v>419</v>
      </c>
      <c r="G4768" t="s">
        <v>418</v>
      </c>
    </row>
    <row r="4769" spans="1:7" x14ac:dyDescent="0.45">
      <c r="A4769">
        <v>4811</v>
      </c>
      <c r="B4769" s="4" t="s">
        <v>11</v>
      </c>
      <c r="C4769" t="s">
        <v>7372</v>
      </c>
      <c r="D4769"/>
      <c r="E4769" t="s">
        <v>9208</v>
      </c>
      <c r="F4769" t="s">
        <v>419</v>
      </c>
      <c r="G4769" t="s">
        <v>418</v>
      </c>
    </row>
    <row r="4770" spans="1:7" x14ac:dyDescent="0.45">
      <c r="A4770">
        <v>4812</v>
      </c>
      <c r="B4770" s="4" t="s">
        <v>11</v>
      </c>
      <c r="C4770" t="s">
        <v>7375</v>
      </c>
      <c r="D4770"/>
      <c r="E4770" t="s">
        <v>9209</v>
      </c>
      <c r="F4770" t="s">
        <v>419</v>
      </c>
      <c r="G4770" t="s">
        <v>418</v>
      </c>
    </row>
    <row r="4771" spans="1:7" x14ac:dyDescent="0.45">
      <c r="A4771">
        <v>4813</v>
      </c>
      <c r="B4771" s="4" t="s">
        <v>11</v>
      </c>
      <c r="C4771" t="s">
        <v>7374</v>
      </c>
      <c r="D4771"/>
      <c r="E4771" t="s">
        <v>9210</v>
      </c>
      <c r="F4771" t="s">
        <v>419</v>
      </c>
      <c r="G4771" t="s">
        <v>418</v>
      </c>
    </row>
    <row r="4772" spans="1:7" x14ac:dyDescent="0.45">
      <c r="A4772">
        <v>4814</v>
      </c>
      <c r="B4772" s="4" t="s">
        <v>11</v>
      </c>
      <c r="C4772" t="s">
        <v>9211</v>
      </c>
      <c r="D4772"/>
      <c r="E4772" t="s">
        <v>9212</v>
      </c>
      <c r="F4772" t="s">
        <v>419</v>
      </c>
      <c r="G4772" t="s">
        <v>418</v>
      </c>
    </row>
    <row r="4773" spans="1:7" x14ac:dyDescent="0.45">
      <c r="A4773">
        <v>4815</v>
      </c>
      <c r="B4773" s="4" t="s">
        <v>11</v>
      </c>
      <c r="C4773" t="s">
        <v>9213</v>
      </c>
      <c r="D4773"/>
      <c r="E4773" t="s">
        <v>9214</v>
      </c>
      <c r="F4773" t="s">
        <v>419</v>
      </c>
      <c r="G4773" t="s">
        <v>418</v>
      </c>
    </row>
    <row r="4774" spans="1:7" x14ac:dyDescent="0.45">
      <c r="A4774">
        <v>4816</v>
      </c>
      <c r="B4774" s="4" t="s">
        <v>11</v>
      </c>
      <c r="C4774" t="s">
        <v>9215</v>
      </c>
      <c r="D4774"/>
      <c r="E4774" t="s">
        <v>9216</v>
      </c>
      <c r="F4774" t="s">
        <v>419</v>
      </c>
      <c r="G4774" t="s">
        <v>418</v>
      </c>
    </row>
    <row r="4775" spans="1:7" x14ac:dyDescent="0.45">
      <c r="A4775">
        <v>4817</v>
      </c>
      <c r="B4775" s="4" t="s">
        <v>11</v>
      </c>
      <c r="C4775" t="s">
        <v>9217</v>
      </c>
      <c r="D4775" t="s">
        <v>9218</v>
      </c>
      <c r="E4775" t="s">
        <v>9219</v>
      </c>
      <c r="F4775" t="s">
        <v>419</v>
      </c>
      <c r="G4775" t="s">
        <v>418</v>
      </c>
    </row>
    <row r="4776" spans="1:7" x14ac:dyDescent="0.45">
      <c r="A4776">
        <v>4818</v>
      </c>
      <c r="B4776" s="4" t="s">
        <v>11</v>
      </c>
      <c r="C4776" t="s">
        <v>9220</v>
      </c>
      <c r="D4776" t="s">
        <v>9221</v>
      </c>
      <c r="E4776" t="s">
        <v>9222</v>
      </c>
      <c r="F4776" t="s">
        <v>419</v>
      </c>
      <c r="G4776" t="s">
        <v>418</v>
      </c>
    </row>
    <row r="4777" spans="1:7" x14ac:dyDescent="0.45">
      <c r="A4777">
        <v>4819</v>
      </c>
      <c r="B4777" s="4" t="s">
        <v>11</v>
      </c>
      <c r="C4777" t="s">
        <v>9223</v>
      </c>
      <c r="D4777"/>
      <c r="E4777" t="s">
        <v>9224</v>
      </c>
      <c r="F4777" t="s">
        <v>419</v>
      </c>
      <c r="G4777" t="s">
        <v>418</v>
      </c>
    </row>
    <row r="4778" spans="1:7" x14ac:dyDescent="0.45">
      <c r="A4778">
        <v>4820</v>
      </c>
      <c r="B4778" s="4" t="s">
        <v>11</v>
      </c>
      <c r="C4778" t="s">
        <v>7386</v>
      </c>
      <c r="D4778"/>
      <c r="E4778" t="s">
        <v>9225</v>
      </c>
      <c r="F4778" t="s">
        <v>419</v>
      </c>
      <c r="G4778" t="s">
        <v>418</v>
      </c>
    </row>
    <row r="4779" spans="1:7" x14ac:dyDescent="0.45">
      <c r="A4779">
        <v>4821</v>
      </c>
      <c r="B4779" s="4" t="s">
        <v>11</v>
      </c>
      <c r="C4779" t="s">
        <v>7388</v>
      </c>
      <c r="D4779"/>
      <c r="E4779" t="s">
        <v>9226</v>
      </c>
      <c r="F4779" t="s">
        <v>419</v>
      </c>
      <c r="G4779" t="s">
        <v>418</v>
      </c>
    </row>
    <row r="4780" spans="1:7" x14ac:dyDescent="0.45">
      <c r="A4780">
        <v>4822</v>
      </c>
      <c r="B4780" s="4" t="s">
        <v>11</v>
      </c>
      <c r="C4780" t="s">
        <v>9227</v>
      </c>
      <c r="D4780" t="s">
        <v>9228</v>
      </c>
      <c r="E4780" t="s">
        <v>9229</v>
      </c>
      <c r="F4780" t="s">
        <v>419</v>
      </c>
      <c r="G4780" t="s">
        <v>418</v>
      </c>
    </row>
    <row r="4781" spans="1:7" x14ac:dyDescent="0.45">
      <c r="A4781">
        <v>4823</v>
      </c>
      <c r="B4781" s="4" t="s">
        <v>11</v>
      </c>
      <c r="C4781" t="s">
        <v>9230</v>
      </c>
      <c r="D4781" t="s">
        <v>9231</v>
      </c>
      <c r="E4781" t="s">
        <v>9232</v>
      </c>
      <c r="F4781" t="s">
        <v>419</v>
      </c>
      <c r="G4781" t="s">
        <v>418</v>
      </c>
    </row>
    <row r="4782" spans="1:7" x14ac:dyDescent="0.45">
      <c r="A4782">
        <v>4824</v>
      </c>
      <c r="B4782" s="4" t="s">
        <v>11</v>
      </c>
      <c r="C4782" t="s">
        <v>9233</v>
      </c>
      <c r="D4782" t="s">
        <v>9234</v>
      </c>
      <c r="E4782" t="s">
        <v>9235</v>
      </c>
      <c r="F4782" t="s">
        <v>419</v>
      </c>
      <c r="G4782" t="s">
        <v>418</v>
      </c>
    </row>
    <row r="4783" spans="1:7" x14ac:dyDescent="0.45">
      <c r="A4783">
        <v>4825</v>
      </c>
      <c r="B4783" s="4" t="s">
        <v>11</v>
      </c>
      <c r="C4783" t="s">
        <v>9233</v>
      </c>
      <c r="D4783" t="s">
        <v>9234</v>
      </c>
      <c r="E4783" t="s">
        <v>9236</v>
      </c>
      <c r="F4783" t="s">
        <v>419</v>
      </c>
      <c r="G4783" t="s">
        <v>418</v>
      </c>
    </row>
    <row r="4784" spans="1:7" x14ac:dyDescent="0.45">
      <c r="A4784">
        <v>4826</v>
      </c>
      <c r="B4784" s="4" t="s">
        <v>11</v>
      </c>
      <c r="C4784" t="s">
        <v>8850</v>
      </c>
      <c r="D4784" t="s">
        <v>9234</v>
      </c>
      <c r="E4784" t="s">
        <v>9237</v>
      </c>
      <c r="F4784" t="s">
        <v>419</v>
      </c>
      <c r="G4784" t="s">
        <v>418</v>
      </c>
    </row>
    <row r="4785" spans="1:7" x14ac:dyDescent="0.45">
      <c r="A4785">
        <v>4827</v>
      </c>
      <c r="B4785" s="4" t="s">
        <v>11</v>
      </c>
      <c r="C4785" t="s">
        <v>9238</v>
      </c>
      <c r="D4785" t="s">
        <v>9234</v>
      </c>
      <c r="E4785" t="s">
        <v>9239</v>
      </c>
      <c r="F4785" t="s">
        <v>419</v>
      </c>
      <c r="G4785" t="s">
        <v>418</v>
      </c>
    </row>
    <row r="4786" spans="1:7" x14ac:dyDescent="0.45">
      <c r="A4786">
        <v>4828</v>
      </c>
      <c r="B4786" s="4" t="s">
        <v>11</v>
      </c>
      <c r="C4786" t="s">
        <v>9240</v>
      </c>
      <c r="D4786"/>
      <c r="E4786" t="s">
        <v>9241</v>
      </c>
      <c r="F4786" t="s">
        <v>419</v>
      </c>
      <c r="G4786" t="s">
        <v>418</v>
      </c>
    </row>
    <row r="4787" spans="1:7" x14ac:dyDescent="0.45">
      <c r="A4787">
        <v>4829</v>
      </c>
      <c r="B4787" s="4" t="s">
        <v>11</v>
      </c>
      <c r="C4787" t="s">
        <v>9242</v>
      </c>
      <c r="D4787"/>
      <c r="E4787" t="s">
        <v>9243</v>
      </c>
      <c r="F4787" t="s">
        <v>419</v>
      </c>
      <c r="G4787" t="s">
        <v>418</v>
      </c>
    </row>
    <row r="4788" spans="1:7" x14ac:dyDescent="0.45">
      <c r="A4788">
        <v>4830</v>
      </c>
      <c r="B4788" s="4" t="s">
        <v>11</v>
      </c>
      <c r="C4788" t="s">
        <v>9244</v>
      </c>
      <c r="D4788"/>
      <c r="E4788" t="s">
        <v>9245</v>
      </c>
      <c r="F4788" t="s">
        <v>419</v>
      </c>
      <c r="G4788" t="s">
        <v>418</v>
      </c>
    </row>
    <row r="4789" spans="1:7" x14ac:dyDescent="0.45">
      <c r="A4789">
        <v>4831</v>
      </c>
      <c r="B4789" s="4" t="s">
        <v>11</v>
      </c>
      <c r="C4789" t="s">
        <v>9246</v>
      </c>
      <c r="D4789" t="s">
        <v>9247</v>
      </c>
      <c r="E4789" t="s">
        <v>9248</v>
      </c>
      <c r="F4789" t="s">
        <v>419</v>
      </c>
      <c r="G4789" t="s">
        <v>418</v>
      </c>
    </row>
    <row r="4790" spans="1:7" x14ac:dyDescent="0.45">
      <c r="A4790">
        <v>4832</v>
      </c>
      <c r="B4790" s="4" t="s">
        <v>11</v>
      </c>
      <c r="C4790" t="s">
        <v>9249</v>
      </c>
      <c r="D4790" t="s">
        <v>9247</v>
      </c>
      <c r="E4790" t="s">
        <v>9250</v>
      </c>
      <c r="F4790" t="s">
        <v>419</v>
      </c>
      <c r="G4790" t="s">
        <v>418</v>
      </c>
    </row>
    <row r="4791" spans="1:7" x14ac:dyDescent="0.45">
      <c r="A4791">
        <v>4833</v>
      </c>
      <c r="B4791" s="4" t="s">
        <v>11</v>
      </c>
      <c r="C4791" t="s">
        <v>7381</v>
      </c>
      <c r="D4791"/>
      <c r="E4791" t="s">
        <v>9251</v>
      </c>
      <c r="F4791" t="s">
        <v>419</v>
      </c>
      <c r="G4791" t="s">
        <v>418</v>
      </c>
    </row>
    <row r="4792" spans="1:7" x14ac:dyDescent="0.45">
      <c r="A4792">
        <v>4834</v>
      </c>
      <c r="B4792" s="4" t="s">
        <v>11</v>
      </c>
      <c r="C4792" t="s">
        <v>9252</v>
      </c>
      <c r="D4792" t="s">
        <v>9253</v>
      </c>
      <c r="E4792" t="s">
        <v>9254</v>
      </c>
      <c r="F4792" t="s">
        <v>419</v>
      </c>
      <c r="G4792" t="s">
        <v>418</v>
      </c>
    </row>
    <row r="4793" spans="1:7" x14ac:dyDescent="0.45">
      <c r="A4793">
        <v>4835</v>
      </c>
      <c r="B4793" s="4" t="s">
        <v>11</v>
      </c>
      <c r="C4793" t="s">
        <v>9073</v>
      </c>
      <c r="D4793"/>
      <c r="E4793" t="s">
        <v>9255</v>
      </c>
      <c r="F4793" t="s">
        <v>419</v>
      </c>
      <c r="G4793" t="s">
        <v>418</v>
      </c>
    </row>
    <row r="4794" spans="1:7" x14ac:dyDescent="0.45">
      <c r="A4794">
        <v>4836</v>
      </c>
      <c r="B4794" s="4" t="s">
        <v>11</v>
      </c>
      <c r="C4794" t="s">
        <v>9256</v>
      </c>
      <c r="D4794" t="s">
        <v>9257</v>
      </c>
      <c r="E4794" t="s">
        <v>9258</v>
      </c>
      <c r="F4794" t="s">
        <v>419</v>
      </c>
      <c r="G4794" t="s">
        <v>418</v>
      </c>
    </row>
    <row r="4795" spans="1:7" x14ac:dyDescent="0.45">
      <c r="A4795">
        <v>4837</v>
      </c>
      <c r="B4795" s="4" t="s">
        <v>11</v>
      </c>
      <c r="C4795" t="s">
        <v>9259</v>
      </c>
      <c r="D4795" t="s">
        <v>9260</v>
      </c>
      <c r="E4795" t="s">
        <v>9261</v>
      </c>
      <c r="F4795" t="s">
        <v>419</v>
      </c>
      <c r="G4795" t="s">
        <v>418</v>
      </c>
    </row>
    <row r="4796" spans="1:7" x14ac:dyDescent="0.45">
      <c r="A4796">
        <v>4838</v>
      </c>
      <c r="B4796" s="4" t="s">
        <v>11</v>
      </c>
      <c r="C4796" t="s">
        <v>9262</v>
      </c>
      <c r="D4796" t="s">
        <v>9234</v>
      </c>
      <c r="E4796" t="s">
        <v>9263</v>
      </c>
      <c r="F4796" t="s">
        <v>419</v>
      </c>
      <c r="G4796" t="s">
        <v>418</v>
      </c>
    </row>
    <row r="4797" spans="1:7" x14ac:dyDescent="0.45">
      <c r="A4797">
        <v>4839</v>
      </c>
      <c r="B4797" s="4" t="s">
        <v>11</v>
      </c>
      <c r="C4797" t="s">
        <v>9233</v>
      </c>
      <c r="D4797" t="s">
        <v>9234</v>
      </c>
      <c r="E4797" t="s">
        <v>9264</v>
      </c>
      <c r="F4797" t="s">
        <v>419</v>
      </c>
      <c r="G4797" t="s">
        <v>418</v>
      </c>
    </row>
    <row r="4798" spans="1:7" x14ac:dyDescent="0.45">
      <c r="A4798">
        <v>4840</v>
      </c>
      <c r="B4798" s="4" t="s">
        <v>11</v>
      </c>
      <c r="C4798" t="s">
        <v>9265</v>
      </c>
      <c r="D4798" t="s">
        <v>9266</v>
      </c>
      <c r="E4798" t="s">
        <v>9267</v>
      </c>
      <c r="F4798" t="s">
        <v>419</v>
      </c>
      <c r="G4798" t="s">
        <v>418</v>
      </c>
    </row>
    <row r="4799" spans="1:7" x14ac:dyDescent="0.45">
      <c r="A4799">
        <v>4841</v>
      </c>
      <c r="B4799" s="4" t="s">
        <v>11</v>
      </c>
      <c r="C4799" t="s">
        <v>9268</v>
      </c>
      <c r="D4799" t="s">
        <v>9269</v>
      </c>
      <c r="E4799" t="s">
        <v>9270</v>
      </c>
      <c r="F4799" t="s">
        <v>419</v>
      </c>
      <c r="G4799" t="s">
        <v>418</v>
      </c>
    </row>
    <row r="4800" spans="1:7" x14ac:dyDescent="0.45">
      <c r="A4800">
        <v>4842</v>
      </c>
      <c r="B4800" s="4" t="s">
        <v>11</v>
      </c>
      <c r="C4800" t="s">
        <v>9271</v>
      </c>
      <c r="D4800" t="s">
        <v>9272</v>
      </c>
      <c r="E4800" t="s">
        <v>9273</v>
      </c>
      <c r="F4800" t="s">
        <v>419</v>
      </c>
      <c r="G4800" t="s">
        <v>418</v>
      </c>
    </row>
    <row r="4801" spans="1:7" x14ac:dyDescent="0.45">
      <c r="A4801">
        <v>4843</v>
      </c>
      <c r="B4801" s="4" t="s">
        <v>11</v>
      </c>
      <c r="C4801" t="s">
        <v>9274</v>
      </c>
      <c r="D4801" t="s">
        <v>9275</v>
      </c>
      <c r="E4801" t="s">
        <v>9276</v>
      </c>
      <c r="F4801" t="s">
        <v>419</v>
      </c>
      <c r="G4801" t="s">
        <v>418</v>
      </c>
    </row>
    <row r="4802" spans="1:7" x14ac:dyDescent="0.45">
      <c r="A4802">
        <v>4844</v>
      </c>
      <c r="B4802" s="4" t="s">
        <v>11</v>
      </c>
      <c r="C4802" t="s">
        <v>9277</v>
      </c>
      <c r="D4802" t="s">
        <v>9278</v>
      </c>
      <c r="E4802" t="s">
        <v>9279</v>
      </c>
      <c r="F4802" t="s">
        <v>419</v>
      </c>
      <c r="G4802" t="s">
        <v>418</v>
      </c>
    </row>
    <row r="4803" spans="1:7" x14ac:dyDescent="0.45">
      <c r="A4803">
        <v>4845</v>
      </c>
      <c r="B4803" s="4" t="s">
        <v>11</v>
      </c>
      <c r="C4803" t="s">
        <v>9280</v>
      </c>
      <c r="D4803" t="s">
        <v>9281</v>
      </c>
      <c r="E4803" t="s">
        <v>9282</v>
      </c>
      <c r="F4803" t="s">
        <v>419</v>
      </c>
      <c r="G4803" t="s">
        <v>418</v>
      </c>
    </row>
    <row r="4804" spans="1:7" x14ac:dyDescent="0.45">
      <c r="A4804">
        <v>4846</v>
      </c>
      <c r="B4804" s="4" t="s">
        <v>11</v>
      </c>
      <c r="C4804" t="s">
        <v>9078</v>
      </c>
      <c r="D4804" t="s">
        <v>9283</v>
      </c>
      <c r="E4804" t="s">
        <v>9284</v>
      </c>
      <c r="F4804" t="s">
        <v>419</v>
      </c>
      <c r="G4804" t="s">
        <v>418</v>
      </c>
    </row>
    <row r="4805" spans="1:7" x14ac:dyDescent="0.45">
      <c r="A4805">
        <v>4847</v>
      </c>
      <c r="B4805" s="4" t="s">
        <v>11</v>
      </c>
      <c r="C4805" t="s">
        <v>8701</v>
      </c>
      <c r="D4805"/>
      <c r="E4805" t="s">
        <v>9285</v>
      </c>
      <c r="F4805" t="s">
        <v>419</v>
      </c>
      <c r="G4805" t="s">
        <v>418</v>
      </c>
    </row>
    <row r="4806" spans="1:7" x14ac:dyDescent="0.45">
      <c r="A4806">
        <v>4848</v>
      </c>
      <c r="B4806" s="4" t="s">
        <v>11</v>
      </c>
      <c r="C4806" t="s">
        <v>9082</v>
      </c>
      <c r="D4806"/>
      <c r="E4806" t="s">
        <v>9285</v>
      </c>
      <c r="F4806" t="s">
        <v>419</v>
      </c>
      <c r="G4806" t="s">
        <v>418</v>
      </c>
    </row>
    <row r="4807" spans="1:7" x14ac:dyDescent="0.45">
      <c r="A4807">
        <v>4849</v>
      </c>
      <c r="B4807" s="4" t="s">
        <v>11</v>
      </c>
      <c r="C4807" t="s">
        <v>9286</v>
      </c>
      <c r="D4807" t="s">
        <v>9287</v>
      </c>
      <c r="E4807" t="s">
        <v>9288</v>
      </c>
      <c r="F4807" t="s">
        <v>419</v>
      </c>
      <c r="G4807" t="s">
        <v>418</v>
      </c>
    </row>
    <row r="4808" spans="1:7" x14ac:dyDescent="0.45">
      <c r="A4808">
        <v>4850</v>
      </c>
      <c r="B4808" s="4" t="s">
        <v>11</v>
      </c>
      <c r="C4808" t="s">
        <v>9289</v>
      </c>
      <c r="D4808" t="s">
        <v>9290</v>
      </c>
      <c r="E4808" t="s">
        <v>9291</v>
      </c>
      <c r="F4808" t="s">
        <v>419</v>
      </c>
      <c r="G4808" t="s">
        <v>418</v>
      </c>
    </row>
    <row r="4809" spans="1:7" x14ac:dyDescent="0.45">
      <c r="A4809">
        <v>4851</v>
      </c>
      <c r="B4809" s="4" t="s">
        <v>11</v>
      </c>
      <c r="C4809" t="s">
        <v>9292</v>
      </c>
      <c r="D4809" t="s">
        <v>9293</v>
      </c>
      <c r="E4809" t="s">
        <v>9294</v>
      </c>
      <c r="F4809" t="s">
        <v>419</v>
      </c>
      <c r="G4809" t="s">
        <v>418</v>
      </c>
    </row>
    <row r="4810" spans="1:7" x14ac:dyDescent="0.45">
      <c r="A4810">
        <v>4852</v>
      </c>
      <c r="B4810" s="4" t="s">
        <v>11</v>
      </c>
      <c r="C4810" t="s">
        <v>9295</v>
      </c>
      <c r="D4810" t="s">
        <v>9296</v>
      </c>
      <c r="E4810" t="s">
        <v>9297</v>
      </c>
      <c r="F4810" t="s">
        <v>419</v>
      </c>
      <c r="G4810" t="s">
        <v>418</v>
      </c>
    </row>
    <row r="4811" spans="1:7" x14ac:dyDescent="0.45">
      <c r="A4811">
        <v>4853</v>
      </c>
      <c r="B4811" s="4" t="s">
        <v>11</v>
      </c>
      <c r="C4811" t="s">
        <v>9298</v>
      </c>
      <c r="D4811" t="s">
        <v>9299</v>
      </c>
      <c r="E4811" t="s">
        <v>9300</v>
      </c>
      <c r="F4811" t="s">
        <v>419</v>
      </c>
      <c r="G4811" t="s">
        <v>418</v>
      </c>
    </row>
    <row r="4812" spans="1:7" x14ac:dyDescent="0.45">
      <c r="A4812">
        <v>4854</v>
      </c>
      <c r="B4812" s="4" t="s">
        <v>11</v>
      </c>
      <c r="C4812" t="s">
        <v>9301</v>
      </c>
      <c r="D4812" t="s">
        <v>9302</v>
      </c>
      <c r="E4812" t="s">
        <v>9303</v>
      </c>
      <c r="F4812" t="s">
        <v>419</v>
      </c>
      <c r="G4812" t="s">
        <v>418</v>
      </c>
    </row>
    <row r="4813" spans="1:7" x14ac:dyDescent="0.45">
      <c r="A4813">
        <v>4855</v>
      </c>
      <c r="B4813" s="4" t="s">
        <v>11</v>
      </c>
      <c r="C4813" t="s">
        <v>9304</v>
      </c>
      <c r="D4813" t="s">
        <v>9305</v>
      </c>
      <c r="E4813" t="s">
        <v>9306</v>
      </c>
      <c r="F4813" t="s">
        <v>419</v>
      </c>
      <c r="G4813" t="s">
        <v>418</v>
      </c>
    </row>
    <row r="4814" spans="1:7" x14ac:dyDescent="0.45">
      <c r="A4814">
        <v>4856</v>
      </c>
      <c r="B4814" s="4" t="s">
        <v>11</v>
      </c>
      <c r="C4814" t="s">
        <v>9307</v>
      </c>
      <c r="D4814" t="s">
        <v>9308</v>
      </c>
      <c r="E4814" t="s">
        <v>9309</v>
      </c>
      <c r="F4814" t="s">
        <v>419</v>
      </c>
      <c r="G4814" t="s">
        <v>418</v>
      </c>
    </row>
    <row r="4815" spans="1:7" x14ac:dyDescent="0.45">
      <c r="A4815">
        <v>4857</v>
      </c>
      <c r="B4815" s="4" t="s">
        <v>11</v>
      </c>
      <c r="C4815" t="s">
        <v>8747</v>
      </c>
      <c r="D4815"/>
      <c r="E4815" t="s">
        <v>9310</v>
      </c>
      <c r="F4815" t="s">
        <v>419</v>
      </c>
      <c r="G4815" t="s">
        <v>418</v>
      </c>
    </row>
    <row r="4816" spans="1:7" x14ac:dyDescent="0.45">
      <c r="A4816">
        <v>4858</v>
      </c>
      <c r="B4816" s="4" t="s">
        <v>11</v>
      </c>
      <c r="C4816" t="s">
        <v>9311</v>
      </c>
      <c r="D4816"/>
      <c r="E4816" t="s">
        <v>9310</v>
      </c>
      <c r="F4816" t="s">
        <v>419</v>
      </c>
      <c r="G4816" t="s">
        <v>418</v>
      </c>
    </row>
    <row r="4817" spans="1:7" x14ac:dyDescent="0.45">
      <c r="A4817">
        <v>4859</v>
      </c>
      <c r="B4817" s="4" t="s">
        <v>11</v>
      </c>
      <c r="C4817" t="s">
        <v>9312</v>
      </c>
      <c r="D4817" t="s">
        <v>9313</v>
      </c>
      <c r="E4817" t="s">
        <v>9314</v>
      </c>
      <c r="F4817" t="s">
        <v>419</v>
      </c>
      <c r="G4817" t="s">
        <v>418</v>
      </c>
    </row>
    <row r="4818" spans="1:7" x14ac:dyDescent="0.45">
      <c r="A4818">
        <v>4860</v>
      </c>
      <c r="B4818" s="4" t="s">
        <v>11</v>
      </c>
      <c r="C4818" t="s">
        <v>9315</v>
      </c>
      <c r="D4818" t="s">
        <v>9316</v>
      </c>
      <c r="E4818" t="s">
        <v>9317</v>
      </c>
      <c r="F4818" t="s">
        <v>419</v>
      </c>
      <c r="G4818" t="s">
        <v>418</v>
      </c>
    </row>
    <row r="4819" spans="1:7" x14ac:dyDescent="0.45">
      <c r="A4819">
        <v>4861</v>
      </c>
      <c r="B4819" s="4" t="s">
        <v>11</v>
      </c>
      <c r="C4819" t="s">
        <v>9318</v>
      </c>
      <c r="D4819" t="s">
        <v>9319</v>
      </c>
      <c r="E4819" t="s">
        <v>9320</v>
      </c>
      <c r="F4819" t="s">
        <v>419</v>
      </c>
      <c r="G4819" t="s">
        <v>418</v>
      </c>
    </row>
    <row r="4820" spans="1:7" x14ac:dyDescent="0.45">
      <c r="A4820">
        <v>4862</v>
      </c>
      <c r="B4820" s="4" t="s">
        <v>11</v>
      </c>
      <c r="C4820" t="s">
        <v>9321</v>
      </c>
      <c r="D4820" t="s">
        <v>9322</v>
      </c>
      <c r="E4820" t="s">
        <v>9323</v>
      </c>
      <c r="F4820" t="s">
        <v>419</v>
      </c>
      <c r="G4820" t="s">
        <v>418</v>
      </c>
    </row>
    <row r="4821" spans="1:7" x14ac:dyDescent="0.45">
      <c r="A4821">
        <v>4863</v>
      </c>
      <c r="B4821" s="4" t="s">
        <v>11</v>
      </c>
      <c r="C4821" t="s">
        <v>9324</v>
      </c>
      <c r="D4821" t="s">
        <v>9325</v>
      </c>
      <c r="E4821" t="s">
        <v>9326</v>
      </c>
      <c r="F4821" t="s">
        <v>419</v>
      </c>
      <c r="G4821" t="s">
        <v>418</v>
      </c>
    </row>
    <row r="4822" spans="1:7" x14ac:dyDescent="0.45">
      <c r="A4822">
        <v>4864</v>
      </c>
      <c r="B4822" s="4" t="s">
        <v>11</v>
      </c>
      <c r="C4822" t="s">
        <v>9327</v>
      </c>
      <c r="D4822" t="s">
        <v>9328</v>
      </c>
      <c r="E4822" t="s">
        <v>9329</v>
      </c>
      <c r="F4822" t="s">
        <v>419</v>
      </c>
      <c r="G4822" t="s">
        <v>418</v>
      </c>
    </row>
    <row r="4823" spans="1:7" x14ac:dyDescent="0.45">
      <c r="A4823">
        <v>4865</v>
      </c>
      <c r="B4823" s="4" t="s">
        <v>11</v>
      </c>
      <c r="C4823" t="s">
        <v>8701</v>
      </c>
      <c r="D4823"/>
      <c r="E4823" t="s">
        <v>9330</v>
      </c>
      <c r="F4823" t="s">
        <v>419</v>
      </c>
      <c r="G4823" t="s">
        <v>418</v>
      </c>
    </row>
    <row r="4824" spans="1:7" x14ac:dyDescent="0.45">
      <c r="A4824">
        <v>4866</v>
      </c>
      <c r="B4824" s="4" t="s">
        <v>11</v>
      </c>
      <c r="C4824" t="s">
        <v>9331</v>
      </c>
      <c r="D4824"/>
      <c r="E4824" t="s">
        <v>9330</v>
      </c>
      <c r="F4824" t="s">
        <v>419</v>
      </c>
      <c r="G4824" t="s">
        <v>418</v>
      </c>
    </row>
    <row r="4825" spans="1:7" x14ac:dyDescent="0.45">
      <c r="A4825">
        <v>4867</v>
      </c>
      <c r="B4825" s="4" t="s">
        <v>11</v>
      </c>
      <c r="C4825" t="s">
        <v>9121</v>
      </c>
      <c r="D4825" t="s">
        <v>9332</v>
      </c>
      <c r="E4825" t="s">
        <v>9333</v>
      </c>
      <c r="F4825" t="s">
        <v>419</v>
      </c>
      <c r="G4825" t="s">
        <v>418</v>
      </c>
    </row>
    <row r="4826" spans="1:7" x14ac:dyDescent="0.45">
      <c r="A4826">
        <v>4868</v>
      </c>
      <c r="B4826" s="4" t="s">
        <v>11</v>
      </c>
      <c r="C4826" t="s">
        <v>9334</v>
      </c>
      <c r="D4826" t="s">
        <v>9335</v>
      </c>
      <c r="E4826" t="s">
        <v>9336</v>
      </c>
      <c r="F4826" t="s">
        <v>419</v>
      </c>
      <c r="G4826" t="s">
        <v>418</v>
      </c>
    </row>
    <row r="4827" spans="1:7" x14ac:dyDescent="0.45">
      <c r="A4827">
        <v>4869</v>
      </c>
      <c r="B4827" s="4" t="s">
        <v>11</v>
      </c>
      <c r="C4827" t="s">
        <v>9337</v>
      </c>
      <c r="D4827" t="s">
        <v>9338</v>
      </c>
      <c r="E4827" t="s">
        <v>9339</v>
      </c>
      <c r="F4827" t="s">
        <v>419</v>
      </c>
      <c r="G4827" t="s">
        <v>418</v>
      </c>
    </row>
    <row r="4828" spans="1:7" x14ac:dyDescent="0.45">
      <c r="A4828">
        <v>4870</v>
      </c>
      <c r="B4828" s="4" t="s">
        <v>11</v>
      </c>
      <c r="C4828" t="s">
        <v>9340</v>
      </c>
      <c r="D4828" t="s">
        <v>9341</v>
      </c>
      <c r="E4828" t="s">
        <v>9342</v>
      </c>
      <c r="F4828" t="s">
        <v>419</v>
      </c>
      <c r="G4828" t="s">
        <v>418</v>
      </c>
    </row>
    <row r="4829" spans="1:7" x14ac:dyDescent="0.45">
      <c r="A4829">
        <v>4871</v>
      </c>
      <c r="B4829" s="4" t="s">
        <v>11</v>
      </c>
      <c r="C4829" t="s">
        <v>9343</v>
      </c>
      <c r="D4829" t="s">
        <v>9344</v>
      </c>
      <c r="E4829" t="s">
        <v>9345</v>
      </c>
      <c r="F4829" t="s">
        <v>419</v>
      </c>
      <c r="G4829" t="s">
        <v>418</v>
      </c>
    </row>
    <row r="4830" spans="1:7" x14ac:dyDescent="0.45">
      <c r="A4830">
        <v>4872</v>
      </c>
      <c r="B4830" s="4" t="s">
        <v>11</v>
      </c>
      <c r="C4830" t="s">
        <v>9346</v>
      </c>
      <c r="D4830" t="s">
        <v>9347</v>
      </c>
      <c r="E4830" t="s">
        <v>9348</v>
      </c>
      <c r="F4830" t="s">
        <v>419</v>
      </c>
      <c r="G4830" t="s">
        <v>418</v>
      </c>
    </row>
    <row r="4831" spans="1:7" x14ac:dyDescent="0.45">
      <c r="A4831">
        <v>4873</v>
      </c>
      <c r="B4831" s="4" t="s">
        <v>11</v>
      </c>
      <c r="C4831" t="s">
        <v>9349</v>
      </c>
      <c r="D4831" t="s">
        <v>9350</v>
      </c>
      <c r="E4831" t="s">
        <v>9351</v>
      </c>
      <c r="F4831" t="s">
        <v>419</v>
      </c>
      <c r="G4831" t="s">
        <v>418</v>
      </c>
    </row>
    <row r="4832" spans="1:7" x14ac:dyDescent="0.45">
      <c r="A4832">
        <v>4874</v>
      </c>
      <c r="B4832" s="4" t="s">
        <v>11</v>
      </c>
      <c r="C4832" t="s">
        <v>9352</v>
      </c>
      <c r="D4832" t="s">
        <v>9353</v>
      </c>
      <c r="E4832" t="s">
        <v>9354</v>
      </c>
      <c r="F4832" t="s">
        <v>419</v>
      </c>
      <c r="G4832" t="s">
        <v>418</v>
      </c>
    </row>
    <row r="4833" spans="1:7" x14ac:dyDescent="0.45">
      <c r="A4833">
        <v>4878</v>
      </c>
      <c r="B4833" s="4" t="s">
        <v>11</v>
      </c>
      <c r="C4833" t="s">
        <v>9355</v>
      </c>
      <c r="D4833" t="s">
        <v>9356</v>
      </c>
      <c r="E4833" t="s">
        <v>9357</v>
      </c>
      <c r="F4833" t="s">
        <v>419</v>
      </c>
      <c r="G4833" t="s">
        <v>418</v>
      </c>
    </row>
    <row r="4834" spans="1:7" x14ac:dyDescent="0.45">
      <c r="A4834">
        <v>4879</v>
      </c>
      <c r="B4834" s="4" t="s">
        <v>11</v>
      </c>
      <c r="C4834" t="s">
        <v>8747</v>
      </c>
      <c r="D4834"/>
      <c r="E4834" t="s">
        <v>9358</v>
      </c>
      <c r="F4834" t="s">
        <v>419</v>
      </c>
      <c r="G4834" t="s">
        <v>418</v>
      </c>
    </row>
    <row r="4835" spans="1:7" x14ac:dyDescent="0.45">
      <c r="A4835">
        <v>4880</v>
      </c>
      <c r="B4835" s="4" t="s">
        <v>11</v>
      </c>
      <c r="C4835" t="s">
        <v>9359</v>
      </c>
      <c r="D4835"/>
      <c r="E4835" t="s">
        <v>9358</v>
      </c>
      <c r="F4835" t="s">
        <v>419</v>
      </c>
      <c r="G4835" t="s">
        <v>418</v>
      </c>
    </row>
    <row r="4836" spans="1:7" x14ac:dyDescent="0.45">
      <c r="A4836">
        <v>4881</v>
      </c>
      <c r="B4836" s="4" t="s">
        <v>11</v>
      </c>
      <c r="C4836" t="s">
        <v>7352</v>
      </c>
      <c r="D4836"/>
      <c r="E4836" t="s">
        <v>9360</v>
      </c>
      <c r="F4836" t="s">
        <v>419</v>
      </c>
      <c r="G4836" t="s">
        <v>418</v>
      </c>
    </row>
    <row r="4837" spans="1:7" x14ac:dyDescent="0.45">
      <c r="A4837">
        <v>4882</v>
      </c>
      <c r="B4837" s="4" t="s">
        <v>11</v>
      </c>
      <c r="C4837" t="s">
        <v>9361</v>
      </c>
      <c r="D4837" t="s">
        <v>9362</v>
      </c>
      <c r="E4837" t="s">
        <v>9363</v>
      </c>
      <c r="F4837" t="s">
        <v>419</v>
      </c>
      <c r="G4837" t="s">
        <v>418</v>
      </c>
    </row>
    <row r="4838" spans="1:7" x14ac:dyDescent="0.45">
      <c r="A4838">
        <v>4883</v>
      </c>
      <c r="B4838" s="4" t="s">
        <v>11</v>
      </c>
      <c r="C4838" t="s">
        <v>9364</v>
      </c>
      <c r="D4838" t="s">
        <v>9365</v>
      </c>
      <c r="E4838" t="s">
        <v>9366</v>
      </c>
      <c r="F4838" t="s">
        <v>419</v>
      </c>
      <c r="G4838" t="s">
        <v>418</v>
      </c>
    </row>
    <row r="4839" spans="1:7" x14ac:dyDescent="0.45">
      <c r="A4839">
        <v>4884</v>
      </c>
      <c r="B4839" s="4" t="s">
        <v>11</v>
      </c>
      <c r="C4839" t="s">
        <v>9367</v>
      </c>
      <c r="D4839" t="s">
        <v>9368</v>
      </c>
      <c r="E4839" t="s">
        <v>9369</v>
      </c>
      <c r="F4839" t="s">
        <v>419</v>
      </c>
      <c r="G4839" t="s">
        <v>418</v>
      </c>
    </row>
    <row r="4840" spans="1:7" x14ac:dyDescent="0.45">
      <c r="A4840">
        <v>4885</v>
      </c>
      <c r="B4840" s="4" t="s">
        <v>11</v>
      </c>
      <c r="C4840" t="s">
        <v>9370</v>
      </c>
      <c r="D4840" t="s">
        <v>9371</v>
      </c>
      <c r="E4840" t="s">
        <v>9372</v>
      </c>
      <c r="F4840" t="s">
        <v>419</v>
      </c>
      <c r="G4840" t="s">
        <v>418</v>
      </c>
    </row>
    <row r="4841" spans="1:7" x14ac:dyDescent="0.45">
      <c r="A4841">
        <v>4886</v>
      </c>
      <c r="B4841" s="4" t="s">
        <v>11</v>
      </c>
      <c r="C4841" t="s">
        <v>7438</v>
      </c>
      <c r="D4841"/>
      <c r="E4841" t="s">
        <v>9373</v>
      </c>
      <c r="F4841" t="s">
        <v>419</v>
      </c>
      <c r="G4841" t="s">
        <v>418</v>
      </c>
    </row>
    <row r="4842" spans="1:7" x14ac:dyDescent="0.45">
      <c r="A4842">
        <v>4887</v>
      </c>
      <c r="B4842" s="4" t="s">
        <v>11</v>
      </c>
      <c r="C4842" t="s">
        <v>9374</v>
      </c>
      <c r="D4842" t="s">
        <v>9375</v>
      </c>
      <c r="E4842" t="s">
        <v>9376</v>
      </c>
      <c r="F4842" t="s">
        <v>419</v>
      </c>
      <c r="G4842" t="s">
        <v>418</v>
      </c>
    </row>
    <row r="4843" spans="1:7" x14ac:dyDescent="0.45">
      <c r="A4843">
        <v>4888</v>
      </c>
      <c r="B4843" s="4" t="s">
        <v>11</v>
      </c>
      <c r="C4843" t="s">
        <v>9377</v>
      </c>
      <c r="D4843" t="s">
        <v>9378</v>
      </c>
      <c r="E4843" t="s">
        <v>9379</v>
      </c>
      <c r="F4843" t="s">
        <v>419</v>
      </c>
      <c r="G4843" t="s">
        <v>418</v>
      </c>
    </row>
    <row r="4844" spans="1:7" x14ac:dyDescent="0.45">
      <c r="A4844">
        <v>4889</v>
      </c>
      <c r="B4844" s="4" t="s">
        <v>11</v>
      </c>
      <c r="C4844" t="s">
        <v>9380</v>
      </c>
      <c r="D4844"/>
      <c r="E4844" t="s">
        <v>9381</v>
      </c>
      <c r="F4844" t="s">
        <v>419</v>
      </c>
      <c r="G4844" t="s">
        <v>418</v>
      </c>
    </row>
    <row r="4845" spans="1:7" x14ac:dyDescent="0.45">
      <c r="A4845">
        <v>4890</v>
      </c>
      <c r="B4845" s="4" t="s">
        <v>11</v>
      </c>
      <c r="C4845" t="s">
        <v>9382</v>
      </c>
      <c r="D4845"/>
      <c r="E4845" t="s">
        <v>9383</v>
      </c>
      <c r="F4845" t="s">
        <v>419</v>
      </c>
      <c r="G4845" t="s">
        <v>418</v>
      </c>
    </row>
    <row r="4846" spans="1:7" x14ac:dyDescent="0.45">
      <c r="A4846">
        <v>4891</v>
      </c>
      <c r="B4846" s="4" t="s">
        <v>11</v>
      </c>
      <c r="C4846" t="s">
        <v>9384</v>
      </c>
      <c r="D4846"/>
      <c r="E4846" t="s">
        <v>9385</v>
      </c>
      <c r="F4846" t="s">
        <v>419</v>
      </c>
      <c r="G4846" t="s">
        <v>418</v>
      </c>
    </row>
    <row r="4847" spans="1:7" x14ac:dyDescent="0.45">
      <c r="A4847">
        <v>4892</v>
      </c>
      <c r="B4847" s="4" t="s">
        <v>11</v>
      </c>
      <c r="C4847" t="s">
        <v>9386</v>
      </c>
      <c r="D4847"/>
      <c r="E4847" t="s">
        <v>9387</v>
      </c>
      <c r="F4847" t="s">
        <v>419</v>
      </c>
      <c r="G4847" t="s">
        <v>418</v>
      </c>
    </row>
    <row r="4848" spans="1:7" x14ac:dyDescent="0.45">
      <c r="A4848">
        <v>4893</v>
      </c>
      <c r="B4848" s="4" t="s">
        <v>11</v>
      </c>
      <c r="C4848" t="s">
        <v>9388</v>
      </c>
      <c r="D4848"/>
      <c r="E4848" t="s">
        <v>9389</v>
      </c>
      <c r="F4848" t="s">
        <v>419</v>
      </c>
      <c r="G4848" t="s">
        <v>418</v>
      </c>
    </row>
    <row r="4849" spans="1:7" x14ac:dyDescent="0.45">
      <c r="A4849">
        <v>4894</v>
      </c>
      <c r="B4849" s="4" t="s">
        <v>11</v>
      </c>
      <c r="C4849" t="s">
        <v>9390</v>
      </c>
      <c r="D4849"/>
      <c r="E4849" t="s">
        <v>9391</v>
      </c>
      <c r="F4849" t="s">
        <v>419</v>
      </c>
      <c r="G4849" t="s">
        <v>418</v>
      </c>
    </row>
    <row r="4850" spans="1:7" x14ac:dyDescent="0.45">
      <c r="A4850">
        <v>4895</v>
      </c>
      <c r="B4850" s="4" t="s">
        <v>11</v>
      </c>
      <c r="C4850" t="s">
        <v>7380</v>
      </c>
      <c r="D4850"/>
      <c r="E4850" t="s">
        <v>9392</v>
      </c>
      <c r="F4850" t="s">
        <v>419</v>
      </c>
      <c r="G4850" t="s">
        <v>418</v>
      </c>
    </row>
    <row r="4851" spans="1:7" x14ac:dyDescent="0.45">
      <c r="A4851">
        <v>4896</v>
      </c>
      <c r="B4851" s="4" t="s">
        <v>11</v>
      </c>
      <c r="C4851" t="s">
        <v>9393</v>
      </c>
      <c r="D4851" t="s">
        <v>9394</v>
      </c>
      <c r="E4851" t="s">
        <v>9395</v>
      </c>
      <c r="F4851" t="s">
        <v>419</v>
      </c>
      <c r="G4851" t="s">
        <v>418</v>
      </c>
    </row>
    <row r="4852" spans="1:7" x14ac:dyDescent="0.45">
      <c r="A4852">
        <v>4897</v>
      </c>
      <c r="B4852" s="4" t="s">
        <v>11</v>
      </c>
      <c r="C4852" t="s">
        <v>9396</v>
      </c>
      <c r="D4852" t="s">
        <v>9397</v>
      </c>
      <c r="E4852" t="s">
        <v>9398</v>
      </c>
      <c r="F4852" t="s">
        <v>419</v>
      </c>
      <c r="G4852" t="s">
        <v>418</v>
      </c>
    </row>
    <row r="4853" spans="1:7" x14ac:dyDescent="0.45">
      <c r="A4853">
        <v>4898</v>
      </c>
      <c r="B4853" s="4" t="s">
        <v>11</v>
      </c>
      <c r="C4853" t="s">
        <v>9396</v>
      </c>
      <c r="D4853" t="s">
        <v>9399</v>
      </c>
      <c r="E4853" t="s">
        <v>9400</v>
      </c>
      <c r="F4853" t="s">
        <v>419</v>
      </c>
      <c r="G4853" t="s">
        <v>418</v>
      </c>
    </row>
    <row r="4854" spans="1:7" x14ac:dyDescent="0.45">
      <c r="A4854">
        <v>4899</v>
      </c>
      <c r="B4854" s="4" t="s">
        <v>11</v>
      </c>
      <c r="C4854" t="s">
        <v>9401</v>
      </c>
      <c r="D4854" t="s">
        <v>9402</v>
      </c>
      <c r="E4854" t="s">
        <v>9403</v>
      </c>
      <c r="F4854" t="s">
        <v>419</v>
      </c>
      <c r="G4854" t="s">
        <v>418</v>
      </c>
    </row>
    <row r="4855" spans="1:7" x14ac:dyDescent="0.45">
      <c r="A4855">
        <v>4900</v>
      </c>
      <c r="B4855" s="4" t="s">
        <v>11</v>
      </c>
      <c r="C4855" t="s">
        <v>9401</v>
      </c>
      <c r="D4855" t="s">
        <v>9402</v>
      </c>
      <c r="E4855" t="s">
        <v>9404</v>
      </c>
      <c r="F4855" t="s">
        <v>419</v>
      </c>
      <c r="G4855" t="s">
        <v>418</v>
      </c>
    </row>
    <row r="4856" spans="1:7" x14ac:dyDescent="0.45">
      <c r="A4856">
        <v>4901</v>
      </c>
      <c r="B4856" s="4" t="s">
        <v>11</v>
      </c>
      <c r="C4856" t="s">
        <v>9405</v>
      </c>
      <c r="D4856" t="s">
        <v>9402</v>
      </c>
      <c r="E4856" t="s">
        <v>9406</v>
      </c>
      <c r="F4856" t="s">
        <v>419</v>
      </c>
      <c r="G4856" t="s">
        <v>418</v>
      </c>
    </row>
    <row r="4857" spans="1:7" x14ac:dyDescent="0.45">
      <c r="A4857">
        <v>4902</v>
      </c>
      <c r="B4857" s="4" t="s">
        <v>11</v>
      </c>
      <c r="C4857" t="s">
        <v>9048</v>
      </c>
      <c r="D4857"/>
      <c r="E4857" t="s">
        <v>9407</v>
      </c>
      <c r="F4857" t="s">
        <v>419</v>
      </c>
      <c r="G4857" t="s">
        <v>418</v>
      </c>
    </row>
    <row r="4858" spans="1:7" x14ac:dyDescent="0.45">
      <c r="A4858">
        <v>4903</v>
      </c>
      <c r="B4858" s="4" t="s">
        <v>11</v>
      </c>
      <c r="C4858" t="s">
        <v>9050</v>
      </c>
      <c r="D4858"/>
      <c r="E4858" t="s">
        <v>9408</v>
      </c>
      <c r="F4858" t="s">
        <v>419</v>
      </c>
      <c r="G4858" t="s">
        <v>418</v>
      </c>
    </row>
    <row r="4859" spans="1:7" x14ac:dyDescent="0.45">
      <c r="A4859">
        <v>4904</v>
      </c>
      <c r="B4859" s="4" t="s">
        <v>11</v>
      </c>
      <c r="C4859" t="s">
        <v>9409</v>
      </c>
      <c r="D4859"/>
      <c r="E4859" t="s">
        <v>9410</v>
      </c>
      <c r="F4859" t="s">
        <v>419</v>
      </c>
      <c r="G4859" t="s">
        <v>418</v>
      </c>
    </row>
    <row r="4860" spans="1:7" x14ac:dyDescent="0.45">
      <c r="A4860">
        <v>4905</v>
      </c>
      <c r="B4860" s="4" t="s">
        <v>11</v>
      </c>
      <c r="C4860" t="s">
        <v>9411</v>
      </c>
      <c r="D4860"/>
      <c r="E4860" t="s">
        <v>9412</v>
      </c>
      <c r="F4860" t="s">
        <v>419</v>
      </c>
      <c r="G4860" t="s">
        <v>418</v>
      </c>
    </row>
    <row r="4861" spans="1:7" x14ac:dyDescent="0.45">
      <c r="A4861">
        <v>4906</v>
      </c>
      <c r="B4861" s="4" t="s">
        <v>11</v>
      </c>
      <c r="C4861" t="s">
        <v>9413</v>
      </c>
      <c r="D4861"/>
      <c r="E4861" t="s">
        <v>9414</v>
      </c>
      <c r="F4861" t="s">
        <v>419</v>
      </c>
      <c r="G4861" t="s">
        <v>418</v>
      </c>
    </row>
    <row r="4862" spans="1:7" x14ac:dyDescent="0.45">
      <c r="A4862">
        <v>4907</v>
      </c>
      <c r="B4862" s="4" t="s">
        <v>11</v>
      </c>
      <c r="C4862" t="s">
        <v>9415</v>
      </c>
      <c r="D4862" t="s">
        <v>9416</v>
      </c>
      <c r="E4862" t="s">
        <v>9417</v>
      </c>
      <c r="F4862" t="s">
        <v>419</v>
      </c>
      <c r="G4862" t="s">
        <v>418</v>
      </c>
    </row>
    <row r="4863" spans="1:7" x14ac:dyDescent="0.45">
      <c r="A4863">
        <v>4908</v>
      </c>
      <c r="B4863" s="4" t="s">
        <v>11</v>
      </c>
      <c r="C4863" t="s">
        <v>7385</v>
      </c>
      <c r="D4863"/>
      <c r="E4863" t="s">
        <v>9418</v>
      </c>
      <c r="F4863" t="s">
        <v>419</v>
      </c>
      <c r="G4863" t="s">
        <v>418</v>
      </c>
    </row>
    <row r="4864" spans="1:7" x14ac:dyDescent="0.45">
      <c r="A4864">
        <v>4909</v>
      </c>
      <c r="B4864" s="4" t="s">
        <v>11</v>
      </c>
      <c r="C4864" t="s">
        <v>9419</v>
      </c>
      <c r="D4864" t="s">
        <v>9420</v>
      </c>
      <c r="E4864" t="s">
        <v>9421</v>
      </c>
      <c r="F4864" t="s">
        <v>419</v>
      </c>
      <c r="G4864" t="s">
        <v>418</v>
      </c>
    </row>
    <row r="4865" spans="1:7" x14ac:dyDescent="0.45">
      <c r="A4865">
        <v>4910</v>
      </c>
      <c r="B4865" s="4" t="s">
        <v>11</v>
      </c>
      <c r="C4865" t="s">
        <v>9396</v>
      </c>
      <c r="D4865" t="s">
        <v>9422</v>
      </c>
      <c r="E4865" t="s">
        <v>9423</v>
      </c>
      <c r="F4865" t="s">
        <v>419</v>
      </c>
      <c r="G4865" t="s">
        <v>418</v>
      </c>
    </row>
    <row r="4866" spans="1:7" x14ac:dyDescent="0.45">
      <c r="A4866">
        <v>4911</v>
      </c>
      <c r="B4866" s="4" t="s">
        <v>11</v>
      </c>
      <c r="C4866" t="s">
        <v>9396</v>
      </c>
      <c r="D4866" t="s">
        <v>9424</v>
      </c>
      <c r="E4866" t="s">
        <v>9425</v>
      </c>
      <c r="F4866" t="s">
        <v>419</v>
      </c>
      <c r="G4866" t="s">
        <v>418</v>
      </c>
    </row>
    <row r="4867" spans="1:7" x14ac:dyDescent="0.45">
      <c r="A4867">
        <v>4912</v>
      </c>
      <c r="B4867" s="4" t="s">
        <v>11</v>
      </c>
      <c r="C4867" t="s">
        <v>9401</v>
      </c>
      <c r="D4867" t="s">
        <v>9402</v>
      </c>
      <c r="E4867" t="s">
        <v>9426</v>
      </c>
      <c r="F4867" t="s">
        <v>419</v>
      </c>
      <c r="G4867" t="s">
        <v>418</v>
      </c>
    </row>
    <row r="4868" spans="1:7" x14ac:dyDescent="0.45">
      <c r="A4868">
        <v>4913</v>
      </c>
      <c r="B4868" s="4" t="s">
        <v>11</v>
      </c>
      <c r="C4868" t="s">
        <v>9427</v>
      </c>
      <c r="D4868" t="s">
        <v>9402</v>
      </c>
      <c r="E4868" t="s">
        <v>9428</v>
      </c>
      <c r="F4868" t="s">
        <v>419</v>
      </c>
      <c r="G4868" t="s">
        <v>418</v>
      </c>
    </row>
    <row r="4869" spans="1:7" x14ac:dyDescent="0.45">
      <c r="A4869">
        <v>4914</v>
      </c>
      <c r="B4869" s="4" t="s">
        <v>11</v>
      </c>
      <c r="C4869" t="s">
        <v>9401</v>
      </c>
      <c r="D4869" t="s">
        <v>9402</v>
      </c>
      <c r="E4869" t="s">
        <v>9429</v>
      </c>
      <c r="F4869" t="s">
        <v>419</v>
      </c>
      <c r="G4869" t="s">
        <v>418</v>
      </c>
    </row>
    <row r="4870" spans="1:7" x14ac:dyDescent="0.45">
      <c r="A4870">
        <v>4915</v>
      </c>
      <c r="B4870" s="4" t="s">
        <v>11</v>
      </c>
      <c r="C4870" t="s">
        <v>8843</v>
      </c>
      <c r="D4870" t="s">
        <v>9430</v>
      </c>
      <c r="E4870" t="s">
        <v>9431</v>
      </c>
      <c r="F4870" t="s">
        <v>419</v>
      </c>
      <c r="G4870" t="s">
        <v>418</v>
      </c>
    </row>
    <row r="4871" spans="1:7" x14ac:dyDescent="0.45">
      <c r="A4871">
        <v>4916</v>
      </c>
      <c r="B4871" s="4" t="s">
        <v>11</v>
      </c>
      <c r="C4871" t="s">
        <v>9432</v>
      </c>
      <c r="D4871" t="s">
        <v>9433</v>
      </c>
      <c r="E4871" t="s">
        <v>9434</v>
      </c>
      <c r="F4871" t="s">
        <v>419</v>
      </c>
      <c r="G4871" t="s">
        <v>418</v>
      </c>
    </row>
    <row r="4872" spans="1:7" x14ac:dyDescent="0.45">
      <c r="A4872">
        <v>4917</v>
      </c>
      <c r="B4872" s="4" t="s">
        <v>11</v>
      </c>
      <c r="C4872" t="s">
        <v>9435</v>
      </c>
      <c r="D4872" t="s">
        <v>9436</v>
      </c>
      <c r="E4872" t="s">
        <v>9437</v>
      </c>
      <c r="F4872" t="s">
        <v>419</v>
      </c>
      <c r="G4872" t="s">
        <v>418</v>
      </c>
    </row>
    <row r="4873" spans="1:7" x14ac:dyDescent="0.45">
      <c r="A4873">
        <v>4918</v>
      </c>
      <c r="B4873" s="4" t="s">
        <v>11</v>
      </c>
      <c r="C4873" t="s">
        <v>9438</v>
      </c>
      <c r="D4873" t="s">
        <v>9439</v>
      </c>
      <c r="E4873" t="s">
        <v>9440</v>
      </c>
      <c r="F4873" t="s">
        <v>419</v>
      </c>
      <c r="G4873" t="s">
        <v>418</v>
      </c>
    </row>
    <row r="4874" spans="1:7" x14ac:dyDescent="0.45">
      <c r="A4874">
        <v>4919</v>
      </c>
      <c r="B4874" s="4" t="s">
        <v>11</v>
      </c>
      <c r="C4874" t="s">
        <v>9441</v>
      </c>
      <c r="D4874" t="s">
        <v>9442</v>
      </c>
      <c r="E4874" t="s">
        <v>9443</v>
      </c>
      <c r="F4874" t="s">
        <v>419</v>
      </c>
      <c r="G4874" t="s">
        <v>418</v>
      </c>
    </row>
    <row r="4875" spans="1:7" x14ac:dyDescent="0.45">
      <c r="A4875">
        <v>4920</v>
      </c>
      <c r="B4875" s="4" t="s">
        <v>11</v>
      </c>
      <c r="C4875" t="s">
        <v>9444</v>
      </c>
      <c r="D4875" t="s">
        <v>9445</v>
      </c>
      <c r="E4875" t="s">
        <v>9446</v>
      </c>
      <c r="F4875" t="s">
        <v>419</v>
      </c>
      <c r="G4875" t="s">
        <v>418</v>
      </c>
    </row>
    <row r="4876" spans="1:7" x14ac:dyDescent="0.45">
      <c r="A4876">
        <v>4921</v>
      </c>
      <c r="B4876" s="4" t="s">
        <v>11</v>
      </c>
      <c r="C4876" t="s">
        <v>9447</v>
      </c>
      <c r="D4876"/>
      <c r="E4876" t="s">
        <v>9448</v>
      </c>
      <c r="F4876" t="s">
        <v>419</v>
      </c>
      <c r="G4876" t="s">
        <v>418</v>
      </c>
    </row>
    <row r="4877" spans="1:7" x14ac:dyDescent="0.45">
      <c r="A4877">
        <v>4922</v>
      </c>
      <c r="B4877" s="4" t="s">
        <v>11</v>
      </c>
      <c r="C4877" t="s">
        <v>9449</v>
      </c>
      <c r="D4877" t="s">
        <v>9450</v>
      </c>
      <c r="E4877" t="s">
        <v>9451</v>
      </c>
      <c r="F4877" t="s">
        <v>419</v>
      </c>
      <c r="G4877" t="s">
        <v>418</v>
      </c>
    </row>
    <row r="4878" spans="1:7" x14ac:dyDescent="0.45">
      <c r="A4878">
        <v>4923</v>
      </c>
      <c r="B4878" s="4" t="s">
        <v>11</v>
      </c>
      <c r="C4878" t="s">
        <v>9452</v>
      </c>
      <c r="D4878" t="s">
        <v>9453</v>
      </c>
      <c r="E4878" t="s">
        <v>9454</v>
      </c>
      <c r="F4878" t="s">
        <v>419</v>
      </c>
      <c r="G4878" t="s">
        <v>418</v>
      </c>
    </row>
    <row r="4879" spans="1:7" x14ac:dyDescent="0.45">
      <c r="A4879">
        <v>4924</v>
      </c>
      <c r="B4879" s="4" t="s">
        <v>11</v>
      </c>
      <c r="C4879" t="s">
        <v>9438</v>
      </c>
      <c r="D4879" t="s">
        <v>9439</v>
      </c>
      <c r="E4879" t="s">
        <v>9455</v>
      </c>
      <c r="F4879" t="s">
        <v>419</v>
      </c>
      <c r="G4879" t="s">
        <v>418</v>
      </c>
    </row>
    <row r="4880" spans="1:7" x14ac:dyDescent="0.45">
      <c r="A4880">
        <v>4925</v>
      </c>
      <c r="B4880" s="4" t="s">
        <v>11</v>
      </c>
      <c r="C4880" t="s">
        <v>9441</v>
      </c>
      <c r="D4880" t="s">
        <v>9442</v>
      </c>
      <c r="E4880" t="s">
        <v>9456</v>
      </c>
      <c r="F4880" t="s">
        <v>419</v>
      </c>
      <c r="G4880" t="s">
        <v>418</v>
      </c>
    </row>
    <row r="4881" spans="1:7" x14ac:dyDescent="0.45">
      <c r="A4881">
        <v>4926</v>
      </c>
      <c r="B4881" s="4" t="s">
        <v>11</v>
      </c>
      <c r="C4881" t="s">
        <v>9457</v>
      </c>
      <c r="D4881" t="s">
        <v>9445</v>
      </c>
      <c r="E4881" t="s">
        <v>9458</v>
      </c>
      <c r="F4881" t="s">
        <v>419</v>
      </c>
      <c r="G4881" t="s">
        <v>418</v>
      </c>
    </row>
    <row r="4882" spans="1:7" x14ac:dyDescent="0.45">
      <c r="A4882">
        <v>4927</v>
      </c>
      <c r="B4882" s="4" t="s">
        <v>11</v>
      </c>
      <c r="C4882" t="s">
        <v>9459</v>
      </c>
      <c r="D4882"/>
      <c r="E4882" t="s">
        <v>9460</v>
      </c>
      <c r="F4882" t="s">
        <v>419</v>
      </c>
      <c r="G4882" t="s">
        <v>418</v>
      </c>
    </row>
    <row r="4883" spans="1:7" x14ac:dyDescent="0.45">
      <c r="A4883">
        <v>4928</v>
      </c>
      <c r="B4883" s="4" t="s">
        <v>11</v>
      </c>
      <c r="C4883" t="s">
        <v>9461</v>
      </c>
      <c r="D4883" t="s">
        <v>9462</v>
      </c>
      <c r="E4883" t="s">
        <v>9460</v>
      </c>
      <c r="F4883" t="s">
        <v>419</v>
      </c>
      <c r="G4883" t="s">
        <v>418</v>
      </c>
    </row>
    <row r="4884" spans="1:7" x14ac:dyDescent="0.45">
      <c r="A4884">
        <v>4929</v>
      </c>
      <c r="B4884" s="4" t="s">
        <v>11</v>
      </c>
      <c r="C4884" t="s">
        <v>9463</v>
      </c>
      <c r="D4884" t="s">
        <v>9464</v>
      </c>
      <c r="E4884" t="s">
        <v>9460</v>
      </c>
      <c r="F4884" t="s">
        <v>419</v>
      </c>
      <c r="G4884" t="s">
        <v>418</v>
      </c>
    </row>
    <row r="4885" spans="1:7" x14ac:dyDescent="0.45">
      <c r="A4885">
        <v>4930</v>
      </c>
      <c r="B4885" s="4" t="s">
        <v>11</v>
      </c>
      <c r="C4885" t="s">
        <v>9465</v>
      </c>
      <c r="D4885" t="s">
        <v>9466</v>
      </c>
      <c r="E4885" t="s">
        <v>9460</v>
      </c>
      <c r="F4885" t="s">
        <v>419</v>
      </c>
      <c r="G4885" t="s">
        <v>418</v>
      </c>
    </row>
    <row r="4886" spans="1:7" x14ac:dyDescent="0.45">
      <c r="A4886">
        <v>4931</v>
      </c>
      <c r="B4886" s="4" t="s">
        <v>11</v>
      </c>
      <c r="C4886" t="s">
        <v>9467</v>
      </c>
      <c r="D4886" t="s">
        <v>9468</v>
      </c>
      <c r="E4886" t="s">
        <v>9460</v>
      </c>
      <c r="F4886" t="s">
        <v>419</v>
      </c>
      <c r="G4886" t="s">
        <v>418</v>
      </c>
    </row>
    <row r="4887" spans="1:7" x14ac:dyDescent="0.45">
      <c r="A4887">
        <v>4932</v>
      </c>
      <c r="B4887" s="4" t="s">
        <v>11</v>
      </c>
      <c r="C4887" t="s">
        <v>9469</v>
      </c>
      <c r="D4887" t="s">
        <v>9470</v>
      </c>
      <c r="E4887" t="s">
        <v>9460</v>
      </c>
      <c r="F4887" t="s">
        <v>419</v>
      </c>
      <c r="G4887" t="s">
        <v>418</v>
      </c>
    </row>
    <row r="4888" spans="1:7" x14ac:dyDescent="0.45">
      <c r="A4888">
        <v>4933</v>
      </c>
      <c r="B4888" s="4" t="s">
        <v>11</v>
      </c>
      <c r="C4888" t="s">
        <v>9471</v>
      </c>
      <c r="D4888" t="s">
        <v>9472</v>
      </c>
      <c r="E4888" t="s">
        <v>9460</v>
      </c>
      <c r="F4888" t="s">
        <v>419</v>
      </c>
      <c r="G4888" t="s">
        <v>418</v>
      </c>
    </row>
    <row r="4889" spans="1:7" x14ac:dyDescent="0.45">
      <c r="A4889">
        <v>4934</v>
      </c>
      <c r="B4889" s="4" t="s">
        <v>11</v>
      </c>
      <c r="C4889" t="s">
        <v>9473</v>
      </c>
      <c r="D4889" t="s">
        <v>9474</v>
      </c>
      <c r="E4889" t="s">
        <v>9460</v>
      </c>
      <c r="F4889" t="s">
        <v>419</v>
      </c>
      <c r="G4889" t="s">
        <v>418</v>
      </c>
    </row>
    <row r="4890" spans="1:7" x14ac:dyDescent="0.45">
      <c r="A4890">
        <v>4935</v>
      </c>
      <c r="B4890" s="4" t="s">
        <v>11</v>
      </c>
      <c r="C4890" t="s">
        <v>9475</v>
      </c>
      <c r="D4890" t="s">
        <v>9476</v>
      </c>
      <c r="E4890" t="s">
        <v>9460</v>
      </c>
      <c r="F4890" t="s">
        <v>419</v>
      </c>
      <c r="G4890" t="s">
        <v>418</v>
      </c>
    </row>
    <row r="4891" spans="1:7" x14ac:dyDescent="0.45">
      <c r="A4891">
        <v>4936</v>
      </c>
      <c r="B4891" s="4" t="s">
        <v>11</v>
      </c>
      <c r="C4891" t="s">
        <v>9477</v>
      </c>
      <c r="D4891" t="s">
        <v>9478</v>
      </c>
      <c r="E4891" t="s">
        <v>9460</v>
      </c>
      <c r="F4891" t="s">
        <v>419</v>
      </c>
      <c r="G4891" t="s">
        <v>418</v>
      </c>
    </row>
    <row r="4892" spans="1:7" x14ac:dyDescent="0.45">
      <c r="A4892">
        <v>4937</v>
      </c>
      <c r="B4892" s="4" t="s">
        <v>11</v>
      </c>
      <c r="C4892" t="s">
        <v>9479</v>
      </c>
      <c r="D4892" t="s">
        <v>9480</v>
      </c>
      <c r="E4892" t="s">
        <v>9460</v>
      </c>
      <c r="F4892" t="s">
        <v>419</v>
      </c>
      <c r="G4892" t="s">
        <v>418</v>
      </c>
    </row>
    <row r="4893" spans="1:7" x14ac:dyDescent="0.45">
      <c r="A4893">
        <v>4938</v>
      </c>
      <c r="B4893" s="4" t="s">
        <v>11</v>
      </c>
      <c r="C4893" t="s">
        <v>9481</v>
      </c>
      <c r="D4893" t="s">
        <v>9482</v>
      </c>
      <c r="E4893" t="s">
        <v>9460</v>
      </c>
      <c r="F4893" t="s">
        <v>419</v>
      </c>
      <c r="G4893" t="s">
        <v>418</v>
      </c>
    </row>
    <row r="4894" spans="1:7" x14ac:dyDescent="0.45">
      <c r="A4894">
        <v>4939</v>
      </c>
      <c r="B4894" s="4" t="s">
        <v>11</v>
      </c>
      <c r="C4894" t="s">
        <v>9483</v>
      </c>
      <c r="D4894" t="s">
        <v>9484</v>
      </c>
      <c r="E4894" t="s">
        <v>9460</v>
      </c>
      <c r="F4894" t="s">
        <v>419</v>
      </c>
      <c r="G4894" t="s">
        <v>418</v>
      </c>
    </row>
    <row r="4895" spans="1:7" x14ac:dyDescent="0.45">
      <c r="A4895">
        <v>4940</v>
      </c>
      <c r="B4895" s="4" t="s">
        <v>11</v>
      </c>
      <c r="C4895" t="s">
        <v>9485</v>
      </c>
      <c r="D4895" t="s">
        <v>9486</v>
      </c>
      <c r="E4895" t="s">
        <v>9460</v>
      </c>
      <c r="F4895" t="s">
        <v>419</v>
      </c>
      <c r="G4895" t="s">
        <v>418</v>
      </c>
    </row>
    <row r="4896" spans="1:7" x14ac:dyDescent="0.45">
      <c r="A4896">
        <v>4941</v>
      </c>
      <c r="B4896" s="4" t="s">
        <v>11</v>
      </c>
      <c r="C4896" t="s">
        <v>9487</v>
      </c>
      <c r="D4896" t="s">
        <v>9488</v>
      </c>
      <c r="E4896" t="s">
        <v>9460</v>
      </c>
      <c r="F4896" t="s">
        <v>419</v>
      </c>
      <c r="G4896" t="s">
        <v>418</v>
      </c>
    </row>
    <row r="4897" spans="1:7" x14ac:dyDescent="0.45">
      <c r="A4897">
        <v>4942</v>
      </c>
      <c r="B4897" s="4" t="s">
        <v>11</v>
      </c>
      <c r="C4897" t="s">
        <v>9489</v>
      </c>
      <c r="D4897" t="s">
        <v>9490</v>
      </c>
      <c r="E4897" t="s">
        <v>9460</v>
      </c>
      <c r="F4897" t="s">
        <v>419</v>
      </c>
      <c r="G4897" t="s">
        <v>418</v>
      </c>
    </row>
    <row r="4898" spans="1:7" x14ac:dyDescent="0.45">
      <c r="A4898">
        <v>4943</v>
      </c>
      <c r="B4898" s="4" t="s">
        <v>11</v>
      </c>
      <c r="C4898" t="s">
        <v>9491</v>
      </c>
      <c r="D4898" t="s">
        <v>9492</v>
      </c>
      <c r="E4898" t="s">
        <v>9460</v>
      </c>
      <c r="F4898" t="s">
        <v>419</v>
      </c>
      <c r="G4898" t="s">
        <v>418</v>
      </c>
    </row>
    <row r="4899" spans="1:7" x14ac:dyDescent="0.45">
      <c r="A4899">
        <v>4944</v>
      </c>
      <c r="B4899" s="4" t="s">
        <v>11</v>
      </c>
      <c r="C4899" t="s">
        <v>9493</v>
      </c>
      <c r="D4899" t="s">
        <v>9494</v>
      </c>
      <c r="E4899" t="s">
        <v>9460</v>
      </c>
      <c r="F4899" t="s">
        <v>419</v>
      </c>
      <c r="G4899" t="s">
        <v>418</v>
      </c>
    </row>
    <row r="4900" spans="1:7" x14ac:dyDescent="0.45">
      <c r="A4900">
        <v>4945</v>
      </c>
      <c r="B4900" s="4" t="s">
        <v>11</v>
      </c>
      <c r="C4900" t="s">
        <v>9495</v>
      </c>
      <c r="D4900" t="s">
        <v>9496</v>
      </c>
      <c r="E4900" t="s">
        <v>9460</v>
      </c>
      <c r="F4900" t="s">
        <v>419</v>
      </c>
      <c r="G4900" t="s">
        <v>418</v>
      </c>
    </row>
    <row r="4901" spans="1:7" x14ac:dyDescent="0.45">
      <c r="A4901">
        <v>4946</v>
      </c>
      <c r="B4901" s="4" t="s">
        <v>11</v>
      </c>
      <c r="C4901" t="s">
        <v>9497</v>
      </c>
      <c r="D4901" t="s">
        <v>9498</v>
      </c>
      <c r="E4901" t="s">
        <v>9460</v>
      </c>
      <c r="F4901" t="s">
        <v>419</v>
      </c>
      <c r="G4901" t="s">
        <v>418</v>
      </c>
    </row>
    <row r="4902" spans="1:7" x14ac:dyDescent="0.45">
      <c r="A4902">
        <v>4947</v>
      </c>
      <c r="B4902" s="4" t="s">
        <v>11</v>
      </c>
      <c r="C4902" t="s">
        <v>9499</v>
      </c>
      <c r="D4902" t="s">
        <v>9500</v>
      </c>
      <c r="E4902" t="s">
        <v>9460</v>
      </c>
      <c r="F4902" t="s">
        <v>419</v>
      </c>
      <c r="G4902" t="s">
        <v>418</v>
      </c>
    </row>
    <row r="4903" spans="1:7" x14ac:dyDescent="0.45">
      <c r="A4903">
        <v>4948</v>
      </c>
      <c r="B4903" s="4" t="s">
        <v>11</v>
      </c>
      <c r="C4903" t="s">
        <v>9501</v>
      </c>
      <c r="D4903" t="s">
        <v>9502</v>
      </c>
      <c r="E4903" t="s">
        <v>9460</v>
      </c>
      <c r="F4903" t="s">
        <v>419</v>
      </c>
      <c r="G4903" t="s">
        <v>418</v>
      </c>
    </row>
    <row r="4904" spans="1:7" x14ac:dyDescent="0.45">
      <c r="A4904">
        <v>4949</v>
      </c>
      <c r="B4904" s="4" t="s">
        <v>11</v>
      </c>
      <c r="C4904" t="s">
        <v>9503</v>
      </c>
      <c r="D4904" t="s">
        <v>9504</v>
      </c>
      <c r="E4904" t="s">
        <v>9460</v>
      </c>
      <c r="F4904" t="s">
        <v>419</v>
      </c>
      <c r="G4904" t="s">
        <v>418</v>
      </c>
    </row>
    <row r="4905" spans="1:7" x14ac:dyDescent="0.45">
      <c r="A4905">
        <v>4950</v>
      </c>
      <c r="B4905" s="4" t="s">
        <v>11</v>
      </c>
      <c r="C4905" t="s">
        <v>9505</v>
      </c>
      <c r="D4905" t="s">
        <v>9506</v>
      </c>
      <c r="E4905" t="s">
        <v>9460</v>
      </c>
      <c r="F4905" t="s">
        <v>419</v>
      </c>
      <c r="G4905" t="s">
        <v>418</v>
      </c>
    </row>
    <row r="4906" spans="1:7" x14ac:dyDescent="0.45">
      <c r="A4906">
        <v>4951</v>
      </c>
      <c r="B4906" s="4" t="s">
        <v>11</v>
      </c>
      <c r="C4906" t="s">
        <v>9507</v>
      </c>
      <c r="D4906" t="s">
        <v>6736</v>
      </c>
      <c r="E4906" t="s">
        <v>9460</v>
      </c>
      <c r="F4906" t="s">
        <v>419</v>
      </c>
      <c r="G4906" t="s">
        <v>418</v>
      </c>
    </row>
    <row r="4907" spans="1:7" x14ac:dyDescent="0.45">
      <c r="A4907">
        <v>4952</v>
      </c>
      <c r="B4907" s="4" t="s">
        <v>11</v>
      </c>
      <c r="C4907" t="s">
        <v>9508</v>
      </c>
      <c r="D4907" t="s">
        <v>6740</v>
      </c>
      <c r="E4907" t="s">
        <v>9460</v>
      </c>
      <c r="F4907" t="s">
        <v>419</v>
      </c>
      <c r="G4907" t="s">
        <v>418</v>
      </c>
    </row>
    <row r="4908" spans="1:7" x14ac:dyDescent="0.45">
      <c r="A4908">
        <v>4953</v>
      </c>
      <c r="B4908" s="4" t="s">
        <v>11</v>
      </c>
      <c r="C4908" t="s">
        <v>9509</v>
      </c>
      <c r="D4908" t="s">
        <v>9510</v>
      </c>
      <c r="E4908" t="s">
        <v>9460</v>
      </c>
      <c r="F4908" t="s">
        <v>419</v>
      </c>
      <c r="G4908" t="s">
        <v>418</v>
      </c>
    </row>
    <row r="4909" spans="1:7" x14ac:dyDescent="0.45">
      <c r="A4909">
        <v>4954</v>
      </c>
      <c r="B4909" s="4" t="s">
        <v>11</v>
      </c>
      <c r="C4909" t="s">
        <v>9511</v>
      </c>
      <c r="D4909" t="s">
        <v>9512</v>
      </c>
      <c r="E4909" t="s">
        <v>9460</v>
      </c>
      <c r="F4909" t="s">
        <v>419</v>
      </c>
      <c r="G4909" t="s">
        <v>418</v>
      </c>
    </row>
    <row r="4910" spans="1:7" x14ac:dyDescent="0.45">
      <c r="A4910">
        <v>4955</v>
      </c>
      <c r="B4910" s="4" t="s">
        <v>11</v>
      </c>
      <c r="C4910" t="s">
        <v>9513</v>
      </c>
      <c r="D4910" t="s">
        <v>9514</v>
      </c>
      <c r="E4910" t="s">
        <v>9460</v>
      </c>
      <c r="F4910" t="s">
        <v>419</v>
      </c>
      <c r="G4910" t="s">
        <v>418</v>
      </c>
    </row>
    <row r="4911" spans="1:7" x14ac:dyDescent="0.45">
      <c r="A4911">
        <v>4956</v>
      </c>
      <c r="B4911" s="4" t="s">
        <v>11</v>
      </c>
      <c r="C4911" t="s">
        <v>9515</v>
      </c>
      <c r="D4911" t="s">
        <v>9516</v>
      </c>
      <c r="E4911" t="s">
        <v>9460</v>
      </c>
      <c r="F4911" t="s">
        <v>419</v>
      </c>
      <c r="G4911" t="s">
        <v>418</v>
      </c>
    </row>
    <row r="4912" spans="1:7" x14ac:dyDescent="0.45">
      <c r="A4912">
        <v>4957</v>
      </c>
      <c r="B4912" s="4" t="s">
        <v>11</v>
      </c>
      <c r="C4912" t="s">
        <v>9517</v>
      </c>
      <c r="D4912" t="s">
        <v>9518</v>
      </c>
      <c r="E4912" t="s">
        <v>9460</v>
      </c>
      <c r="F4912" t="s">
        <v>419</v>
      </c>
      <c r="G4912" t="s">
        <v>418</v>
      </c>
    </row>
    <row r="4913" spans="1:7" x14ac:dyDescent="0.45">
      <c r="A4913">
        <v>4958</v>
      </c>
      <c r="B4913" s="4" t="s">
        <v>11</v>
      </c>
      <c r="C4913" t="s">
        <v>9519</v>
      </c>
      <c r="D4913" t="s">
        <v>9520</v>
      </c>
      <c r="E4913" t="s">
        <v>9460</v>
      </c>
      <c r="F4913" t="s">
        <v>419</v>
      </c>
      <c r="G4913" t="s">
        <v>418</v>
      </c>
    </row>
    <row r="4914" spans="1:7" x14ac:dyDescent="0.45">
      <c r="A4914">
        <v>4959</v>
      </c>
      <c r="B4914" s="4" t="s">
        <v>11</v>
      </c>
      <c r="C4914" t="s">
        <v>9521</v>
      </c>
      <c r="D4914" t="s">
        <v>9522</v>
      </c>
      <c r="E4914" t="s">
        <v>9460</v>
      </c>
      <c r="F4914" t="s">
        <v>419</v>
      </c>
      <c r="G4914" t="s">
        <v>418</v>
      </c>
    </row>
    <row r="4915" spans="1:7" x14ac:dyDescent="0.45">
      <c r="A4915">
        <v>4960</v>
      </c>
      <c r="B4915" s="4" t="s">
        <v>11</v>
      </c>
      <c r="C4915" t="s">
        <v>9523</v>
      </c>
      <c r="D4915" t="s">
        <v>9524</v>
      </c>
      <c r="E4915" t="s">
        <v>9460</v>
      </c>
      <c r="F4915" t="s">
        <v>419</v>
      </c>
      <c r="G4915" t="s">
        <v>418</v>
      </c>
    </row>
    <row r="4916" spans="1:7" x14ac:dyDescent="0.45">
      <c r="A4916">
        <v>4961</v>
      </c>
      <c r="B4916" s="4" t="s">
        <v>11</v>
      </c>
      <c r="C4916" t="s">
        <v>9525</v>
      </c>
      <c r="D4916" t="s">
        <v>9526</v>
      </c>
      <c r="E4916" t="s">
        <v>9460</v>
      </c>
      <c r="F4916" t="s">
        <v>419</v>
      </c>
      <c r="G4916" t="s">
        <v>418</v>
      </c>
    </row>
    <row r="4917" spans="1:7" x14ac:dyDescent="0.45">
      <c r="A4917">
        <v>4962</v>
      </c>
      <c r="B4917" s="4" t="s">
        <v>11</v>
      </c>
      <c r="C4917" t="s">
        <v>9527</v>
      </c>
      <c r="D4917" t="s">
        <v>9528</v>
      </c>
      <c r="E4917" t="s">
        <v>9460</v>
      </c>
      <c r="F4917" t="s">
        <v>419</v>
      </c>
      <c r="G4917" t="s">
        <v>418</v>
      </c>
    </row>
    <row r="4918" spans="1:7" x14ac:dyDescent="0.45">
      <c r="A4918">
        <v>4963</v>
      </c>
      <c r="B4918" s="4" t="s">
        <v>11</v>
      </c>
      <c r="C4918" t="s">
        <v>9529</v>
      </c>
      <c r="D4918" t="s">
        <v>9530</v>
      </c>
      <c r="E4918" t="s">
        <v>9460</v>
      </c>
      <c r="F4918" t="s">
        <v>419</v>
      </c>
      <c r="G4918" t="s">
        <v>418</v>
      </c>
    </row>
    <row r="4919" spans="1:7" x14ac:dyDescent="0.45">
      <c r="A4919">
        <v>4964</v>
      </c>
      <c r="B4919" s="4" t="s">
        <v>11</v>
      </c>
      <c r="C4919" t="s">
        <v>9531</v>
      </c>
      <c r="D4919" t="s">
        <v>9532</v>
      </c>
      <c r="E4919" t="s">
        <v>9460</v>
      </c>
      <c r="F4919" t="s">
        <v>419</v>
      </c>
      <c r="G4919" t="s">
        <v>418</v>
      </c>
    </row>
    <row r="4920" spans="1:7" x14ac:dyDescent="0.45">
      <c r="A4920">
        <v>4965</v>
      </c>
      <c r="B4920" s="4" t="s">
        <v>11</v>
      </c>
      <c r="C4920" t="s">
        <v>9533</v>
      </c>
      <c r="D4920" t="s">
        <v>9534</v>
      </c>
      <c r="E4920" t="s">
        <v>9460</v>
      </c>
      <c r="F4920" t="s">
        <v>419</v>
      </c>
      <c r="G4920" t="s">
        <v>418</v>
      </c>
    </row>
    <row r="4921" spans="1:7" x14ac:dyDescent="0.45">
      <c r="A4921">
        <v>4966</v>
      </c>
      <c r="B4921" s="4" t="s">
        <v>11</v>
      </c>
      <c r="C4921" t="s">
        <v>9535</v>
      </c>
      <c r="D4921" t="s">
        <v>9536</v>
      </c>
      <c r="E4921" t="s">
        <v>9460</v>
      </c>
      <c r="F4921" t="s">
        <v>419</v>
      </c>
      <c r="G4921" t="s">
        <v>418</v>
      </c>
    </row>
    <row r="4922" spans="1:7" x14ac:dyDescent="0.45">
      <c r="A4922">
        <v>4967</v>
      </c>
      <c r="B4922" s="4" t="s">
        <v>11</v>
      </c>
      <c r="C4922" t="s">
        <v>9461</v>
      </c>
      <c r="D4922" t="s">
        <v>9537</v>
      </c>
      <c r="E4922" t="s">
        <v>9460</v>
      </c>
      <c r="F4922" t="s">
        <v>419</v>
      </c>
      <c r="G4922" t="s">
        <v>418</v>
      </c>
    </row>
    <row r="4923" spans="1:7" x14ac:dyDescent="0.45">
      <c r="A4923">
        <v>4968</v>
      </c>
      <c r="B4923" s="4" t="s">
        <v>11</v>
      </c>
      <c r="C4923" t="s">
        <v>9463</v>
      </c>
      <c r="D4923" t="s">
        <v>9538</v>
      </c>
      <c r="E4923" t="s">
        <v>9460</v>
      </c>
      <c r="F4923" t="s">
        <v>419</v>
      </c>
      <c r="G4923" t="s">
        <v>418</v>
      </c>
    </row>
    <row r="4924" spans="1:7" x14ac:dyDescent="0.45">
      <c r="A4924">
        <v>4969</v>
      </c>
      <c r="B4924" s="4" t="s">
        <v>11</v>
      </c>
      <c r="C4924" t="s">
        <v>9465</v>
      </c>
      <c r="D4924" t="s">
        <v>9539</v>
      </c>
      <c r="E4924" t="s">
        <v>9460</v>
      </c>
      <c r="F4924" t="s">
        <v>419</v>
      </c>
      <c r="G4924" t="s">
        <v>418</v>
      </c>
    </row>
    <row r="4925" spans="1:7" x14ac:dyDescent="0.45">
      <c r="A4925">
        <v>4970</v>
      </c>
      <c r="B4925" s="4" t="s">
        <v>11</v>
      </c>
      <c r="C4925" t="s">
        <v>9467</v>
      </c>
      <c r="D4925" t="s">
        <v>9540</v>
      </c>
      <c r="E4925" t="s">
        <v>9460</v>
      </c>
      <c r="F4925" t="s">
        <v>419</v>
      </c>
      <c r="G4925" t="s">
        <v>418</v>
      </c>
    </row>
    <row r="4926" spans="1:7" x14ac:dyDescent="0.45">
      <c r="A4926">
        <v>4971</v>
      </c>
      <c r="B4926" s="4" t="s">
        <v>11</v>
      </c>
      <c r="C4926" t="s">
        <v>9469</v>
      </c>
      <c r="D4926" t="s">
        <v>9541</v>
      </c>
      <c r="E4926" t="s">
        <v>9460</v>
      </c>
      <c r="F4926" t="s">
        <v>419</v>
      </c>
      <c r="G4926" t="s">
        <v>418</v>
      </c>
    </row>
    <row r="4927" spans="1:7" x14ac:dyDescent="0.45">
      <c r="A4927">
        <v>4972</v>
      </c>
      <c r="B4927" s="4" t="s">
        <v>11</v>
      </c>
      <c r="C4927" t="s">
        <v>9471</v>
      </c>
      <c r="D4927" t="s">
        <v>9542</v>
      </c>
      <c r="E4927" t="s">
        <v>9460</v>
      </c>
      <c r="F4927" t="s">
        <v>419</v>
      </c>
      <c r="G4927" t="s">
        <v>418</v>
      </c>
    </row>
    <row r="4928" spans="1:7" x14ac:dyDescent="0.45">
      <c r="A4928">
        <v>4973</v>
      </c>
      <c r="B4928" s="4" t="s">
        <v>11</v>
      </c>
      <c r="C4928" t="s">
        <v>9473</v>
      </c>
      <c r="D4928" t="s">
        <v>9543</v>
      </c>
      <c r="E4928" t="s">
        <v>9460</v>
      </c>
      <c r="F4928" t="s">
        <v>419</v>
      </c>
      <c r="G4928" t="s">
        <v>418</v>
      </c>
    </row>
    <row r="4929" spans="1:7" x14ac:dyDescent="0.45">
      <c r="A4929">
        <v>4974</v>
      </c>
      <c r="B4929" s="4" t="s">
        <v>11</v>
      </c>
      <c r="C4929" t="s">
        <v>9475</v>
      </c>
      <c r="D4929" t="s">
        <v>9544</v>
      </c>
      <c r="E4929" t="s">
        <v>9460</v>
      </c>
      <c r="F4929" t="s">
        <v>419</v>
      </c>
      <c r="G4929" t="s">
        <v>418</v>
      </c>
    </row>
    <row r="4930" spans="1:7" x14ac:dyDescent="0.45">
      <c r="A4930">
        <v>4975</v>
      </c>
      <c r="B4930" s="4" t="s">
        <v>11</v>
      </c>
      <c r="C4930" t="s">
        <v>9477</v>
      </c>
      <c r="D4930" t="s">
        <v>9545</v>
      </c>
      <c r="E4930" t="s">
        <v>9460</v>
      </c>
      <c r="F4930" t="s">
        <v>419</v>
      </c>
      <c r="G4930" t="s">
        <v>418</v>
      </c>
    </row>
    <row r="4931" spans="1:7" x14ac:dyDescent="0.45">
      <c r="A4931">
        <v>4977</v>
      </c>
      <c r="B4931" s="4" t="s">
        <v>11</v>
      </c>
      <c r="C4931" t="s">
        <v>9481</v>
      </c>
      <c r="D4931" t="s">
        <v>9546</v>
      </c>
      <c r="E4931" t="s">
        <v>9460</v>
      </c>
      <c r="F4931" t="s">
        <v>419</v>
      </c>
      <c r="G4931" t="s">
        <v>418</v>
      </c>
    </row>
    <row r="4932" spans="1:7" x14ac:dyDescent="0.45">
      <c r="A4932">
        <v>4978</v>
      </c>
      <c r="B4932" s="4" t="s">
        <v>11</v>
      </c>
      <c r="C4932" t="s">
        <v>9483</v>
      </c>
      <c r="D4932" t="s">
        <v>9547</v>
      </c>
      <c r="E4932" t="s">
        <v>9460</v>
      </c>
      <c r="F4932" t="s">
        <v>419</v>
      </c>
      <c r="G4932" t="s">
        <v>418</v>
      </c>
    </row>
    <row r="4933" spans="1:7" x14ac:dyDescent="0.45">
      <c r="A4933">
        <v>4979</v>
      </c>
      <c r="B4933" s="4" t="s">
        <v>11</v>
      </c>
      <c r="C4933" t="s">
        <v>9485</v>
      </c>
      <c r="D4933" t="s">
        <v>9548</v>
      </c>
      <c r="E4933" t="s">
        <v>9460</v>
      </c>
      <c r="F4933" t="s">
        <v>419</v>
      </c>
      <c r="G4933" t="s">
        <v>418</v>
      </c>
    </row>
    <row r="4934" spans="1:7" x14ac:dyDescent="0.45">
      <c r="A4934">
        <v>4980</v>
      </c>
      <c r="B4934" s="4" t="s">
        <v>11</v>
      </c>
      <c r="C4934" t="s">
        <v>9487</v>
      </c>
      <c r="D4934" t="s">
        <v>9549</v>
      </c>
      <c r="E4934" t="s">
        <v>9460</v>
      </c>
      <c r="F4934" t="s">
        <v>419</v>
      </c>
      <c r="G4934" t="s">
        <v>418</v>
      </c>
    </row>
    <row r="4935" spans="1:7" x14ac:dyDescent="0.45">
      <c r="A4935">
        <v>4981</v>
      </c>
      <c r="B4935" s="4" t="s">
        <v>11</v>
      </c>
      <c r="C4935" t="s">
        <v>9489</v>
      </c>
      <c r="D4935" t="s">
        <v>9550</v>
      </c>
      <c r="E4935" t="s">
        <v>9460</v>
      </c>
      <c r="F4935" t="s">
        <v>419</v>
      </c>
      <c r="G4935" t="s">
        <v>418</v>
      </c>
    </row>
    <row r="4936" spans="1:7" x14ac:dyDescent="0.45">
      <c r="A4936">
        <v>4982</v>
      </c>
      <c r="B4936" s="4" t="s">
        <v>11</v>
      </c>
      <c r="C4936" t="s">
        <v>9491</v>
      </c>
      <c r="D4936" t="s">
        <v>9551</v>
      </c>
      <c r="E4936" t="s">
        <v>9460</v>
      </c>
      <c r="F4936" t="s">
        <v>419</v>
      </c>
      <c r="G4936" t="s">
        <v>418</v>
      </c>
    </row>
    <row r="4937" spans="1:7" x14ac:dyDescent="0.45">
      <c r="A4937">
        <v>4983</v>
      </c>
      <c r="B4937" s="4" t="s">
        <v>11</v>
      </c>
      <c r="C4937" t="s">
        <v>9493</v>
      </c>
      <c r="D4937" t="s">
        <v>9552</v>
      </c>
      <c r="E4937" t="s">
        <v>9460</v>
      </c>
      <c r="F4937" t="s">
        <v>419</v>
      </c>
      <c r="G4937" t="s">
        <v>418</v>
      </c>
    </row>
    <row r="4938" spans="1:7" x14ac:dyDescent="0.45">
      <c r="A4938">
        <v>4984</v>
      </c>
      <c r="B4938" s="4" t="s">
        <v>11</v>
      </c>
      <c r="C4938" t="s">
        <v>9495</v>
      </c>
      <c r="D4938" t="s">
        <v>9553</v>
      </c>
      <c r="E4938" t="s">
        <v>9460</v>
      </c>
      <c r="F4938" t="s">
        <v>419</v>
      </c>
      <c r="G4938" t="s">
        <v>418</v>
      </c>
    </row>
    <row r="4939" spans="1:7" x14ac:dyDescent="0.45">
      <c r="A4939">
        <v>4985</v>
      </c>
      <c r="B4939" s="4" t="s">
        <v>11</v>
      </c>
      <c r="C4939" t="s">
        <v>9497</v>
      </c>
      <c r="D4939" t="s">
        <v>9554</v>
      </c>
      <c r="E4939" t="s">
        <v>9460</v>
      </c>
      <c r="F4939" t="s">
        <v>419</v>
      </c>
      <c r="G4939" t="s">
        <v>418</v>
      </c>
    </row>
    <row r="4940" spans="1:7" x14ac:dyDescent="0.45">
      <c r="A4940">
        <v>4986</v>
      </c>
      <c r="B4940" s="4" t="s">
        <v>11</v>
      </c>
      <c r="C4940" t="s">
        <v>9499</v>
      </c>
      <c r="D4940" t="s">
        <v>9555</v>
      </c>
      <c r="E4940" t="s">
        <v>9460</v>
      </c>
      <c r="F4940" t="s">
        <v>419</v>
      </c>
      <c r="G4940" t="s">
        <v>418</v>
      </c>
    </row>
    <row r="4941" spans="1:7" x14ac:dyDescent="0.45">
      <c r="A4941">
        <v>4987</v>
      </c>
      <c r="B4941" s="4" t="s">
        <v>11</v>
      </c>
      <c r="C4941" t="s">
        <v>9501</v>
      </c>
      <c r="D4941" t="s">
        <v>9556</v>
      </c>
      <c r="E4941" t="s">
        <v>9460</v>
      </c>
      <c r="F4941" t="s">
        <v>419</v>
      </c>
      <c r="G4941" t="s">
        <v>418</v>
      </c>
    </row>
    <row r="4942" spans="1:7" x14ac:dyDescent="0.45">
      <c r="A4942">
        <v>4988</v>
      </c>
      <c r="B4942" s="4" t="s">
        <v>11</v>
      </c>
      <c r="C4942" t="s">
        <v>9503</v>
      </c>
      <c r="D4942" t="s">
        <v>9557</v>
      </c>
      <c r="E4942" t="s">
        <v>9460</v>
      </c>
      <c r="F4942" t="s">
        <v>419</v>
      </c>
      <c r="G4942" t="s">
        <v>418</v>
      </c>
    </row>
    <row r="4943" spans="1:7" x14ac:dyDescent="0.45">
      <c r="A4943">
        <v>4989</v>
      </c>
      <c r="B4943" s="4" t="s">
        <v>11</v>
      </c>
      <c r="C4943" t="s">
        <v>9505</v>
      </c>
      <c r="D4943" t="s">
        <v>9558</v>
      </c>
      <c r="E4943" t="s">
        <v>9460</v>
      </c>
      <c r="F4943" t="s">
        <v>419</v>
      </c>
      <c r="G4943" t="s">
        <v>418</v>
      </c>
    </row>
    <row r="4944" spans="1:7" x14ac:dyDescent="0.45">
      <c r="A4944">
        <v>4990</v>
      </c>
      <c r="B4944" s="4" t="s">
        <v>11</v>
      </c>
      <c r="C4944" t="s">
        <v>9507</v>
      </c>
      <c r="D4944" t="s">
        <v>6787</v>
      </c>
      <c r="E4944" t="s">
        <v>9460</v>
      </c>
      <c r="F4944" t="s">
        <v>419</v>
      </c>
      <c r="G4944" t="s">
        <v>418</v>
      </c>
    </row>
    <row r="4945" spans="1:7" x14ac:dyDescent="0.45">
      <c r="A4945">
        <v>4991</v>
      </c>
      <c r="B4945" s="4" t="s">
        <v>11</v>
      </c>
      <c r="C4945" t="s">
        <v>9508</v>
      </c>
      <c r="D4945" t="s">
        <v>6789</v>
      </c>
      <c r="E4945" t="s">
        <v>9460</v>
      </c>
      <c r="F4945" t="s">
        <v>419</v>
      </c>
      <c r="G4945" t="s">
        <v>418</v>
      </c>
    </row>
    <row r="4946" spans="1:7" x14ac:dyDescent="0.45">
      <c r="A4946">
        <v>4992</v>
      </c>
      <c r="B4946" s="4" t="s">
        <v>11</v>
      </c>
      <c r="C4946" t="s">
        <v>9509</v>
      </c>
      <c r="D4946" t="s">
        <v>9559</v>
      </c>
      <c r="E4946" t="s">
        <v>9460</v>
      </c>
      <c r="F4946" t="s">
        <v>419</v>
      </c>
      <c r="G4946" t="s">
        <v>418</v>
      </c>
    </row>
    <row r="4947" spans="1:7" x14ac:dyDescent="0.45">
      <c r="A4947">
        <v>4993</v>
      </c>
      <c r="B4947" s="4" t="s">
        <v>11</v>
      </c>
      <c r="C4947" t="s">
        <v>9511</v>
      </c>
      <c r="D4947" t="s">
        <v>9560</v>
      </c>
      <c r="E4947" t="s">
        <v>9460</v>
      </c>
      <c r="F4947" t="s">
        <v>419</v>
      </c>
      <c r="G4947" t="s">
        <v>418</v>
      </c>
    </row>
    <row r="4948" spans="1:7" x14ac:dyDescent="0.45">
      <c r="A4948">
        <v>4994</v>
      </c>
      <c r="B4948" s="4" t="s">
        <v>11</v>
      </c>
      <c r="C4948" t="s">
        <v>9513</v>
      </c>
      <c r="D4948" t="s">
        <v>9561</v>
      </c>
      <c r="E4948" t="s">
        <v>9460</v>
      </c>
      <c r="F4948" t="s">
        <v>419</v>
      </c>
      <c r="G4948" t="s">
        <v>418</v>
      </c>
    </row>
    <row r="4949" spans="1:7" x14ac:dyDescent="0.45">
      <c r="A4949">
        <v>4995</v>
      </c>
      <c r="B4949" s="4" t="s">
        <v>11</v>
      </c>
      <c r="C4949" t="s">
        <v>9515</v>
      </c>
      <c r="D4949" t="s">
        <v>9562</v>
      </c>
      <c r="E4949" t="s">
        <v>9460</v>
      </c>
      <c r="F4949" t="s">
        <v>419</v>
      </c>
      <c r="G4949" t="s">
        <v>418</v>
      </c>
    </row>
    <row r="4950" spans="1:7" x14ac:dyDescent="0.45">
      <c r="A4950">
        <v>4996</v>
      </c>
      <c r="B4950" s="4" t="s">
        <v>11</v>
      </c>
      <c r="C4950" t="s">
        <v>9517</v>
      </c>
      <c r="D4950" t="s">
        <v>9563</v>
      </c>
      <c r="E4950" t="s">
        <v>9460</v>
      </c>
      <c r="F4950" t="s">
        <v>419</v>
      </c>
      <c r="G4950" t="s">
        <v>418</v>
      </c>
    </row>
    <row r="4951" spans="1:7" x14ac:dyDescent="0.45">
      <c r="A4951">
        <v>4997</v>
      </c>
      <c r="B4951" s="4" t="s">
        <v>11</v>
      </c>
      <c r="C4951" t="s">
        <v>9519</v>
      </c>
      <c r="D4951" t="s">
        <v>9564</v>
      </c>
      <c r="E4951" t="s">
        <v>9460</v>
      </c>
      <c r="F4951" t="s">
        <v>419</v>
      </c>
      <c r="G4951" t="s">
        <v>418</v>
      </c>
    </row>
    <row r="4952" spans="1:7" x14ac:dyDescent="0.45">
      <c r="A4952">
        <v>4998</v>
      </c>
      <c r="B4952" s="4" t="s">
        <v>11</v>
      </c>
      <c r="C4952" t="s">
        <v>9521</v>
      </c>
      <c r="D4952" t="s">
        <v>9565</v>
      </c>
      <c r="E4952" t="s">
        <v>9460</v>
      </c>
      <c r="F4952" t="s">
        <v>419</v>
      </c>
      <c r="G4952" t="s">
        <v>418</v>
      </c>
    </row>
    <row r="4953" spans="1:7" x14ac:dyDescent="0.45">
      <c r="A4953">
        <v>4999</v>
      </c>
      <c r="B4953" s="4" t="s">
        <v>11</v>
      </c>
      <c r="C4953" t="s">
        <v>9523</v>
      </c>
      <c r="D4953" t="s">
        <v>9566</v>
      </c>
      <c r="E4953" t="s">
        <v>9460</v>
      </c>
      <c r="F4953" t="s">
        <v>419</v>
      </c>
      <c r="G4953" t="s">
        <v>418</v>
      </c>
    </row>
    <row r="4954" spans="1:7" x14ac:dyDescent="0.45">
      <c r="A4954">
        <v>5000</v>
      </c>
      <c r="B4954" s="4" t="s">
        <v>11</v>
      </c>
      <c r="C4954" t="s">
        <v>9525</v>
      </c>
      <c r="D4954" t="s">
        <v>9567</v>
      </c>
      <c r="E4954" t="s">
        <v>9460</v>
      </c>
      <c r="F4954" t="s">
        <v>419</v>
      </c>
      <c r="G4954" t="s">
        <v>418</v>
      </c>
    </row>
    <row r="4955" spans="1:7" x14ac:dyDescent="0.45">
      <c r="A4955">
        <v>5001</v>
      </c>
      <c r="B4955" s="4" t="s">
        <v>11</v>
      </c>
      <c r="C4955" t="s">
        <v>9527</v>
      </c>
      <c r="D4955" t="s">
        <v>9568</v>
      </c>
      <c r="E4955" t="s">
        <v>9460</v>
      </c>
      <c r="F4955" t="s">
        <v>419</v>
      </c>
      <c r="G4955" t="s">
        <v>418</v>
      </c>
    </row>
    <row r="4956" spans="1:7" x14ac:dyDescent="0.45">
      <c r="A4956">
        <v>5002</v>
      </c>
      <c r="B4956" s="4" t="s">
        <v>11</v>
      </c>
      <c r="C4956" t="s">
        <v>9529</v>
      </c>
      <c r="D4956" t="s">
        <v>9569</v>
      </c>
      <c r="E4956" t="s">
        <v>9460</v>
      </c>
      <c r="F4956" t="s">
        <v>419</v>
      </c>
      <c r="G4956" t="s">
        <v>418</v>
      </c>
    </row>
    <row r="4957" spans="1:7" x14ac:dyDescent="0.45">
      <c r="A4957">
        <v>5003</v>
      </c>
      <c r="B4957" s="4" t="s">
        <v>11</v>
      </c>
      <c r="C4957" t="s">
        <v>9531</v>
      </c>
      <c r="D4957" t="s">
        <v>9570</v>
      </c>
      <c r="E4957" t="s">
        <v>9460</v>
      </c>
      <c r="F4957" t="s">
        <v>419</v>
      </c>
      <c r="G4957" t="s">
        <v>418</v>
      </c>
    </row>
    <row r="4958" spans="1:7" x14ac:dyDescent="0.45">
      <c r="A4958">
        <v>5004</v>
      </c>
      <c r="B4958" s="4" t="s">
        <v>11</v>
      </c>
      <c r="C4958" t="s">
        <v>9533</v>
      </c>
      <c r="D4958" t="s">
        <v>9571</v>
      </c>
      <c r="E4958" t="s">
        <v>9460</v>
      </c>
      <c r="F4958" t="s">
        <v>419</v>
      </c>
      <c r="G4958" t="s">
        <v>418</v>
      </c>
    </row>
    <row r="4959" spans="1:7" x14ac:dyDescent="0.45">
      <c r="A4959">
        <v>5005</v>
      </c>
      <c r="B4959" s="4" t="s">
        <v>11</v>
      </c>
      <c r="C4959" t="s">
        <v>9535</v>
      </c>
      <c r="D4959" t="s">
        <v>9572</v>
      </c>
      <c r="E4959" t="s">
        <v>9460</v>
      </c>
      <c r="F4959" t="s">
        <v>419</v>
      </c>
      <c r="G4959" t="s">
        <v>418</v>
      </c>
    </row>
    <row r="4960" spans="1:7" x14ac:dyDescent="0.45">
      <c r="A4960">
        <v>5006</v>
      </c>
      <c r="B4960" s="4" t="s">
        <v>11</v>
      </c>
      <c r="C4960" t="s">
        <v>9573</v>
      </c>
      <c r="D4960" t="s">
        <v>9436</v>
      </c>
      <c r="E4960" t="s">
        <v>9460</v>
      </c>
      <c r="F4960" t="s">
        <v>419</v>
      </c>
      <c r="G4960" t="s">
        <v>418</v>
      </c>
    </row>
    <row r="4961" spans="1:7" x14ac:dyDescent="0.45">
      <c r="A4961">
        <v>5007</v>
      </c>
      <c r="B4961" s="4" t="s">
        <v>11</v>
      </c>
      <c r="C4961" t="s">
        <v>9574</v>
      </c>
      <c r="D4961" t="s">
        <v>9575</v>
      </c>
      <c r="E4961" t="s">
        <v>9460</v>
      </c>
      <c r="F4961" t="s">
        <v>419</v>
      </c>
      <c r="G4961" t="s">
        <v>418</v>
      </c>
    </row>
    <row r="4962" spans="1:7" x14ac:dyDescent="0.45">
      <c r="A4962">
        <v>5008</v>
      </c>
      <c r="B4962" s="4" t="s">
        <v>11</v>
      </c>
      <c r="C4962" t="s">
        <v>9576</v>
      </c>
      <c r="D4962" t="s">
        <v>9577</v>
      </c>
      <c r="E4962" t="s">
        <v>9460</v>
      </c>
      <c r="F4962" t="s">
        <v>419</v>
      </c>
      <c r="G4962" t="s">
        <v>418</v>
      </c>
    </row>
    <row r="4963" spans="1:7" x14ac:dyDescent="0.45">
      <c r="A4963">
        <v>5009</v>
      </c>
      <c r="B4963" s="4" t="s">
        <v>11</v>
      </c>
      <c r="C4963" t="s">
        <v>9578</v>
      </c>
      <c r="D4963" t="s">
        <v>9579</v>
      </c>
      <c r="E4963" t="s">
        <v>9460</v>
      </c>
      <c r="F4963" t="s">
        <v>419</v>
      </c>
      <c r="G4963" t="s">
        <v>418</v>
      </c>
    </row>
    <row r="4964" spans="1:7" x14ac:dyDescent="0.45">
      <c r="A4964">
        <v>5010</v>
      </c>
      <c r="B4964" s="4" t="s">
        <v>11</v>
      </c>
      <c r="C4964" t="s">
        <v>9580</v>
      </c>
      <c r="D4964" t="s">
        <v>9581</v>
      </c>
      <c r="E4964" t="s">
        <v>9460</v>
      </c>
      <c r="F4964" t="s">
        <v>419</v>
      </c>
      <c r="G4964" t="s">
        <v>418</v>
      </c>
    </row>
    <row r="4965" spans="1:7" x14ac:dyDescent="0.45">
      <c r="A4965">
        <v>5011</v>
      </c>
      <c r="B4965" s="4" t="s">
        <v>11</v>
      </c>
      <c r="C4965" t="s">
        <v>9582</v>
      </c>
      <c r="D4965" t="s">
        <v>9583</v>
      </c>
      <c r="E4965" t="s">
        <v>9460</v>
      </c>
      <c r="F4965" t="s">
        <v>419</v>
      </c>
      <c r="G4965" t="s">
        <v>418</v>
      </c>
    </row>
    <row r="4966" spans="1:7" x14ac:dyDescent="0.45">
      <c r="A4966">
        <v>5014</v>
      </c>
      <c r="B4966" s="4" t="s">
        <v>11</v>
      </c>
      <c r="C4966" t="s">
        <v>9584</v>
      </c>
      <c r="D4966" t="s">
        <v>9585</v>
      </c>
      <c r="E4966" t="s">
        <v>9460</v>
      </c>
      <c r="F4966" t="s">
        <v>419</v>
      </c>
      <c r="G4966" t="s">
        <v>418</v>
      </c>
    </row>
    <row r="4967" spans="1:7" x14ac:dyDescent="0.45">
      <c r="A4967">
        <v>5015</v>
      </c>
      <c r="B4967" s="4" t="s">
        <v>11</v>
      </c>
      <c r="C4967" t="s">
        <v>9586</v>
      </c>
      <c r="D4967" t="s">
        <v>9587</v>
      </c>
      <c r="E4967" t="s">
        <v>9460</v>
      </c>
      <c r="F4967" t="s">
        <v>419</v>
      </c>
      <c r="G4967" t="s">
        <v>418</v>
      </c>
    </row>
    <row r="4968" spans="1:7" x14ac:dyDescent="0.45">
      <c r="A4968">
        <v>5016</v>
      </c>
      <c r="B4968" s="4" t="s">
        <v>11</v>
      </c>
      <c r="C4968" t="s">
        <v>9588</v>
      </c>
      <c r="D4968" t="s">
        <v>9589</v>
      </c>
      <c r="E4968" t="s">
        <v>9460</v>
      </c>
      <c r="F4968" t="s">
        <v>419</v>
      </c>
      <c r="G4968" t="s">
        <v>418</v>
      </c>
    </row>
    <row r="4969" spans="1:7" x14ac:dyDescent="0.45">
      <c r="A4969">
        <v>5017</v>
      </c>
      <c r="B4969" s="4" t="s">
        <v>11</v>
      </c>
      <c r="C4969" t="s">
        <v>9590</v>
      </c>
      <c r="D4969" t="s">
        <v>9591</v>
      </c>
      <c r="E4969" t="s">
        <v>9460</v>
      </c>
      <c r="F4969" t="s">
        <v>419</v>
      </c>
      <c r="G4969" t="s">
        <v>418</v>
      </c>
    </row>
    <row r="4970" spans="1:7" x14ac:dyDescent="0.45">
      <c r="A4970">
        <v>5018</v>
      </c>
      <c r="B4970" s="4" t="s">
        <v>11</v>
      </c>
      <c r="C4970" t="s">
        <v>9592</v>
      </c>
      <c r="D4970" t="s">
        <v>9593</v>
      </c>
      <c r="E4970" t="s">
        <v>9460</v>
      </c>
      <c r="F4970" t="s">
        <v>419</v>
      </c>
      <c r="G4970" t="s">
        <v>418</v>
      </c>
    </row>
    <row r="4971" spans="1:7" x14ac:dyDescent="0.45">
      <c r="A4971">
        <v>5019</v>
      </c>
      <c r="B4971" s="4" t="s">
        <v>11</v>
      </c>
      <c r="C4971" t="s">
        <v>9594</v>
      </c>
      <c r="D4971" t="s">
        <v>9595</v>
      </c>
      <c r="E4971" t="s">
        <v>9460</v>
      </c>
      <c r="F4971" t="s">
        <v>419</v>
      </c>
      <c r="G4971" t="s">
        <v>418</v>
      </c>
    </row>
    <row r="4972" spans="1:7" x14ac:dyDescent="0.45">
      <c r="A4972">
        <v>5020</v>
      </c>
      <c r="B4972" s="4" t="s">
        <v>11</v>
      </c>
      <c r="C4972" t="s">
        <v>9596</v>
      </c>
      <c r="D4972" t="s">
        <v>9597</v>
      </c>
      <c r="E4972" t="s">
        <v>9460</v>
      </c>
      <c r="F4972" t="s">
        <v>419</v>
      </c>
      <c r="G4972" t="s">
        <v>418</v>
      </c>
    </row>
    <row r="4973" spans="1:7" x14ac:dyDescent="0.45">
      <c r="A4973">
        <v>5021</v>
      </c>
      <c r="B4973" s="4" t="s">
        <v>11</v>
      </c>
      <c r="C4973" t="s">
        <v>9598</v>
      </c>
      <c r="D4973" t="s">
        <v>9599</v>
      </c>
      <c r="E4973" t="s">
        <v>9460</v>
      </c>
      <c r="F4973" t="s">
        <v>419</v>
      </c>
      <c r="G4973" t="s">
        <v>418</v>
      </c>
    </row>
    <row r="4974" spans="1:7" x14ac:dyDescent="0.45">
      <c r="A4974">
        <v>5022</v>
      </c>
      <c r="B4974" s="4" t="s">
        <v>11</v>
      </c>
      <c r="C4974" t="s">
        <v>9596</v>
      </c>
      <c r="D4974" t="s">
        <v>9600</v>
      </c>
      <c r="E4974" t="s">
        <v>9460</v>
      </c>
      <c r="F4974" t="s">
        <v>419</v>
      </c>
      <c r="G4974" t="s">
        <v>418</v>
      </c>
    </row>
    <row r="4975" spans="1:7" x14ac:dyDescent="0.45">
      <c r="A4975">
        <v>5023</v>
      </c>
      <c r="B4975" s="4" t="s">
        <v>11</v>
      </c>
      <c r="C4975" t="s">
        <v>9598</v>
      </c>
      <c r="D4975" t="s">
        <v>9601</v>
      </c>
      <c r="E4975" t="s">
        <v>9460</v>
      </c>
      <c r="F4975" t="s">
        <v>419</v>
      </c>
      <c r="G4975" t="s">
        <v>418</v>
      </c>
    </row>
    <row r="4976" spans="1:7" x14ac:dyDescent="0.45">
      <c r="A4976">
        <v>5024</v>
      </c>
      <c r="B4976" s="4" t="s">
        <v>11</v>
      </c>
      <c r="C4976" t="s">
        <v>9602</v>
      </c>
      <c r="D4976" t="s">
        <v>9603</v>
      </c>
      <c r="E4976" t="s">
        <v>9460</v>
      </c>
      <c r="F4976" t="s">
        <v>419</v>
      </c>
      <c r="G4976" t="s">
        <v>418</v>
      </c>
    </row>
    <row r="4977" spans="1:7" x14ac:dyDescent="0.45">
      <c r="A4977">
        <v>5025</v>
      </c>
      <c r="B4977" s="4" t="s">
        <v>11</v>
      </c>
      <c r="C4977" t="s">
        <v>9604</v>
      </c>
      <c r="D4977" t="s">
        <v>9605</v>
      </c>
      <c r="E4977" t="s">
        <v>9460</v>
      </c>
      <c r="F4977" t="s">
        <v>419</v>
      </c>
      <c r="G4977" t="s">
        <v>418</v>
      </c>
    </row>
    <row r="4978" spans="1:7" x14ac:dyDescent="0.45">
      <c r="A4978">
        <v>5026</v>
      </c>
      <c r="B4978" s="4" t="s">
        <v>11</v>
      </c>
      <c r="C4978" t="s">
        <v>9606</v>
      </c>
      <c r="D4978" t="s">
        <v>9607</v>
      </c>
      <c r="E4978" t="s">
        <v>9460</v>
      </c>
      <c r="F4978" t="s">
        <v>419</v>
      </c>
      <c r="G4978" t="s">
        <v>418</v>
      </c>
    </row>
    <row r="4979" spans="1:7" x14ac:dyDescent="0.45">
      <c r="A4979">
        <v>5027</v>
      </c>
      <c r="B4979" s="4" t="s">
        <v>11</v>
      </c>
      <c r="C4979" t="s">
        <v>9608</v>
      </c>
      <c r="D4979" t="s">
        <v>9609</v>
      </c>
      <c r="E4979" t="s">
        <v>9460</v>
      </c>
      <c r="F4979" t="s">
        <v>419</v>
      </c>
      <c r="G4979" t="s">
        <v>418</v>
      </c>
    </row>
    <row r="4980" spans="1:7" x14ac:dyDescent="0.45">
      <c r="A4980">
        <v>5028</v>
      </c>
      <c r="B4980" s="4" t="s">
        <v>11</v>
      </c>
      <c r="C4980" t="s">
        <v>9610</v>
      </c>
      <c r="D4980" t="s">
        <v>9611</v>
      </c>
      <c r="E4980" t="s">
        <v>9460</v>
      </c>
      <c r="F4980" t="s">
        <v>419</v>
      </c>
      <c r="G4980" t="s">
        <v>418</v>
      </c>
    </row>
    <row r="4981" spans="1:7" x14ac:dyDescent="0.45">
      <c r="A4981">
        <v>5029</v>
      </c>
      <c r="B4981" s="4" t="s">
        <v>11</v>
      </c>
      <c r="C4981" t="s">
        <v>9612</v>
      </c>
      <c r="D4981" t="s">
        <v>9613</v>
      </c>
      <c r="E4981" t="s">
        <v>9460</v>
      </c>
      <c r="F4981" t="s">
        <v>419</v>
      </c>
      <c r="G4981" t="s">
        <v>418</v>
      </c>
    </row>
    <row r="4982" spans="1:7" x14ac:dyDescent="0.45">
      <c r="A4982">
        <v>5030</v>
      </c>
      <c r="B4982" s="4" t="s">
        <v>11</v>
      </c>
      <c r="C4982" t="s">
        <v>9614</v>
      </c>
      <c r="D4982" t="s">
        <v>9615</v>
      </c>
      <c r="E4982" t="s">
        <v>9460</v>
      </c>
      <c r="F4982" t="s">
        <v>419</v>
      </c>
      <c r="G4982" t="s">
        <v>418</v>
      </c>
    </row>
    <row r="4983" spans="1:7" x14ac:dyDescent="0.45">
      <c r="A4983">
        <v>5031</v>
      </c>
      <c r="B4983" s="4" t="s">
        <v>11</v>
      </c>
      <c r="C4983" t="s">
        <v>9616</v>
      </c>
      <c r="D4983" t="s">
        <v>9617</v>
      </c>
      <c r="E4983" t="s">
        <v>9460</v>
      </c>
      <c r="F4983" t="s">
        <v>419</v>
      </c>
      <c r="G4983" t="s">
        <v>418</v>
      </c>
    </row>
    <row r="4984" spans="1:7" x14ac:dyDescent="0.45">
      <c r="A4984">
        <v>5032</v>
      </c>
      <c r="B4984" s="4" t="s">
        <v>11</v>
      </c>
      <c r="C4984" t="s">
        <v>9618</v>
      </c>
      <c r="D4984" t="s">
        <v>9619</v>
      </c>
      <c r="E4984" t="s">
        <v>9460</v>
      </c>
      <c r="F4984" t="s">
        <v>419</v>
      </c>
      <c r="G4984" t="s">
        <v>418</v>
      </c>
    </row>
    <row r="4985" spans="1:7" x14ac:dyDescent="0.45">
      <c r="A4985">
        <v>5033</v>
      </c>
      <c r="B4985" s="4" t="s">
        <v>11</v>
      </c>
      <c r="C4985" t="s">
        <v>9620</v>
      </c>
      <c r="D4985" t="s">
        <v>9621</v>
      </c>
      <c r="E4985" t="s">
        <v>9460</v>
      </c>
      <c r="F4985" t="s">
        <v>419</v>
      </c>
      <c r="G4985" t="s">
        <v>418</v>
      </c>
    </row>
    <row r="4986" spans="1:7" x14ac:dyDescent="0.45">
      <c r="A4986">
        <v>5034</v>
      </c>
      <c r="B4986" s="4" t="s">
        <v>11</v>
      </c>
      <c r="C4986" t="s">
        <v>9622</v>
      </c>
      <c r="D4986" t="s">
        <v>9623</v>
      </c>
      <c r="E4986" t="s">
        <v>9460</v>
      </c>
      <c r="F4986" t="s">
        <v>419</v>
      </c>
      <c r="G4986" t="s">
        <v>418</v>
      </c>
    </row>
    <row r="4987" spans="1:7" x14ac:dyDescent="0.45">
      <c r="A4987">
        <v>5035</v>
      </c>
      <c r="B4987" s="4" t="s">
        <v>11</v>
      </c>
      <c r="C4987" t="s">
        <v>9624</v>
      </c>
      <c r="D4987" t="s">
        <v>9625</v>
      </c>
      <c r="E4987" t="s">
        <v>9460</v>
      </c>
      <c r="F4987" t="s">
        <v>419</v>
      </c>
      <c r="G4987" t="s">
        <v>418</v>
      </c>
    </row>
    <row r="4988" spans="1:7" x14ac:dyDescent="0.45">
      <c r="A4988">
        <v>5036</v>
      </c>
      <c r="B4988" s="4" t="s">
        <v>11</v>
      </c>
      <c r="C4988" t="s">
        <v>9626</v>
      </c>
      <c r="D4988" t="s">
        <v>9627</v>
      </c>
      <c r="E4988" t="s">
        <v>9460</v>
      </c>
      <c r="F4988" t="s">
        <v>419</v>
      </c>
      <c r="G4988" t="s">
        <v>418</v>
      </c>
    </row>
    <row r="4989" spans="1:7" x14ac:dyDescent="0.45">
      <c r="A4989">
        <v>5037</v>
      </c>
      <c r="B4989" s="4" t="s">
        <v>11</v>
      </c>
      <c r="C4989" t="s">
        <v>9628</v>
      </c>
      <c r="D4989" t="s">
        <v>9629</v>
      </c>
      <c r="E4989" t="s">
        <v>9460</v>
      </c>
      <c r="F4989" t="s">
        <v>419</v>
      </c>
      <c r="G4989" t="s">
        <v>418</v>
      </c>
    </row>
    <row r="4990" spans="1:7" x14ac:dyDescent="0.45">
      <c r="A4990">
        <v>5038</v>
      </c>
      <c r="B4990" s="4" t="s">
        <v>11</v>
      </c>
      <c r="C4990" t="s">
        <v>9630</v>
      </c>
      <c r="D4990" t="s">
        <v>9631</v>
      </c>
      <c r="E4990" t="s">
        <v>9460</v>
      </c>
      <c r="F4990" t="s">
        <v>419</v>
      </c>
      <c r="G4990" t="s">
        <v>418</v>
      </c>
    </row>
    <row r="4991" spans="1:7" x14ac:dyDescent="0.45">
      <c r="A4991">
        <v>5039</v>
      </c>
      <c r="B4991" s="4" t="s">
        <v>11</v>
      </c>
      <c r="C4991" t="s">
        <v>9632</v>
      </c>
      <c r="D4991" t="s">
        <v>9633</v>
      </c>
      <c r="E4991" t="s">
        <v>9460</v>
      </c>
      <c r="F4991" t="s">
        <v>419</v>
      </c>
      <c r="G4991" t="s">
        <v>418</v>
      </c>
    </row>
    <row r="4992" spans="1:7" x14ac:dyDescent="0.45">
      <c r="A4992">
        <v>5040</v>
      </c>
      <c r="B4992" s="4" t="s">
        <v>11</v>
      </c>
      <c r="C4992" t="s">
        <v>9634</v>
      </c>
      <c r="D4992" t="s">
        <v>9635</v>
      </c>
      <c r="E4992" t="s">
        <v>9460</v>
      </c>
      <c r="F4992" t="s">
        <v>419</v>
      </c>
      <c r="G4992" t="s">
        <v>418</v>
      </c>
    </row>
    <row r="4993" spans="1:7" x14ac:dyDescent="0.45">
      <c r="A4993">
        <v>5041</v>
      </c>
      <c r="B4993" s="4" t="s">
        <v>11</v>
      </c>
      <c r="C4993" t="s">
        <v>9636</v>
      </c>
      <c r="D4993" t="s">
        <v>9637</v>
      </c>
      <c r="E4993" t="s">
        <v>9460</v>
      </c>
      <c r="F4993" t="s">
        <v>419</v>
      </c>
      <c r="G4993" t="s">
        <v>418</v>
      </c>
    </row>
    <row r="4994" spans="1:7" x14ac:dyDescent="0.45">
      <c r="A4994">
        <v>5042</v>
      </c>
      <c r="B4994" s="4" t="s">
        <v>11</v>
      </c>
      <c r="C4994" t="s">
        <v>9638</v>
      </c>
      <c r="D4994" t="s">
        <v>9639</v>
      </c>
      <c r="E4994" t="s">
        <v>9460</v>
      </c>
      <c r="F4994" t="s">
        <v>419</v>
      </c>
      <c r="G4994" t="s">
        <v>418</v>
      </c>
    </row>
    <row r="4995" spans="1:7" x14ac:dyDescent="0.45">
      <c r="A4995">
        <v>5043</v>
      </c>
      <c r="B4995" s="4" t="s">
        <v>11</v>
      </c>
      <c r="C4995" t="s">
        <v>9640</v>
      </c>
      <c r="D4995" t="s">
        <v>9641</v>
      </c>
      <c r="E4995" t="s">
        <v>9460</v>
      </c>
      <c r="F4995" t="s">
        <v>419</v>
      </c>
      <c r="G4995" t="s">
        <v>418</v>
      </c>
    </row>
    <row r="4996" spans="1:7" x14ac:dyDescent="0.45">
      <c r="A4996">
        <v>5044</v>
      </c>
      <c r="B4996" s="4" t="s">
        <v>11</v>
      </c>
      <c r="C4996" t="s">
        <v>6719</v>
      </c>
      <c r="D4996" t="s">
        <v>6720</v>
      </c>
      <c r="E4996" t="s">
        <v>9460</v>
      </c>
      <c r="F4996" t="s">
        <v>419</v>
      </c>
      <c r="G4996" t="s">
        <v>418</v>
      </c>
    </row>
    <row r="4997" spans="1:7" x14ac:dyDescent="0.45">
      <c r="A4997">
        <v>5045</v>
      </c>
      <c r="B4997" s="4" t="s">
        <v>11</v>
      </c>
      <c r="C4997" t="s">
        <v>9642</v>
      </c>
      <c r="D4997" t="s">
        <v>9496</v>
      </c>
      <c r="E4997" t="s">
        <v>9460</v>
      </c>
      <c r="F4997" t="s">
        <v>419</v>
      </c>
      <c r="G4997" t="s">
        <v>418</v>
      </c>
    </row>
    <row r="4998" spans="1:7" x14ac:dyDescent="0.45">
      <c r="A4998">
        <v>5046</v>
      </c>
      <c r="B4998" s="4" t="s">
        <v>11</v>
      </c>
      <c r="C4998" t="s">
        <v>9643</v>
      </c>
      <c r="D4998" t="s">
        <v>9644</v>
      </c>
      <c r="E4998" t="s">
        <v>9460</v>
      </c>
      <c r="F4998" t="s">
        <v>419</v>
      </c>
      <c r="G4998" t="s">
        <v>418</v>
      </c>
    </row>
    <row r="4999" spans="1:7" x14ac:dyDescent="0.45">
      <c r="A4999">
        <v>5047</v>
      </c>
      <c r="B4999" s="4" t="s">
        <v>11</v>
      </c>
      <c r="C4999" t="s">
        <v>9645</v>
      </c>
      <c r="D4999" t="s">
        <v>9646</v>
      </c>
      <c r="E4999" t="s">
        <v>9460</v>
      </c>
      <c r="F4999" t="s">
        <v>419</v>
      </c>
      <c r="G4999" t="s">
        <v>418</v>
      </c>
    </row>
    <row r="5000" spans="1:7" x14ac:dyDescent="0.45">
      <c r="A5000">
        <v>5048</v>
      </c>
      <c r="B5000" s="4" t="s">
        <v>11</v>
      </c>
      <c r="C5000" t="s">
        <v>9647</v>
      </c>
      <c r="D5000" t="s">
        <v>9648</v>
      </c>
      <c r="E5000" t="s">
        <v>9460</v>
      </c>
      <c r="F5000" t="s">
        <v>419</v>
      </c>
      <c r="G5000" t="s">
        <v>418</v>
      </c>
    </row>
    <row r="5001" spans="1:7" x14ac:dyDescent="0.45">
      <c r="A5001">
        <v>5049</v>
      </c>
      <c r="B5001" s="4" t="s">
        <v>11</v>
      </c>
      <c r="C5001" t="s">
        <v>6749</v>
      </c>
      <c r="D5001" t="s">
        <v>6750</v>
      </c>
      <c r="E5001" t="s">
        <v>9460</v>
      </c>
      <c r="F5001" t="s">
        <v>419</v>
      </c>
      <c r="G5001" t="s">
        <v>418</v>
      </c>
    </row>
    <row r="5002" spans="1:7" x14ac:dyDescent="0.45">
      <c r="A5002">
        <v>5050</v>
      </c>
      <c r="B5002" s="4" t="s">
        <v>11</v>
      </c>
      <c r="C5002" t="s">
        <v>6733</v>
      </c>
      <c r="D5002" t="s">
        <v>6734</v>
      </c>
      <c r="E5002" t="s">
        <v>9460</v>
      </c>
      <c r="F5002" t="s">
        <v>419</v>
      </c>
      <c r="G5002" t="s">
        <v>418</v>
      </c>
    </row>
    <row r="5003" spans="1:7" x14ac:dyDescent="0.45">
      <c r="A5003">
        <v>5051</v>
      </c>
      <c r="B5003" s="4" t="s">
        <v>11</v>
      </c>
      <c r="C5003" t="s">
        <v>9649</v>
      </c>
      <c r="D5003" t="s">
        <v>9650</v>
      </c>
      <c r="E5003" t="s">
        <v>9460</v>
      </c>
      <c r="F5003" t="s">
        <v>419</v>
      </c>
      <c r="G5003" t="s">
        <v>418</v>
      </c>
    </row>
    <row r="5004" spans="1:7" x14ac:dyDescent="0.45">
      <c r="A5004">
        <v>5052</v>
      </c>
      <c r="B5004" s="4" t="s">
        <v>11</v>
      </c>
      <c r="C5004" t="s">
        <v>9651</v>
      </c>
      <c r="D5004" t="s">
        <v>6748</v>
      </c>
      <c r="E5004" t="s">
        <v>9460</v>
      </c>
      <c r="F5004" t="s">
        <v>419</v>
      </c>
      <c r="G5004" t="s">
        <v>418</v>
      </c>
    </row>
    <row r="5005" spans="1:7" x14ac:dyDescent="0.45">
      <c r="A5005">
        <v>5053</v>
      </c>
      <c r="B5005" s="4" t="s">
        <v>11</v>
      </c>
      <c r="C5005" t="s">
        <v>9652</v>
      </c>
      <c r="D5005" t="s">
        <v>9653</v>
      </c>
      <c r="E5005" t="s">
        <v>9460</v>
      </c>
      <c r="F5005" t="s">
        <v>419</v>
      </c>
      <c r="G5005" t="s">
        <v>418</v>
      </c>
    </row>
    <row r="5006" spans="1:7" x14ac:dyDescent="0.45">
      <c r="A5006">
        <v>5054</v>
      </c>
      <c r="B5006" s="4" t="s">
        <v>11</v>
      </c>
      <c r="C5006" t="s">
        <v>9573</v>
      </c>
      <c r="D5006" t="s">
        <v>9453</v>
      </c>
      <c r="E5006" t="s">
        <v>9460</v>
      </c>
      <c r="F5006" t="s">
        <v>419</v>
      </c>
      <c r="G5006" t="s">
        <v>418</v>
      </c>
    </row>
    <row r="5007" spans="1:7" x14ac:dyDescent="0.45">
      <c r="A5007">
        <v>5055</v>
      </c>
      <c r="B5007" s="4" t="s">
        <v>11</v>
      </c>
      <c r="C5007" t="s">
        <v>9574</v>
      </c>
      <c r="D5007" t="s">
        <v>9654</v>
      </c>
      <c r="E5007" t="s">
        <v>9460</v>
      </c>
      <c r="F5007" t="s">
        <v>419</v>
      </c>
      <c r="G5007" t="s">
        <v>418</v>
      </c>
    </row>
    <row r="5008" spans="1:7" x14ac:dyDescent="0.45">
      <c r="A5008">
        <v>5056</v>
      </c>
      <c r="B5008" s="4" t="s">
        <v>11</v>
      </c>
      <c r="C5008" t="s">
        <v>9576</v>
      </c>
      <c r="D5008" t="s">
        <v>9655</v>
      </c>
      <c r="E5008" t="s">
        <v>9460</v>
      </c>
      <c r="F5008" t="s">
        <v>419</v>
      </c>
      <c r="G5008" t="s">
        <v>418</v>
      </c>
    </row>
    <row r="5009" spans="1:7" x14ac:dyDescent="0.45">
      <c r="A5009">
        <v>5057</v>
      </c>
      <c r="B5009" s="4" t="s">
        <v>11</v>
      </c>
      <c r="C5009" t="s">
        <v>9578</v>
      </c>
      <c r="D5009" t="s">
        <v>9656</v>
      </c>
      <c r="E5009" t="s">
        <v>9460</v>
      </c>
      <c r="F5009" t="s">
        <v>419</v>
      </c>
      <c r="G5009" t="s">
        <v>418</v>
      </c>
    </row>
    <row r="5010" spans="1:7" x14ac:dyDescent="0.45">
      <c r="A5010">
        <v>5058</v>
      </c>
      <c r="B5010" s="4" t="s">
        <v>11</v>
      </c>
      <c r="C5010" t="s">
        <v>9580</v>
      </c>
      <c r="D5010" t="s">
        <v>9657</v>
      </c>
      <c r="E5010" t="s">
        <v>9460</v>
      </c>
      <c r="F5010" t="s">
        <v>419</v>
      </c>
      <c r="G5010" t="s">
        <v>418</v>
      </c>
    </row>
    <row r="5011" spans="1:7" x14ac:dyDescent="0.45">
      <c r="A5011">
        <v>5059</v>
      </c>
      <c r="B5011" s="4" t="s">
        <v>11</v>
      </c>
      <c r="C5011" t="s">
        <v>9582</v>
      </c>
      <c r="D5011" t="s">
        <v>9658</v>
      </c>
      <c r="E5011" t="s">
        <v>9460</v>
      </c>
      <c r="F5011" t="s">
        <v>419</v>
      </c>
      <c r="G5011" t="s">
        <v>418</v>
      </c>
    </row>
    <row r="5012" spans="1:7" x14ac:dyDescent="0.45">
      <c r="A5012">
        <v>5060</v>
      </c>
      <c r="B5012" s="4" t="s">
        <v>11</v>
      </c>
      <c r="C5012" t="s">
        <v>9659</v>
      </c>
      <c r="D5012" t="s">
        <v>9660</v>
      </c>
      <c r="E5012" t="s">
        <v>9460</v>
      </c>
      <c r="F5012" t="s">
        <v>419</v>
      </c>
      <c r="G5012" t="s">
        <v>418</v>
      </c>
    </row>
    <row r="5013" spans="1:7" x14ac:dyDescent="0.45">
      <c r="A5013">
        <v>5061</v>
      </c>
      <c r="B5013" s="4" t="s">
        <v>11</v>
      </c>
      <c r="C5013" t="s">
        <v>9661</v>
      </c>
      <c r="D5013" t="s">
        <v>9662</v>
      </c>
      <c r="E5013" t="s">
        <v>9460</v>
      </c>
      <c r="F5013" t="s">
        <v>419</v>
      </c>
      <c r="G5013" t="s">
        <v>418</v>
      </c>
    </row>
    <row r="5014" spans="1:7" x14ac:dyDescent="0.45">
      <c r="A5014">
        <v>5062</v>
      </c>
      <c r="B5014" s="4" t="s">
        <v>11</v>
      </c>
      <c r="C5014" t="s">
        <v>9584</v>
      </c>
      <c r="D5014" t="s">
        <v>9663</v>
      </c>
      <c r="E5014" t="s">
        <v>9460</v>
      </c>
      <c r="F5014" t="s">
        <v>419</v>
      </c>
      <c r="G5014" t="s">
        <v>418</v>
      </c>
    </row>
    <row r="5015" spans="1:7" x14ac:dyDescent="0.45">
      <c r="A5015">
        <v>5063</v>
      </c>
      <c r="B5015" s="4" t="s">
        <v>11</v>
      </c>
      <c r="C5015" t="s">
        <v>9586</v>
      </c>
      <c r="D5015" t="s">
        <v>9664</v>
      </c>
      <c r="E5015" t="s">
        <v>9460</v>
      </c>
      <c r="F5015" t="s">
        <v>419</v>
      </c>
      <c r="G5015" t="s">
        <v>418</v>
      </c>
    </row>
    <row r="5016" spans="1:7" x14ac:dyDescent="0.45">
      <c r="A5016">
        <v>5064</v>
      </c>
      <c r="B5016" s="4" t="s">
        <v>11</v>
      </c>
      <c r="C5016" t="s">
        <v>9588</v>
      </c>
      <c r="D5016" t="s">
        <v>9665</v>
      </c>
      <c r="E5016" t="s">
        <v>9460</v>
      </c>
      <c r="F5016" t="s">
        <v>419</v>
      </c>
      <c r="G5016" t="s">
        <v>418</v>
      </c>
    </row>
    <row r="5017" spans="1:7" x14ac:dyDescent="0.45">
      <c r="A5017">
        <v>5065</v>
      </c>
      <c r="B5017" s="4" t="s">
        <v>11</v>
      </c>
      <c r="C5017" t="s">
        <v>9590</v>
      </c>
      <c r="D5017" t="s">
        <v>9666</v>
      </c>
      <c r="E5017" t="s">
        <v>9460</v>
      </c>
      <c r="F5017" t="s">
        <v>419</v>
      </c>
      <c r="G5017" t="s">
        <v>418</v>
      </c>
    </row>
    <row r="5018" spans="1:7" x14ac:dyDescent="0.45">
      <c r="A5018">
        <v>5066</v>
      </c>
      <c r="B5018" s="4" t="s">
        <v>11</v>
      </c>
      <c r="C5018" t="s">
        <v>9592</v>
      </c>
      <c r="D5018" t="s">
        <v>9667</v>
      </c>
      <c r="E5018" t="s">
        <v>9460</v>
      </c>
      <c r="F5018" t="s">
        <v>419</v>
      </c>
      <c r="G5018" t="s">
        <v>418</v>
      </c>
    </row>
    <row r="5019" spans="1:7" x14ac:dyDescent="0.45">
      <c r="A5019">
        <v>5067</v>
      </c>
      <c r="B5019" s="4" t="s">
        <v>11</v>
      </c>
      <c r="C5019" t="s">
        <v>9594</v>
      </c>
      <c r="D5019" t="s">
        <v>9668</v>
      </c>
      <c r="E5019" t="s">
        <v>9460</v>
      </c>
      <c r="F5019" t="s">
        <v>419</v>
      </c>
      <c r="G5019" t="s">
        <v>418</v>
      </c>
    </row>
    <row r="5020" spans="1:7" x14ac:dyDescent="0.45">
      <c r="A5020">
        <v>5068</v>
      </c>
      <c r="B5020" s="4" t="s">
        <v>11</v>
      </c>
      <c r="C5020" t="s">
        <v>9596</v>
      </c>
      <c r="D5020" t="s">
        <v>9669</v>
      </c>
      <c r="E5020" t="s">
        <v>9460</v>
      </c>
      <c r="F5020" t="s">
        <v>419</v>
      </c>
      <c r="G5020" t="s">
        <v>418</v>
      </c>
    </row>
    <row r="5021" spans="1:7" x14ac:dyDescent="0.45">
      <c r="A5021">
        <v>5069</v>
      </c>
      <c r="B5021" s="4" t="s">
        <v>11</v>
      </c>
      <c r="C5021" t="s">
        <v>9598</v>
      </c>
      <c r="D5021" t="s">
        <v>9670</v>
      </c>
      <c r="E5021" t="s">
        <v>9460</v>
      </c>
      <c r="F5021" t="s">
        <v>419</v>
      </c>
      <c r="G5021" t="s">
        <v>418</v>
      </c>
    </row>
    <row r="5022" spans="1:7" x14ac:dyDescent="0.45">
      <c r="A5022">
        <v>5070</v>
      </c>
      <c r="B5022" s="4" t="s">
        <v>11</v>
      </c>
      <c r="C5022" t="s">
        <v>9596</v>
      </c>
      <c r="D5022" t="s">
        <v>9671</v>
      </c>
      <c r="E5022" t="s">
        <v>9460</v>
      </c>
      <c r="F5022" t="s">
        <v>419</v>
      </c>
      <c r="G5022" t="s">
        <v>418</v>
      </c>
    </row>
    <row r="5023" spans="1:7" x14ac:dyDescent="0.45">
      <c r="A5023">
        <v>5071</v>
      </c>
      <c r="B5023" s="4" t="s">
        <v>11</v>
      </c>
      <c r="C5023" t="s">
        <v>9598</v>
      </c>
      <c r="D5023" t="s">
        <v>9672</v>
      </c>
      <c r="E5023" t="s">
        <v>9460</v>
      </c>
      <c r="F5023" t="s">
        <v>419</v>
      </c>
      <c r="G5023" t="s">
        <v>418</v>
      </c>
    </row>
    <row r="5024" spans="1:7" x14ac:dyDescent="0.45">
      <c r="A5024">
        <v>5072</v>
      </c>
      <c r="B5024" s="4" t="s">
        <v>11</v>
      </c>
      <c r="C5024" t="s">
        <v>9602</v>
      </c>
      <c r="D5024" t="s">
        <v>9673</v>
      </c>
      <c r="E5024" t="s">
        <v>9460</v>
      </c>
      <c r="F5024" t="s">
        <v>419</v>
      </c>
      <c r="G5024" t="s">
        <v>418</v>
      </c>
    </row>
    <row r="5025" spans="1:7" x14ac:dyDescent="0.45">
      <c r="A5025">
        <v>5073</v>
      </c>
      <c r="B5025" s="4" t="s">
        <v>11</v>
      </c>
      <c r="C5025" t="s">
        <v>9604</v>
      </c>
      <c r="D5025" t="s">
        <v>9674</v>
      </c>
      <c r="E5025" t="s">
        <v>9460</v>
      </c>
      <c r="F5025" t="s">
        <v>419</v>
      </c>
      <c r="G5025" t="s">
        <v>418</v>
      </c>
    </row>
    <row r="5026" spans="1:7" x14ac:dyDescent="0.45">
      <c r="A5026">
        <v>5074</v>
      </c>
      <c r="B5026" s="4" t="s">
        <v>11</v>
      </c>
      <c r="C5026" t="s">
        <v>9606</v>
      </c>
      <c r="D5026" t="s">
        <v>9675</v>
      </c>
      <c r="E5026" t="s">
        <v>9460</v>
      </c>
      <c r="F5026" t="s">
        <v>419</v>
      </c>
      <c r="G5026" t="s">
        <v>418</v>
      </c>
    </row>
    <row r="5027" spans="1:7" x14ac:dyDescent="0.45">
      <c r="A5027">
        <v>5075</v>
      </c>
      <c r="B5027" s="4" t="s">
        <v>11</v>
      </c>
      <c r="C5027" t="s">
        <v>9608</v>
      </c>
      <c r="D5027" t="s">
        <v>9676</v>
      </c>
      <c r="E5027" t="s">
        <v>9460</v>
      </c>
      <c r="F5027" t="s">
        <v>419</v>
      </c>
      <c r="G5027" t="s">
        <v>418</v>
      </c>
    </row>
    <row r="5028" spans="1:7" x14ac:dyDescent="0.45">
      <c r="A5028">
        <v>5076</v>
      </c>
      <c r="B5028" s="4" t="s">
        <v>11</v>
      </c>
      <c r="C5028" t="s">
        <v>9610</v>
      </c>
      <c r="D5028" t="s">
        <v>9677</v>
      </c>
      <c r="E5028" t="s">
        <v>9460</v>
      </c>
      <c r="F5028" t="s">
        <v>419</v>
      </c>
      <c r="G5028" t="s">
        <v>418</v>
      </c>
    </row>
    <row r="5029" spans="1:7" x14ac:dyDescent="0.45">
      <c r="A5029">
        <v>5077</v>
      </c>
      <c r="B5029" s="4" t="s">
        <v>11</v>
      </c>
      <c r="C5029" t="s">
        <v>9612</v>
      </c>
      <c r="D5029" t="s">
        <v>9678</v>
      </c>
      <c r="E5029" t="s">
        <v>9460</v>
      </c>
      <c r="F5029" t="s">
        <v>419</v>
      </c>
      <c r="G5029" t="s">
        <v>418</v>
      </c>
    </row>
    <row r="5030" spans="1:7" x14ac:dyDescent="0.45">
      <c r="A5030">
        <v>5078</v>
      </c>
      <c r="B5030" s="4" t="s">
        <v>11</v>
      </c>
      <c r="C5030" t="s">
        <v>9614</v>
      </c>
      <c r="D5030" t="s">
        <v>9679</v>
      </c>
      <c r="E5030" t="s">
        <v>9460</v>
      </c>
      <c r="F5030" t="s">
        <v>419</v>
      </c>
      <c r="G5030" t="s">
        <v>418</v>
      </c>
    </row>
    <row r="5031" spans="1:7" x14ac:dyDescent="0.45">
      <c r="A5031">
        <v>5079</v>
      </c>
      <c r="B5031" s="4" t="s">
        <v>11</v>
      </c>
      <c r="C5031" t="s">
        <v>9616</v>
      </c>
      <c r="D5031" t="s">
        <v>9680</v>
      </c>
      <c r="E5031" t="s">
        <v>9460</v>
      </c>
      <c r="F5031" t="s">
        <v>419</v>
      </c>
      <c r="G5031" t="s">
        <v>418</v>
      </c>
    </row>
    <row r="5032" spans="1:7" x14ac:dyDescent="0.45">
      <c r="A5032">
        <v>5080</v>
      </c>
      <c r="B5032" s="4" t="s">
        <v>11</v>
      </c>
      <c r="C5032" t="s">
        <v>9618</v>
      </c>
      <c r="D5032" t="s">
        <v>9681</v>
      </c>
      <c r="E5032" t="s">
        <v>9460</v>
      </c>
      <c r="F5032" t="s">
        <v>419</v>
      </c>
      <c r="G5032" t="s">
        <v>418</v>
      </c>
    </row>
    <row r="5033" spans="1:7" x14ac:dyDescent="0.45">
      <c r="A5033">
        <v>5081</v>
      </c>
      <c r="B5033" s="4" t="s">
        <v>11</v>
      </c>
      <c r="C5033" t="s">
        <v>9620</v>
      </c>
      <c r="D5033" t="s">
        <v>9682</v>
      </c>
      <c r="E5033" t="s">
        <v>9460</v>
      </c>
      <c r="F5033" t="s">
        <v>419</v>
      </c>
      <c r="G5033" t="s">
        <v>418</v>
      </c>
    </row>
    <row r="5034" spans="1:7" x14ac:dyDescent="0.45">
      <c r="A5034">
        <v>5082</v>
      </c>
      <c r="B5034" s="4" t="s">
        <v>11</v>
      </c>
      <c r="C5034" t="s">
        <v>9622</v>
      </c>
      <c r="D5034" t="s">
        <v>9683</v>
      </c>
      <c r="E5034" t="s">
        <v>9460</v>
      </c>
      <c r="F5034" t="s">
        <v>419</v>
      </c>
      <c r="G5034" t="s">
        <v>418</v>
      </c>
    </row>
    <row r="5035" spans="1:7" x14ac:dyDescent="0.45">
      <c r="A5035">
        <v>5083</v>
      </c>
      <c r="B5035" s="4" t="s">
        <v>11</v>
      </c>
      <c r="C5035" t="s">
        <v>9624</v>
      </c>
      <c r="D5035" t="s">
        <v>9684</v>
      </c>
      <c r="E5035" t="s">
        <v>9460</v>
      </c>
      <c r="F5035" t="s">
        <v>419</v>
      </c>
      <c r="G5035" t="s">
        <v>418</v>
      </c>
    </row>
    <row r="5036" spans="1:7" x14ac:dyDescent="0.45">
      <c r="A5036">
        <v>5084</v>
      </c>
      <c r="B5036" s="4" t="s">
        <v>11</v>
      </c>
      <c r="C5036" t="s">
        <v>9626</v>
      </c>
      <c r="D5036" t="s">
        <v>9685</v>
      </c>
      <c r="E5036" t="s">
        <v>9460</v>
      </c>
      <c r="F5036" t="s">
        <v>419</v>
      </c>
      <c r="G5036" t="s">
        <v>418</v>
      </c>
    </row>
    <row r="5037" spans="1:7" x14ac:dyDescent="0.45">
      <c r="A5037">
        <v>5085</v>
      </c>
      <c r="B5037" s="4" t="s">
        <v>11</v>
      </c>
      <c r="C5037" t="s">
        <v>9628</v>
      </c>
      <c r="D5037" t="s">
        <v>9686</v>
      </c>
      <c r="E5037" t="s">
        <v>9460</v>
      </c>
      <c r="F5037" t="s">
        <v>419</v>
      </c>
      <c r="G5037" t="s">
        <v>418</v>
      </c>
    </row>
    <row r="5038" spans="1:7" x14ac:dyDescent="0.45">
      <c r="A5038">
        <v>5086</v>
      </c>
      <c r="B5038" s="4" t="s">
        <v>11</v>
      </c>
      <c r="C5038" t="s">
        <v>9630</v>
      </c>
      <c r="D5038" t="s">
        <v>9687</v>
      </c>
      <c r="E5038" t="s">
        <v>9460</v>
      </c>
      <c r="F5038" t="s">
        <v>419</v>
      </c>
      <c r="G5038" t="s">
        <v>418</v>
      </c>
    </row>
    <row r="5039" spans="1:7" x14ac:dyDescent="0.45">
      <c r="A5039">
        <v>5087</v>
      </c>
      <c r="B5039" s="4" t="s">
        <v>11</v>
      </c>
      <c r="C5039" t="s">
        <v>9632</v>
      </c>
      <c r="D5039" t="s">
        <v>9688</v>
      </c>
      <c r="E5039" t="s">
        <v>9460</v>
      </c>
      <c r="F5039" t="s">
        <v>419</v>
      </c>
      <c r="G5039" t="s">
        <v>418</v>
      </c>
    </row>
    <row r="5040" spans="1:7" x14ac:dyDescent="0.45">
      <c r="A5040">
        <v>5088</v>
      </c>
      <c r="B5040" s="4" t="s">
        <v>11</v>
      </c>
      <c r="C5040" t="s">
        <v>9634</v>
      </c>
      <c r="D5040" t="s">
        <v>9689</v>
      </c>
      <c r="E5040" t="s">
        <v>9460</v>
      </c>
      <c r="F5040" t="s">
        <v>419</v>
      </c>
      <c r="G5040" t="s">
        <v>418</v>
      </c>
    </row>
    <row r="5041" spans="1:7" x14ac:dyDescent="0.45">
      <c r="A5041">
        <v>5089</v>
      </c>
      <c r="B5041" s="4" t="s">
        <v>11</v>
      </c>
      <c r="C5041" t="s">
        <v>9636</v>
      </c>
      <c r="D5041" t="s">
        <v>9690</v>
      </c>
      <c r="E5041" t="s">
        <v>9460</v>
      </c>
      <c r="F5041" t="s">
        <v>419</v>
      </c>
      <c r="G5041" t="s">
        <v>418</v>
      </c>
    </row>
    <row r="5042" spans="1:7" x14ac:dyDescent="0.45">
      <c r="A5042">
        <v>5090</v>
      </c>
      <c r="B5042" s="4" t="s">
        <v>11</v>
      </c>
      <c r="C5042" t="s">
        <v>9638</v>
      </c>
      <c r="D5042" t="s">
        <v>9691</v>
      </c>
      <c r="E5042" t="s">
        <v>9460</v>
      </c>
      <c r="F5042" t="s">
        <v>419</v>
      </c>
      <c r="G5042" t="s">
        <v>418</v>
      </c>
    </row>
    <row r="5043" spans="1:7" x14ac:dyDescent="0.45">
      <c r="A5043">
        <v>5091</v>
      </c>
      <c r="B5043" s="4" t="s">
        <v>11</v>
      </c>
      <c r="C5043" t="s">
        <v>9640</v>
      </c>
      <c r="D5043" t="s">
        <v>9692</v>
      </c>
      <c r="E5043" t="s">
        <v>9460</v>
      </c>
      <c r="F5043" t="s">
        <v>419</v>
      </c>
      <c r="G5043" t="s">
        <v>418</v>
      </c>
    </row>
    <row r="5044" spans="1:7" x14ac:dyDescent="0.45">
      <c r="A5044">
        <v>5092</v>
      </c>
      <c r="B5044" s="4" t="s">
        <v>11</v>
      </c>
      <c r="C5044" t="s">
        <v>6719</v>
      </c>
      <c r="D5044" t="s">
        <v>6779</v>
      </c>
      <c r="E5044" t="s">
        <v>9460</v>
      </c>
      <c r="F5044" t="s">
        <v>419</v>
      </c>
      <c r="G5044" t="s">
        <v>418</v>
      </c>
    </row>
    <row r="5045" spans="1:7" x14ac:dyDescent="0.45">
      <c r="A5045">
        <v>5093</v>
      </c>
      <c r="B5045" s="4" t="s">
        <v>11</v>
      </c>
      <c r="C5045" t="s">
        <v>9642</v>
      </c>
      <c r="D5045" t="s">
        <v>9553</v>
      </c>
      <c r="E5045" t="s">
        <v>9460</v>
      </c>
      <c r="F5045" t="s">
        <v>419</v>
      </c>
      <c r="G5045" t="s">
        <v>418</v>
      </c>
    </row>
    <row r="5046" spans="1:7" x14ac:dyDescent="0.45">
      <c r="A5046">
        <v>5094</v>
      </c>
      <c r="B5046" s="4" t="s">
        <v>11</v>
      </c>
      <c r="C5046" t="s">
        <v>9643</v>
      </c>
      <c r="D5046" t="s">
        <v>9693</v>
      </c>
      <c r="E5046" t="s">
        <v>9460</v>
      </c>
      <c r="F5046" t="s">
        <v>419</v>
      </c>
      <c r="G5046" t="s">
        <v>418</v>
      </c>
    </row>
    <row r="5047" spans="1:7" x14ac:dyDescent="0.45">
      <c r="A5047">
        <v>5095</v>
      </c>
      <c r="B5047" s="4" t="s">
        <v>11</v>
      </c>
      <c r="C5047" t="s">
        <v>9645</v>
      </c>
      <c r="D5047" t="s">
        <v>9694</v>
      </c>
      <c r="E5047" t="s">
        <v>9460</v>
      </c>
      <c r="F5047" t="s">
        <v>419</v>
      </c>
      <c r="G5047" t="s">
        <v>418</v>
      </c>
    </row>
    <row r="5048" spans="1:7" x14ac:dyDescent="0.45">
      <c r="A5048">
        <v>5096</v>
      </c>
      <c r="B5048" s="4" t="s">
        <v>11</v>
      </c>
      <c r="C5048" t="s">
        <v>9647</v>
      </c>
      <c r="D5048" t="s">
        <v>9695</v>
      </c>
      <c r="E5048" t="s">
        <v>9460</v>
      </c>
      <c r="F5048" t="s">
        <v>419</v>
      </c>
      <c r="G5048" t="s">
        <v>418</v>
      </c>
    </row>
    <row r="5049" spans="1:7" x14ac:dyDescent="0.45">
      <c r="A5049">
        <v>5097</v>
      </c>
      <c r="B5049" s="4" t="s">
        <v>11</v>
      </c>
      <c r="C5049" t="s">
        <v>6749</v>
      </c>
      <c r="D5049" t="s">
        <v>6794</v>
      </c>
      <c r="E5049" t="s">
        <v>9460</v>
      </c>
      <c r="F5049" t="s">
        <v>419</v>
      </c>
      <c r="G5049" t="s">
        <v>418</v>
      </c>
    </row>
    <row r="5050" spans="1:7" x14ac:dyDescent="0.45">
      <c r="A5050">
        <v>5098</v>
      </c>
      <c r="B5050" s="4" t="s">
        <v>11</v>
      </c>
      <c r="C5050" t="s">
        <v>6733</v>
      </c>
      <c r="D5050" t="s">
        <v>6786</v>
      </c>
      <c r="E5050" t="s">
        <v>9460</v>
      </c>
      <c r="F5050" t="s">
        <v>419</v>
      </c>
      <c r="G5050" t="s">
        <v>418</v>
      </c>
    </row>
    <row r="5051" spans="1:7" x14ac:dyDescent="0.45">
      <c r="A5051">
        <v>5099</v>
      </c>
      <c r="B5051" s="4" t="s">
        <v>11</v>
      </c>
      <c r="C5051" t="s">
        <v>9649</v>
      </c>
      <c r="D5051" t="s">
        <v>9696</v>
      </c>
      <c r="E5051" t="s">
        <v>9460</v>
      </c>
      <c r="F5051" t="s">
        <v>419</v>
      </c>
      <c r="G5051" t="s">
        <v>418</v>
      </c>
    </row>
    <row r="5052" spans="1:7" x14ac:dyDescent="0.45">
      <c r="A5052">
        <v>5100</v>
      </c>
      <c r="B5052" s="4" t="s">
        <v>11</v>
      </c>
      <c r="C5052" t="s">
        <v>9651</v>
      </c>
      <c r="D5052" t="s">
        <v>6793</v>
      </c>
      <c r="E5052" t="s">
        <v>9460</v>
      </c>
      <c r="F5052" t="s">
        <v>419</v>
      </c>
      <c r="G5052" t="s">
        <v>418</v>
      </c>
    </row>
    <row r="5053" spans="1:7" x14ac:dyDescent="0.45">
      <c r="A5053">
        <v>5101</v>
      </c>
      <c r="B5053" s="4" t="s">
        <v>11</v>
      </c>
      <c r="C5053" t="s">
        <v>9652</v>
      </c>
      <c r="D5053" t="s">
        <v>9697</v>
      </c>
      <c r="E5053" t="s">
        <v>9460</v>
      </c>
      <c r="F5053" t="s">
        <v>419</v>
      </c>
      <c r="G5053" t="s">
        <v>418</v>
      </c>
    </row>
    <row r="5054" spans="1:7" x14ac:dyDescent="0.45">
      <c r="A5054">
        <v>5102</v>
      </c>
      <c r="B5054" s="4" t="s">
        <v>11</v>
      </c>
      <c r="C5054" t="s">
        <v>9698</v>
      </c>
      <c r="D5054" t="s">
        <v>9699</v>
      </c>
      <c r="E5054" t="s">
        <v>9460</v>
      </c>
      <c r="F5054" t="s">
        <v>419</v>
      </c>
      <c r="G5054" t="s">
        <v>418</v>
      </c>
    </row>
    <row r="5055" spans="1:7" x14ac:dyDescent="0.45">
      <c r="A5055">
        <v>5103</v>
      </c>
      <c r="B5055" s="4" t="s">
        <v>11</v>
      </c>
      <c r="C5055" t="s">
        <v>9700</v>
      </c>
      <c r="D5055" t="s">
        <v>9701</v>
      </c>
      <c r="E5055" t="s">
        <v>9460</v>
      </c>
      <c r="F5055" t="s">
        <v>419</v>
      </c>
      <c r="G5055" t="s">
        <v>418</v>
      </c>
    </row>
    <row r="5056" spans="1:7" x14ac:dyDescent="0.45">
      <c r="A5056">
        <v>5104</v>
      </c>
      <c r="B5056" s="4" t="s">
        <v>11</v>
      </c>
      <c r="C5056" t="s">
        <v>9702</v>
      </c>
      <c r="D5056" t="s">
        <v>9703</v>
      </c>
      <c r="E5056" t="s">
        <v>9460</v>
      </c>
      <c r="F5056" t="s">
        <v>419</v>
      </c>
      <c r="G5056" t="s">
        <v>418</v>
      </c>
    </row>
    <row r="5057" spans="1:7" x14ac:dyDescent="0.45">
      <c r="A5057">
        <v>5105</v>
      </c>
      <c r="B5057" s="4" t="s">
        <v>11</v>
      </c>
      <c r="C5057" t="s">
        <v>9704</v>
      </c>
      <c r="D5057" t="s">
        <v>9705</v>
      </c>
      <c r="E5057" t="s">
        <v>9460</v>
      </c>
      <c r="F5057" t="s">
        <v>419</v>
      </c>
      <c r="G5057" t="s">
        <v>418</v>
      </c>
    </row>
    <row r="5058" spans="1:7" x14ac:dyDescent="0.45">
      <c r="A5058">
        <v>5106</v>
      </c>
      <c r="B5058" s="4" t="s">
        <v>11</v>
      </c>
      <c r="C5058" t="s">
        <v>9706</v>
      </c>
      <c r="D5058" t="s">
        <v>9707</v>
      </c>
      <c r="E5058" t="s">
        <v>9460</v>
      </c>
      <c r="F5058" t="s">
        <v>419</v>
      </c>
      <c r="G5058" t="s">
        <v>418</v>
      </c>
    </row>
    <row r="5059" spans="1:7" x14ac:dyDescent="0.45">
      <c r="A5059">
        <v>5107</v>
      </c>
      <c r="B5059" s="4" t="s">
        <v>11</v>
      </c>
      <c r="C5059" t="s">
        <v>9708</v>
      </c>
      <c r="D5059" t="s">
        <v>9709</v>
      </c>
      <c r="E5059" t="s">
        <v>9460</v>
      </c>
      <c r="F5059" t="s">
        <v>419</v>
      </c>
      <c r="G5059" t="s">
        <v>418</v>
      </c>
    </row>
    <row r="5060" spans="1:7" x14ac:dyDescent="0.45">
      <c r="A5060">
        <v>5108</v>
      </c>
      <c r="B5060" s="4" t="s">
        <v>11</v>
      </c>
      <c r="C5060" t="s">
        <v>9710</v>
      </c>
      <c r="D5060" t="s">
        <v>9436</v>
      </c>
      <c r="E5060" t="s">
        <v>9460</v>
      </c>
      <c r="F5060" t="s">
        <v>419</v>
      </c>
      <c r="G5060" t="s">
        <v>418</v>
      </c>
    </row>
    <row r="5061" spans="1:7" x14ac:dyDescent="0.45">
      <c r="A5061">
        <v>5109</v>
      </c>
      <c r="B5061" s="4" t="s">
        <v>11</v>
      </c>
      <c r="C5061" t="s">
        <v>9711</v>
      </c>
      <c r="D5061" t="s">
        <v>9439</v>
      </c>
      <c r="E5061" t="s">
        <v>9460</v>
      </c>
      <c r="F5061" t="s">
        <v>419</v>
      </c>
      <c r="G5061" t="s">
        <v>418</v>
      </c>
    </row>
    <row r="5062" spans="1:7" x14ac:dyDescent="0.45">
      <c r="A5062">
        <v>5110</v>
      </c>
      <c r="B5062" s="4" t="s">
        <v>11</v>
      </c>
      <c r="C5062" t="s">
        <v>9521</v>
      </c>
      <c r="D5062" t="s">
        <v>9712</v>
      </c>
      <c r="E5062" t="s">
        <v>9460</v>
      </c>
      <c r="F5062" t="s">
        <v>419</v>
      </c>
      <c r="G5062" t="s">
        <v>418</v>
      </c>
    </row>
    <row r="5063" spans="1:7" x14ac:dyDescent="0.45">
      <c r="A5063">
        <v>5111</v>
      </c>
      <c r="B5063" s="4" t="s">
        <v>11</v>
      </c>
      <c r="C5063" t="s">
        <v>9519</v>
      </c>
      <c r="D5063" t="s">
        <v>9713</v>
      </c>
      <c r="E5063" t="s">
        <v>9460</v>
      </c>
      <c r="F5063" t="s">
        <v>419</v>
      </c>
      <c r="G5063" t="s">
        <v>418</v>
      </c>
    </row>
    <row r="5064" spans="1:7" x14ac:dyDescent="0.45">
      <c r="A5064">
        <v>5112</v>
      </c>
      <c r="B5064" s="4" t="s">
        <v>11</v>
      </c>
      <c r="C5064" t="s">
        <v>9517</v>
      </c>
      <c r="D5064" t="s">
        <v>9714</v>
      </c>
      <c r="E5064" t="s">
        <v>9460</v>
      </c>
      <c r="F5064" t="s">
        <v>419</v>
      </c>
      <c r="G5064" t="s">
        <v>418</v>
      </c>
    </row>
    <row r="5065" spans="1:7" x14ac:dyDescent="0.45">
      <c r="A5065">
        <v>5113</v>
      </c>
      <c r="B5065" s="4" t="s">
        <v>11</v>
      </c>
      <c r="C5065" t="s">
        <v>9513</v>
      </c>
      <c r="D5065" t="s">
        <v>9715</v>
      </c>
      <c r="E5065" t="s">
        <v>9460</v>
      </c>
      <c r="F5065" t="s">
        <v>419</v>
      </c>
      <c r="G5065" t="s">
        <v>418</v>
      </c>
    </row>
    <row r="5066" spans="1:7" x14ac:dyDescent="0.45">
      <c r="A5066">
        <v>5114</v>
      </c>
      <c r="B5066" s="4" t="s">
        <v>11</v>
      </c>
      <c r="C5066" t="s">
        <v>9716</v>
      </c>
      <c r="D5066" t="s">
        <v>9717</v>
      </c>
      <c r="E5066" t="s">
        <v>9460</v>
      </c>
      <c r="F5066" t="s">
        <v>419</v>
      </c>
      <c r="G5066" t="s">
        <v>418</v>
      </c>
    </row>
    <row r="5067" spans="1:7" x14ac:dyDescent="0.45">
      <c r="A5067">
        <v>5115</v>
      </c>
      <c r="B5067" s="4" t="s">
        <v>11</v>
      </c>
      <c r="C5067" t="s">
        <v>9718</v>
      </c>
      <c r="D5067" t="s">
        <v>9719</v>
      </c>
      <c r="E5067" t="s">
        <v>9460</v>
      </c>
      <c r="F5067" t="s">
        <v>419</v>
      </c>
      <c r="G5067" t="s">
        <v>418</v>
      </c>
    </row>
    <row r="5068" spans="1:7" x14ac:dyDescent="0.45">
      <c r="A5068">
        <v>5116</v>
      </c>
      <c r="B5068" s="4" t="s">
        <v>11</v>
      </c>
      <c r="C5068" t="s">
        <v>9720</v>
      </c>
      <c r="D5068" t="s">
        <v>9721</v>
      </c>
      <c r="E5068" t="s">
        <v>9460</v>
      </c>
      <c r="F5068" t="s">
        <v>419</v>
      </c>
      <c r="G5068" t="s">
        <v>418</v>
      </c>
    </row>
    <row r="5069" spans="1:7" x14ac:dyDescent="0.45">
      <c r="A5069">
        <v>5117</v>
      </c>
      <c r="B5069" s="4" t="s">
        <v>11</v>
      </c>
      <c r="C5069" t="s">
        <v>9511</v>
      </c>
      <c r="D5069" t="s">
        <v>9722</v>
      </c>
      <c r="E5069" t="s">
        <v>9460</v>
      </c>
      <c r="F5069" t="s">
        <v>419</v>
      </c>
      <c r="G5069" t="s">
        <v>418</v>
      </c>
    </row>
    <row r="5070" spans="1:7" x14ac:dyDescent="0.45">
      <c r="A5070">
        <v>5118</v>
      </c>
      <c r="B5070" s="4" t="s">
        <v>11</v>
      </c>
      <c r="C5070" t="s">
        <v>9723</v>
      </c>
      <c r="D5070" t="s">
        <v>9724</v>
      </c>
      <c r="E5070" t="s">
        <v>9460</v>
      </c>
      <c r="F5070" t="s">
        <v>419</v>
      </c>
      <c r="G5070" t="s">
        <v>418</v>
      </c>
    </row>
    <row r="5071" spans="1:7" x14ac:dyDescent="0.45">
      <c r="A5071">
        <v>5119</v>
      </c>
      <c r="B5071" s="4" t="s">
        <v>11</v>
      </c>
      <c r="C5071" t="s">
        <v>9725</v>
      </c>
      <c r="D5071" t="s">
        <v>9726</v>
      </c>
      <c r="E5071" t="s">
        <v>9460</v>
      </c>
      <c r="F5071" t="s">
        <v>419</v>
      </c>
      <c r="G5071" t="s">
        <v>418</v>
      </c>
    </row>
    <row r="5072" spans="1:7" x14ac:dyDescent="0.45">
      <c r="A5072">
        <v>5120</v>
      </c>
      <c r="B5072" s="4" t="s">
        <v>11</v>
      </c>
      <c r="C5072" t="s">
        <v>9727</v>
      </c>
      <c r="D5072" t="s">
        <v>9728</v>
      </c>
      <c r="E5072" t="s">
        <v>9460</v>
      </c>
      <c r="F5072" t="s">
        <v>419</v>
      </c>
      <c r="G5072" t="s">
        <v>418</v>
      </c>
    </row>
    <row r="5073" spans="1:7" x14ac:dyDescent="0.45">
      <c r="A5073">
        <v>5121</v>
      </c>
      <c r="B5073" s="4" t="s">
        <v>11</v>
      </c>
      <c r="C5073" t="s">
        <v>9729</v>
      </c>
      <c r="D5073" t="s">
        <v>9730</v>
      </c>
      <c r="E5073" t="s">
        <v>9460</v>
      </c>
      <c r="F5073" t="s">
        <v>419</v>
      </c>
      <c r="G5073" t="s">
        <v>418</v>
      </c>
    </row>
    <row r="5074" spans="1:7" x14ac:dyDescent="0.45">
      <c r="A5074">
        <v>5122</v>
      </c>
      <c r="B5074" s="4" t="s">
        <v>11</v>
      </c>
      <c r="C5074" t="s">
        <v>9731</v>
      </c>
      <c r="D5074" t="s">
        <v>9732</v>
      </c>
      <c r="E5074" t="s">
        <v>9460</v>
      </c>
      <c r="F5074" t="s">
        <v>419</v>
      </c>
      <c r="G5074" t="s">
        <v>418</v>
      </c>
    </row>
    <row r="5075" spans="1:7" x14ac:dyDescent="0.45">
      <c r="A5075">
        <v>5123</v>
      </c>
      <c r="B5075" s="4" t="s">
        <v>11</v>
      </c>
      <c r="C5075" t="s">
        <v>9733</v>
      </c>
      <c r="D5075" t="s">
        <v>9496</v>
      </c>
      <c r="E5075" t="s">
        <v>9460</v>
      </c>
      <c r="F5075" t="s">
        <v>419</v>
      </c>
      <c r="G5075" t="s">
        <v>418</v>
      </c>
    </row>
    <row r="5076" spans="1:7" x14ac:dyDescent="0.45">
      <c r="A5076">
        <v>5124</v>
      </c>
      <c r="B5076" s="4" t="s">
        <v>11</v>
      </c>
      <c r="C5076" t="s">
        <v>9734</v>
      </c>
      <c r="D5076" t="s">
        <v>9735</v>
      </c>
      <c r="E5076" t="s">
        <v>9460</v>
      </c>
      <c r="F5076" t="s">
        <v>419</v>
      </c>
      <c r="G5076" t="s">
        <v>418</v>
      </c>
    </row>
    <row r="5077" spans="1:7" x14ac:dyDescent="0.45">
      <c r="A5077">
        <v>5125</v>
      </c>
      <c r="B5077" s="4" t="s">
        <v>11</v>
      </c>
      <c r="C5077" t="s">
        <v>9736</v>
      </c>
      <c r="D5077" t="s">
        <v>9737</v>
      </c>
      <c r="E5077" t="s">
        <v>9460</v>
      </c>
      <c r="F5077" t="s">
        <v>419</v>
      </c>
      <c r="G5077" t="s">
        <v>418</v>
      </c>
    </row>
    <row r="5078" spans="1:7" x14ac:dyDescent="0.45">
      <c r="A5078">
        <v>5126</v>
      </c>
      <c r="B5078" s="4" t="s">
        <v>11</v>
      </c>
      <c r="C5078" t="s">
        <v>9738</v>
      </c>
      <c r="D5078" t="s">
        <v>9739</v>
      </c>
      <c r="E5078" t="s">
        <v>9460</v>
      </c>
      <c r="F5078" t="s">
        <v>419</v>
      </c>
      <c r="G5078" t="s">
        <v>418</v>
      </c>
    </row>
    <row r="5079" spans="1:7" x14ac:dyDescent="0.45">
      <c r="A5079">
        <v>5127</v>
      </c>
      <c r="B5079" s="4" t="s">
        <v>11</v>
      </c>
      <c r="C5079" t="s">
        <v>9740</v>
      </c>
      <c r="D5079" t="s">
        <v>9741</v>
      </c>
      <c r="E5079" t="s">
        <v>9460</v>
      </c>
      <c r="F5079" t="s">
        <v>419</v>
      </c>
      <c r="G5079" t="s">
        <v>418</v>
      </c>
    </row>
    <row r="5080" spans="1:7" x14ac:dyDescent="0.45">
      <c r="A5080">
        <v>5128</v>
      </c>
      <c r="B5080" s="4" t="s">
        <v>11</v>
      </c>
      <c r="C5080" t="s">
        <v>9742</v>
      </c>
      <c r="D5080" t="s">
        <v>9743</v>
      </c>
      <c r="E5080" t="s">
        <v>9460</v>
      </c>
      <c r="F5080" t="s">
        <v>419</v>
      </c>
      <c r="G5080" t="s">
        <v>418</v>
      </c>
    </row>
    <row r="5081" spans="1:7" x14ac:dyDescent="0.45">
      <c r="A5081">
        <v>5129</v>
      </c>
      <c r="B5081" s="4" t="s">
        <v>11</v>
      </c>
      <c r="C5081" t="s">
        <v>9744</v>
      </c>
      <c r="D5081" t="s">
        <v>9745</v>
      </c>
      <c r="E5081" t="s">
        <v>9460</v>
      </c>
      <c r="F5081" t="s">
        <v>419</v>
      </c>
      <c r="G5081" t="s">
        <v>418</v>
      </c>
    </row>
    <row r="5082" spans="1:7" x14ac:dyDescent="0.45">
      <c r="A5082">
        <v>5130</v>
      </c>
      <c r="B5082" s="4" t="s">
        <v>11</v>
      </c>
      <c r="C5082" t="s">
        <v>9746</v>
      </c>
      <c r="D5082" t="s">
        <v>9747</v>
      </c>
      <c r="E5082" t="s">
        <v>9460</v>
      </c>
      <c r="F5082" t="s">
        <v>419</v>
      </c>
      <c r="G5082" t="s">
        <v>418</v>
      </c>
    </row>
    <row r="5083" spans="1:7" x14ac:dyDescent="0.45">
      <c r="A5083">
        <v>5131</v>
      </c>
      <c r="B5083" s="4" t="s">
        <v>11</v>
      </c>
      <c r="C5083" t="s">
        <v>9748</v>
      </c>
      <c r="D5083" t="s">
        <v>9749</v>
      </c>
      <c r="E5083" t="s">
        <v>9460</v>
      </c>
      <c r="F5083" t="s">
        <v>419</v>
      </c>
      <c r="G5083" t="s">
        <v>418</v>
      </c>
    </row>
    <row r="5084" spans="1:7" x14ac:dyDescent="0.45">
      <c r="A5084">
        <v>5132</v>
      </c>
      <c r="B5084" s="4" t="s">
        <v>11</v>
      </c>
      <c r="C5084" t="s">
        <v>9750</v>
      </c>
      <c r="D5084" t="s">
        <v>9751</v>
      </c>
      <c r="E5084" t="s">
        <v>9460</v>
      </c>
      <c r="F5084" t="s">
        <v>419</v>
      </c>
      <c r="G5084" t="s">
        <v>418</v>
      </c>
    </row>
    <row r="5085" spans="1:7" x14ac:dyDescent="0.45">
      <c r="A5085">
        <v>5133</v>
      </c>
      <c r="B5085" s="4" t="s">
        <v>11</v>
      </c>
      <c r="C5085" t="s">
        <v>9752</v>
      </c>
      <c r="D5085" t="s">
        <v>9753</v>
      </c>
      <c r="E5085" t="s">
        <v>9460</v>
      </c>
      <c r="F5085" t="s">
        <v>419</v>
      </c>
      <c r="G5085" t="s">
        <v>418</v>
      </c>
    </row>
    <row r="5086" spans="1:7" x14ac:dyDescent="0.45">
      <c r="A5086">
        <v>5134</v>
      </c>
      <c r="B5086" s="4" t="s">
        <v>11</v>
      </c>
      <c r="C5086" t="s">
        <v>9754</v>
      </c>
      <c r="D5086" t="s">
        <v>9755</v>
      </c>
      <c r="E5086" t="s">
        <v>9460</v>
      </c>
      <c r="F5086" t="s">
        <v>419</v>
      </c>
      <c r="G5086" t="s">
        <v>418</v>
      </c>
    </row>
    <row r="5087" spans="1:7" x14ac:dyDescent="0.45">
      <c r="A5087">
        <v>5135</v>
      </c>
      <c r="B5087" s="4" t="s">
        <v>11</v>
      </c>
      <c r="C5087" t="s">
        <v>9756</v>
      </c>
      <c r="D5087" t="s">
        <v>9757</v>
      </c>
      <c r="E5087" t="s">
        <v>9460</v>
      </c>
      <c r="F5087" t="s">
        <v>419</v>
      </c>
      <c r="G5087" t="s">
        <v>418</v>
      </c>
    </row>
    <row r="5088" spans="1:7" x14ac:dyDescent="0.45">
      <c r="A5088">
        <v>5136</v>
      </c>
      <c r="B5088" s="4" t="s">
        <v>11</v>
      </c>
      <c r="C5088" t="s">
        <v>9758</v>
      </c>
      <c r="D5088" t="s">
        <v>9759</v>
      </c>
      <c r="E5088" t="s">
        <v>9460</v>
      </c>
      <c r="F5088" t="s">
        <v>419</v>
      </c>
      <c r="G5088" t="s">
        <v>418</v>
      </c>
    </row>
    <row r="5089" spans="1:7" x14ac:dyDescent="0.45">
      <c r="A5089">
        <v>5137</v>
      </c>
      <c r="B5089" s="4" t="s">
        <v>11</v>
      </c>
      <c r="C5089" t="s">
        <v>9760</v>
      </c>
      <c r="D5089" t="s">
        <v>9761</v>
      </c>
      <c r="E5089" t="s">
        <v>9460</v>
      </c>
      <c r="F5089" t="s">
        <v>419</v>
      </c>
      <c r="G5089" t="s">
        <v>418</v>
      </c>
    </row>
    <row r="5090" spans="1:7" x14ac:dyDescent="0.45">
      <c r="A5090">
        <v>5138</v>
      </c>
      <c r="B5090" s="4" t="s">
        <v>11</v>
      </c>
      <c r="C5090" t="s">
        <v>9762</v>
      </c>
      <c r="D5090" t="s">
        <v>9763</v>
      </c>
      <c r="E5090" t="s">
        <v>9460</v>
      </c>
      <c r="F5090" t="s">
        <v>419</v>
      </c>
      <c r="G5090" t="s">
        <v>418</v>
      </c>
    </row>
    <row r="5091" spans="1:7" x14ac:dyDescent="0.45">
      <c r="A5091">
        <v>5139</v>
      </c>
      <c r="B5091" s="4" t="s">
        <v>11</v>
      </c>
      <c r="C5091" t="s">
        <v>9764</v>
      </c>
      <c r="D5091" t="s">
        <v>9765</v>
      </c>
      <c r="E5091" t="s">
        <v>9460</v>
      </c>
      <c r="F5091" t="s">
        <v>419</v>
      </c>
      <c r="G5091" t="s">
        <v>418</v>
      </c>
    </row>
    <row r="5092" spans="1:7" x14ac:dyDescent="0.45">
      <c r="A5092">
        <v>5140</v>
      </c>
      <c r="B5092" s="4" t="s">
        <v>11</v>
      </c>
      <c r="C5092" t="s">
        <v>9766</v>
      </c>
      <c r="D5092" t="s">
        <v>9767</v>
      </c>
      <c r="E5092" t="s">
        <v>9460</v>
      </c>
      <c r="F5092" t="s">
        <v>419</v>
      </c>
      <c r="G5092" t="s">
        <v>418</v>
      </c>
    </row>
    <row r="5093" spans="1:7" x14ac:dyDescent="0.45">
      <c r="A5093">
        <v>5141</v>
      </c>
      <c r="B5093" s="4" t="s">
        <v>11</v>
      </c>
      <c r="C5093" t="s">
        <v>9768</v>
      </c>
      <c r="D5093" t="s">
        <v>9769</v>
      </c>
      <c r="E5093" t="s">
        <v>9460</v>
      </c>
      <c r="F5093" t="s">
        <v>419</v>
      </c>
      <c r="G5093" t="s">
        <v>418</v>
      </c>
    </row>
    <row r="5094" spans="1:7" x14ac:dyDescent="0.45">
      <c r="A5094">
        <v>5142</v>
      </c>
      <c r="B5094" s="4" t="s">
        <v>11</v>
      </c>
      <c r="C5094" t="s">
        <v>9698</v>
      </c>
      <c r="D5094" t="s">
        <v>9770</v>
      </c>
      <c r="E5094" t="s">
        <v>9460</v>
      </c>
      <c r="F5094" t="s">
        <v>419</v>
      </c>
      <c r="G5094" t="s">
        <v>418</v>
      </c>
    </row>
    <row r="5095" spans="1:7" x14ac:dyDescent="0.45">
      <c r="A5095">
        <v>5143</v>
      </c>
      <c r="B5095" s="4" t="s">
        <v>11</v>
      </c>
      <c r="C5095" t="s">
        <v>9700</v>
      </c>
      <c r="D5095" t="s">
        <v>9771</v>
      </c>
      <c r="E5095" t="s">
        <v>9460</v>
      </c>
      <c r="F5095" t="s">
        <v>419</v>
      </c>
      <c r="G5095" t="s">
        <v>418</v>
      </c>
    </row>
    <row r="5096" spans="1:7" x14ac:dyDescent="0.45">
      <c r="A5096">
        <v>5144</v>
      </c>
      <c r="B5096" s="4" t="s">
        <v>11</v>
      </c>
      <c r="C5096" t="s">
        <v>9702</v>
      </c>
      <c r="D5096" t="s">
        <v>9772</v>
      </c>
      <c r="E5096" t="s">
        <v>9460</v>
      </c>
      <c r="F5096" t="s">
        <v>419</v>
      </c>
      <c r="G5096" t="s">
        <v>418</v>
      </c>
    </row>
    <row r="5097" spans="1:7" x14ac:dyDescent="0.45">
      <c r="A5097">
        <v>5145</v>
      </c>
      <c r="B5097" s="4" t="s">
        <v>11</v>
      </c>
      <c r="C5097" t="s">
        <v>9704</v>
      </c>
      <c r="D5097" t="s">
        <v>9773</v>
      </c>
      <c r="E5097" t="s">
        <v>9460</v>
      </c>
      <c r="F5097" t="s">
        <v>419</v>
      </c>
      <c r="G5097" t="s">
        <v>418</v>
      </c>
    </row>
    <row r="5098" spans="1:7" x14ac:dyDescent="0.45">
      <c r="A5098">
        <v>5146</v>
      </c>
      <c r="B5098" s="4" t="s">
        <v>11</v>
      </c>
      <c r="C5098" t="s">
        <v>9706</v>
      </c>
      <c r="D5098" t="s">
        <v>9774</v>
      </c>
      <c r="E5098" t="s">
        <v>9460</v>
      </c>
      <c r="F5098" t="s">
        <v>419</v>
      </c>
      <c r="G5098" t="s">
        <v>418</v>
      </c>
    </row>
    <row r="5099" spans="1:7" x14ac:dyDescent="0.45">
      <c r="A5099">
        <v>5147</v>
      </c>
      <c r="B5099" s="4" t="s">
        <v>11</v>
      </c>
      <c r="C5099" t="s">
        <v>9708</v>
      </c>
      <c r="D5099" t="s">
        <v>9775</v>
      </c>
      <c r="E5099" t="s">
        <v>9460</v>
      </c>
      <c r="F5099" t="s">
        <v>419</v>
      </c>
      <c r="G5099" t="s">
        <v>418</v>
      </c>
    </row>
    <row r="5100" spans="1:7" x14ac:dyDescent="0.45">
      <c r="A5100">
        <v>5148</v>
      </c>
      <c r="B5100" s="4" t="s">
        <v>11</v>
      </c>
      <c r="C5100" t="s">
        <v>9710</v>
      </c>
      <c r="D5100" t="s">
        <v>9453</v>
      </c>
      <c r="E5100" t="s">
        <v>9460</v>
      </c>
      <c r="F5100" t="s">
        <v>419</v>
      </c>
      <c r="G5100" t="s">
        <v>418</v>
      </c>
    </row>
    <row r="5101" spans="1:7" x14ac:dyDescent="0.45">
      <c r="A5101">
        <v>5149</v>
      </c>
      <c r="B5101" s="4" t="s">
        <v>11</v>
      </c>
      <c r="C5101" t="s">
        <v>9711</v>
      </c>
      <c r="D5101" t="s">
        <v>9442</v>
      </c>
      <c r="E5101" t="s">
        <v>9460</v>
      </c>
      <c r="F5101" t="s">
        <v>419</v>
      </c>
      <c r="G5101" t="s">
        <v>418</v>
      </c>
    </row>
    <row r="5102" spans="1:7" x14ac:dyDescent="0.45">
      <c r="A5102">
        <v>5150</v>
      </c>
      <c r="B5102" s="4" t="s">
        <v>11</v>
      </c>
      <c r="C5102" t="s">
        <v>9521</v>
      </c>
      <c r="D5102" t="s">
        <v>9776</v>
      </c>
      <c r="E5102" t="s">
        <v>9460</v>
      </c>
      <c r="F5102" t="s">
        <v>419</v>
      </c>
      <c r="G5102" t="s">
        <v>418</v>
      </c>
    </row>
    <row r="5103" spans="1:7" x14ac:dyDescent="0.45">
      <c r="A5103">
        <v>5151</v>
      </c>
      <c r="B5103" s="4" t="s">
        <v>11</v>
      </c>
      <c r="C5103" t="s">
        <v>9519</v>
      </c>
      <c r="D5103" t="s">
        <v>9777</v>
      </c>
      <c r="E5103" t="s">
        <v>9460</v>
      </c>
      <c r="F5103" t="s">
        <v>419</v>
      </c>
      <c r="G5103" t="s">
        <v>418</v>
      </c>
    </row>
    <row r="5104" spans="1:7" x14ac:dyDescent="0.45">
      <c r="A5104">
        <v>5152</v>
      </c>
      <c r="B5104" s="4" t="s">
        <v>11</v>
      </c>
      <c r="C5104" t="s">
        <v>9517</v>
      </c>
      <c r="D5104" t="s">
        <v>9778</v>
      </c>
      <c r="E5104" t="s">
        <v>9460</v>
      </c>
      <c r="F5104" t="s">
        <v>419</v>
      </c>
      <c r="G5104" t="s">
        <v>418</v>
      </c>
    </row>
    <row r="5105" spans="1:7" x14ac:dyDescent="0.45">
      <c r="A5105">
        <v>5153</v>
      </c>
      <c r="B5105" s="4" t="s">
        <v>11</v>
      </c>
      <c r="C5105" t="s">
        <v>9513</v>
      </c>
      <c r="D5105" t="s">
        <v>9779</v>
      </c>
      <c r="E5105" t="s">
        <v>9460</v>
      </c>
      <c r="F5105" t="s">
        <v>419</v>
      </c>
      <c r="G5105" t="s">
        <v>418</v>
      </c>
    </row>
    <row r="5106" spans="1:7" x14ac:dyDescent="0.45">
      <c r="A5106">
        <v>5154</v>
      </c>
      <c r="B5106" s="4" t="s">
        <v>11</v>
      </c>
      <c r="C5106" t="s">
        <v>9716</v>
      </c>
      <c r="D5106" t="s">
        <v>9780</v>
      </c>
      <c r="E5106" t="s">
        <v>9460</v>
      </c>
      <c r="F5106" t="s">
        <v>419</v>
      </c>
      <c r="G5106" t="s">
        <v>418</v>
      </c>
    </row>
    <row r="5107" spans="1:7" x14ac:dyDescent="0.45">
      <c r="A5107">
        <v>5155</v>
      </c>
      <c r="B5107" s="4" t="s">
        <v>11</v>
      </c>
      <c r="C5107" t="s">
        <v>9718</v>
      </c>
      <c r="D5107" t="s">
        <v>9781</v>
      </c>
      <c r="E5107" t="s">
        <v>9460</v>
      </c>
      <c r="F5107" t="s">
        <v>419</v>
      </c>
      <c r="G5107" t="s">
        <v>418</v>
      </c>
    </row>
    <row r="5108" spans="1:7" x14ac:dyDescent="0.45">
      <c r="A5108">
        <v>5156</v>
      </c>
      <c r="B5108" s="4" t="s">
        <v>11</v>
      </c>
      <c r="C5108" t="s">
        <v>9720</v>
      </c>
      <c r="D5108" t="s">
        <v>9782</v>
      </c>
      <c r="E5108" t="s">
        <v>9460</v>
      </c>
      <c r="F5108" t="s">
        <v>419</v>
      </c>
      <c r="G5108" t="s">
        <v>418</v>
      </c>
    </row>
    <row r="5109" spans="1:7" x14ac:dyDescent="0.45">
      <c r="A5109">
        <v>5157</v>
      </c>
      <c r="B5109" s="4" t="s">
        <v>11</v>
      </c>
      <c r="C5109" t="s">
        <v>9511</v>
      </c>
      <c r="D5109" t="s">
        <v>9783</v>
      </c>
      <c r="E5109" t="s">
        <v>9460</v>
      </c>
      <c r="F5109" t="s">
        <v>419</v>
      </c>
      <c r="G5109" t="s">
        <v>418</v>
      </c>
    </row>
    <row r="5110" spans="1:7" x14ac:dyDescent="0.45">
      <c r="A5110">
        <v>5158</v>
      </c>
      <c r="B5110" s="4" t="s">
        <v>11</v>
      </c>
      <c r="C5110" t="s">
        <v>9723</v>
      </c>
      <c r="D5110" t="s">
        <v>9784</v>
      </c>
      <c r="E5110" t="s">
        <v>9460</v>
      </c>
      <c r="F5110" t="s">
        <v>419</v>
      </c>
      <c r="G5110" t="s">
        <v>418</v>
      </c>
    </row>
    <row r="5111" spans="1:7" x14ac:dyDescent="0.45">
      <c r="A5111">
        <v>5159</v>
      </c>
      <c r="B5111" s="4" t="s">
        <v>11</v>
      </c>
      <c r="C5111" t="s">
        <v>9725</v>
      </c>
      <c r="D5111" t="s">
        <v>9785</v>
      </c>
      <c r="E5111" t="s">
        <v>9460</v>
      </c>
      <c r="F5111" t="s">
        <v>419</v>
      </c>
      <c r="G5111" t="s">
        <v>418</v>
      </c>
    </row>
    <row r="5112" spans="1:7" x14ac:dyDescent="0.45">
      <c r="A5112">
        <v>5160</v>
      </c>
      <c r="B5112" s="4" t="s">
        <v>11</v>
      </c>
      <c r="C5112" t="s">
        <v>9727</v>
      </c>
      <c r="D5112" t="s">
        <v>9786</v>
      </c>
      <c r="E5112" t="s">
        <v>9460</v>
      </c>
      <c r="F5112" t="s">
        <v>419</v>
      </c>
      <c r="G5112" t="s">
        <v>418</v>
      </c>
    </row>
    <row r="5113" spans="1:7" x14ac:dyDescent="0.45">
      <c r="A5113">
        <v>5161</v>
      </c>
      <c r="B5113" s="4" t="s">
        <v>11</v>
      </c>
      <c r="C5113" t="s">
        <v>9729</v>
      </c>
      <c r="D5113" t="s">
        <v>9787</v>
      </c>
      <c r="E5113" t="s">
        <v>9460</v>
      </c>
      <c r="F5113" t="s">
        <v>419</v>
      </c>
      <c r="G5113" t="s">
        <v>418</v>
      </c>
    </row>
    <row r="5114" spans="1:7" x14ac:dyDescent="0.45">
      <c r="A5114">
        <v>5162</v>
      </c>
      <c r="B5114" s="4" t="s">
        <v>11</v>
      </c>
      <c r="C5114" t="s">
        <v>9731</v>
      </c>
      <c r="D5114" t="s">
        <v>9788</v>
      </c>
      <c r="E5114" t="s">
        <v>9460</v>
      </c>
      <c r="F5114" t="s">
        <v>419</v>
      </c>
      <c r="G5114" t="s">
        <v>418</v>
      </c>
    </row>
    <row r="5115" spans="1:7" x14ac:dyDescent="0.45">
      <c r="A5115">
        <v>5163</v>
      </c>
      <c r="B5115" s="4" t="s">
        <v>11</v>
      </c>
      <c r="C5115" t="s">
        <v>9733</v>
      </c>
      <c r="D5115" t="s">
        <v>9553</v>
      </c>
      <c r="E5115" t="s">
        <v>9460</v>
      </c>
      <c r="F5115" t="s">
        <v>419</v>
      </c>
      <c r="G5115" t="s">
        <v>418</v>
      </c>
    </row>
    <row r="5116" spans="1:7" x14ac:dyDescent="0.45">
      <c r="A5116">
        <v>5164</v>
      </c>
      <c r="B5116" s="4" t="s">
        <v>11</v>
      </c>
      <c r="C5116" t="s">
        <v>9734</v>
      </c>
      <c r="D5116" t="s">
        <v>9789</v>
      </c>
      <c r="E5116" t="s">
        <v>9460</v>
      </c>
      <c r="F5116" t="s">
        <v>419</v>
      </c>
      <c r="G5116" t="s">
        <v>418</v>
      </c>
    </row>
    <row r="5117" spans="1:7" x14ac:dyDescent="0.45">
      <c r="A5117">
        <v>5165</v>
      </c>
      <c r="B5117" s="4" t="s">
        <v>11</v>
      </c>
      <c r="C5117" t="s">
        <v>9736</v>
      </c>
      <c r="D5117" t="s">
        <v>9790</v>
      </c>
      <c r="E5117" t="s">
        <v>9460</v>
      </c>
      <c r="F5117" t="s">
        <v>419</v>
      </c>
      <c r="G5117" t="s">
        <v>418</v>
      </c>
    </row>
    <row r="5118" spans="1:7" x14ac:dyDescent="0.45">
      <c r="A5118">
        <v>5166</v>
      </c>
      <c r="B5118" s="4" t="s">
        <v>11</v>
      </c>
      <c r="C5118" t="s">
        <v>9738</v>
      </c>
      <c r="D5118" t="s">
        <v>9791</v>
      </c>
      <c r="E5118" t="s">
        <v>9460</v>
      </c>
      <c r="F5118" t="s">
        <v>419</v>
      </c>
      <c r="G5118" t="s">
        <v>418</v>
      </c>
    </row>
    <row r="5119" spans="1:7" x14ac:dyDescent="0.45">
      <c r="A5119">
        <v>5167</v>
      </c>
      <c r="B5119" s="4" t="s">
        <v>11</v>
      </c>
      <c r="C5119" t="s">
        <v>9740</v>
      </c>
      <c r="D5119" t="s">
        <v>9792</v>
      </c>
      <c r="E5119" t="s">
        <v>9460</v>
      </c>
      <c r="F5119" t="s">
        <v>419</v>
      </c>
      <c r="G5119" t="s">
        <v>418</v>
      </c>
    </row>
    <row r="5120" spans="1:7" x14ac:dyDescent="0.45">
      <c r="A5120">
        <v>5168</v>
      </c>
      <c r="B5120" s="4" t="s">
        <v>11</v>
      </c>
      <c r="C5120" t="s">
        <v>9742</v>
      </c>
      <c r="D5120" t="s">
        <v>9793</v>
      </c>
      <c r="E5120" t="s">
        <v>9460</v>
      </c>
      <c r="F5120" t="s">
        <v>419</v>
      </c>
      <c r="G5120" t="s">
        <v>418</v>
      </c>
    </row>
    <row r="5121" spans="1:7" x14ac:dyDescent="0.45">
      <c r="A5121">
        <v>5169</v>
      </c>
      <c r="B5121" s="4" t="s">
        <v>11</v>
      </c>
      <c r="C5121" t="s">
        <v>9744</v>
      </c>
      <c r="D5121" t="s">
        <v>9794</v>
      </c>
      <c r="E5121" t="s">
        <v>9460</v>
      </c>
      <c r="F5121" t="s">
        <v>419</v>
      </c>
      <c r="G5121" t="s">
        <v>418</v>
      </c>
    </row>
    <row r="5122" spans="1:7" x14ac:dyDescent="0.45">
      <c r="A5122">
        <v>5170</v>
      </c>
      <c r="B5122" s="4" t="s">
        <v>11</v>
      </c>
      <c r="C5122" t="s">
        <v>9746</v>
      </c>
      <c r="D5122" t="s">
        <v>9795</v>
      </c>
      <c r="E5122" t="s">
        <v>9460</v>
      </c>
      <c r="F5122" t="s">
        <v>419</v>
      </c>
      <c r="G5122" t="s">
        <v>418</v>
      </c>
    </row>
    <row r="5123" spans="1:7" x14ac:dyDescent="0.45">
      <c r="A5123">
        <v>5171</v>
      </c>
      <c r="B5123" s="4" t="s">
        <v>11</v>
      </c>
      <c r="C5123" t="s">
        <v>9748</v>
      </c>
      <c r="D5123" t="s">
        <v>9796</v>
      </c>
      <c r="E5123" t="s">
        <v>9460</v>
      </c>
      <c r="F5123" t="s">
        <v>419</v>
      </c>
      <c r="G5123" t="s">
        <v>418</v>
      </c>
    </row>
    <row r="5124" spans="1:7" x14ac:dyDescent="0.45">
      <c r="A5124">
        <v>5172</v>
      </c>
      <c r="B5124" s="4" t="s">
        <v>11</v>
      </c>
      <c r="C5124" t="s">
        <v>9750</v>
      </c>
      <c r="D5124" t="s">
        <v>9797</v>
      </c>
      <c r="E5124" t="s">
        <v>9460</v>
      </c>
      <c r="F5124" t="s">
        <v>419</v>
      </c>
      <c r="G5124" t="s">
        <v>418</v>
      </c>
    </row>
    <row r="5125" spans="1:7" x14ac:dyDescent="0.45">
      <c r="A5125">
        <v>5173</v>
      </c>
      <c r="B5125" s="4" t="s">
        <v>11</v>
      </c>
      <c r="C5125" t="s">
        <v>9752</v>
      </c>
      <c r="D5125" t="s">
        <v>9798</v>
      </c>
      <c r="E5125" t="s">
        <v>9460</v>
      </c>
      <c r="F5125" t="s">
        <v>419</v>
      </c>
      <c r="G5125" t="s">
        <v>418</v>
      </c>
    </row>
    <row r="5126" spans="1:7" x14ac:dyDescent="0.45">
      <c r="A5126">
        <v>5174</v>
      </c>
      <c r="B5126" s="4" t="s">
        <v>11</v>
      </c>
      <c r="C5126" t="s">
        <v>9754</v>
      </c>
      <c r="D5126" t="s">
        <v>9799</v>
      </c>
      <c r="E5126" t="s">
        <v>9460</v>
      </c>
      <c r="F5126" t="s">
        <v>419</v>
      </c>
      <c r="G5126" t="s">
        <v>418</v>
      </c>
    </row>
    <row r="5127" spans="1:7" x14ac:dyDescent="0.45">
      <c r="A5127">
        <v>5175</v>
      </c>
      <c r="B5127" s="4" t="s">
        <v>11</v>
      </c>
      <c r="C5127" t="s">
        <v>9756</v>
      </c>
      <c r="D5127" t="s">
        <v>9800</v>
      </c>
      <c r="E5127" t="s">
        <v>9460</v>
      </c>
      <c r="F5127" t="s">
        <v>419</v>
      </c>
      <c r="G5127" t="s">
        <v>418</v>
      </c>
    </row>
    <row r="5128" spans="1:7" x14ac:dyDescent="0.45">
      <c r="A5128">
        <v>5176</v>
      </c>
      <c r="B5128" s="4" t="s">
        <v>11</v>
      </c>
      <c r="C5128" t="s">
        <v>9758</v>
      </c>
      <c r="D5128" t="s">
        <v>9801</v>
      </c>
      <c r="E5128" t="s">
        <v>9460</v>
      </c>
      <c r="F5128" t="s">
        <v>419</v>
      </c>
      <c r="G5128" t="s">
        <v>418</v>
      </c>
    </row>
    <row r="5129" spans="1:7" x14ac:dyDescent="0.45">
      <c r="A5129">
        <v>5177</v>
      </c>
      <c r="B5129" s="4" t="s">
        <v>11</v>
      </c>
      <c r="C5129" t="s">
        <v>9760</v>
      </c>
      <c r="D5129" t="s">
        <v>9802</v>
      </c>
      <c r="E5129" t="s">
        <v>9460</v>
      </c>
      <c r="F5129" t="s">
        <v>419</v>
      </c>
      <c r="G5129" t="s">
        <v>418</v>
      </c>
    </row>
    <row r="5130" spans="1:7" x14ac:dyDescent="0.45">
      <c r="A5130">
        <v>5178</v>
      </c>
      <c r="B5130" s="4" t="s">
        <v>11</v>
      </c>
      <c r="C5130" t="s">
        <v>9762</v>
      </c>
      <c r="D5130" t="s">
        <v>9803</v>
      </c>
      <c r="E5130" t="s">
        <v>9460</v>
      </c>
      <c r="F5130" t="s">
        <v>419</v>
      </c>
      <c r="G5130" t="s">
        <v>418</v>
      </c>
    </row>
    <row r="5131" spans="1:7" x14ac:dyDescent="0.45">
      <c r="A5131">
        <v>5179</v>
      </c>
      <c r="B5131" s="4" t="s">
        <v>11</v>
      </c>
      <c r="C5131" t="s">
        <v>9764</v>
      </c>
      <c r="D5131" t="s">
        <v>9804</v>
      </c>
      <c r="E5131" t="s">
        <v>9460</v>
      </c>
      <c r="F5131" t="s">
        <v>419</v>
      </c>
      <c r="G5131" t="s">
        <v>418</v>
      </c>
    </row>
    <row r="5132" spans="1:7" x14ac:dyDescent="0.45">
      <c r="A5132">
        <v>5180</v>
      </c>
      <c r="B5132" s="4" t="s">
        <v>11</v>
      </c>
      <c r="C5132" t="s">
        <v>9766</v>
      </c>
      <c r="D5132" t="s">
        <v>9805</v>
      </c>
      <c r="E5132" t="s">
        <v>9460</v>
      </c>
      <c r="F5132" t="s">
        <v>419</v>
      </c>
      <c r="G5132" t="s">
        <v>418</v>
      </c>
    </row>
    <row r="5133" spans="1:7" x14ac:dyDescent="0.45">
      <c r="A5133">
        <v>5181</v>
      </c>
      <c r="B5133" s="4" t="s">
        <v>11</v>
      </c>
      <c r="C5133" t="s">
        <v>9768</v>
      </c>
      <c r="D5133" t="s">
        <v>9806</v>
      </c>
      <c r="E5133" t="s">
        <v>9460</v>
      </c>
      <c r="F5133" t="s">
        <v>419</v>
      </c>
      <c r="G5133" t="s">
        <v>418</v>
      </c>
    </row>
    <row r="5134" spans="1:7" x14ac:dyDescent="0.45">
      <c r="A5134">
        <v>5182</v>
      </c>
      <c r="B5134" s="4" t="s">
        <v>11</v>
      </c>
      <c r="C5134" t="s">
        <v>9511</v>
      </c>
      <c r="D5134" t="s">
        <v>9807</v>
      </c>
      <c r="E5134" t="s">
        <v>9460</v>
      </c>
      <c r="F5134" t="s">
        <v>419</v>
      </c>
      <c r="G5134" t="s">
        <v>418</v>
      </c>
    </row>
    <row r="5135" spans="1:7" x14ac:dyDescent="0.45">
      <c r="A5135">
        <v>5183</v>
      </c>
      <c r="B5135" s="4" t="s">
        <v>11</v>
      </c>
      <c r="C5135" t="s">
        <v>9808</v>
      </c>
      <c r="D5135" t="s">
        <v>9809</v>
      </c>
      <c r="E5135" t="s">
        <v>9460</v>
      </c>
      <c r="F5135" t="s">
        <v>419</v>
      </c>
      <c r="G5135" t="s">
        <v>418</v>
      </c>
    </row>
    <row r="5136" spans="1:7" x14ac:dyDescent="0.45">
      <c r="A5136">
        <v>5184</v>
      </c>
      <c r="B5136" s="4" t="s">
        <v>11</v>
      </c>
      <c r="C5136" t="s">
        <v>9808</v>
      </c>
      <c r="D5136" t="s">
        <v>9810</v>
      </c>
      <c r="E5136" t="s">
        <v>9460</v>
      </c>
      <c r="F5136" t="s">
        <v>419</v>
      </c>
      <c r="G5136" t="s">
        <v>418</v>
      </c>
    </row>
    <row r="5137" spans="1:7" x14ac:dyDescent="0.45">
      <c r="A5137">
        <v>5185</v>
      </c>
      <c r="B5137" s="4" t="s">
        <v>11</v>
      </c>
      <c r="C5137" t="s">
        <v>9513</v>
      </c>
      <c r="D5137" t="s">
        <v>9811</v>
      </c>
      <c r="E5137" t="s">
        <v>9460</v>
      </c>
      <c r="F5137" t="s">
        <v>419</v>
      </c>
      <c r="G5137" t="s">
        <v>418</v>
      </c>
    </row>
    <row r="5138" spans="1:7" x14ac:dyDescent="0.45">
      <c r="A5138">
        <v>5186</v>
      </c>
      <c r="B5138" s="4" t="s">
        <v>11</v>
      </c>
      <c r="C5138" t="s">
        <v>9517</v>
      </c>
      <c r="D5138" t="s">
        <v>9812</v>
      </c>
      <c r="E5138" t="s">
        <v>9460</v>
      </c>
      <c r="F5138" t="s">
        <v>419</v>
      </c>
      <c r="G5138" t="s">
        <v>418</v>
      </c>
    </row>
    <row r="5139" spans="1:7" x14ac:dyDescent="0.45">
      <c r="A5139">
        <v>5187</v>
      </c>
      <c r="B5139" s="4" t="s">
        <v>11</v>
      </c>
      <c r="C5139" t="s">
        <v>9813</v>
      </c>
      <c r="D5139" t="s">
        <v>9814</v>
      </c>
      <c r="E5139" t="s">
        <v>9460</v>
      </c>
      <c r="F5139" t="s">
        <v>419</v>
      </c>
      <c r="G5139" t="s">
        <v>418</v>
      </c>
    </row>
    <row r="5140" spans="1:7" x14ac:dyDescent="0.45">
      <c r="A5140">
        <v>5188</v>
      </c>
      <c r="B5140" s="4" t="s">
        <v>11</v>
      </c>
      <c r="C5140" t="s">
        <v>9519</v>
      </c>
      <c r="D5140" t="s">
        <v>9815</v>
      </c>
      <c r="E5140" t="s">
        <v>9460</v>
      </c>
      <c r="F5140" t="s">
        <v>419</v>
      </c>
      <c r="G5140" t="s">
        <v>418</v>
      </c>
    </row>
    <row r="5141" spans="1:7" x14ac:dyDescent="0.45">
      <c r="A5141">
        <v>5189</v>
      </c>
      <c r="B5141" s="4" t="s">
        <v>11</v>
      </c>
      <c r="C5141" t="s">
        <v>9521</v>
      </c>
      <c r="D5141" t="s">
        <v>9816</v>
      </c>
      <c r="E5141" t="s">
        <v>9460</v>
      </c>
      <c r="F5141" t="s">
        <v>419</v>
      </c>
      <c r="G5141" t="s">
        <v>418</v>
      </c>
    </row>
    <row r="5142" spans="1:7" x14ac:dyDescent="0.45">
      <c r="A5142">
        <v>5190</v>
      </c>
      <c r="B5142" s="4" t="s">
        <v>11</v>
      </c>
      <c r="C5142" t="s">
        <v>9817</v>
      </c>
      <c r="D5142" t="s">
        <v>9818</v>
      </c>
      <c r="E5142" t="s">
        <v>9460</v>
      </c>
      <c r="F5142" t="s">
        <v>419</v>
      </c>
      <c r="G5142" t="s">
        <v>418</v>
      </c>
    </row>
    <row r="5143" spans="1:7" x14ac:dyDescent="0.45">
      <c r="A5143">
        <v>5191</v>
      </c>
      <c r="B5143" s="4" t="s">
        <v>11</v>
      </c>
      <c r="C5143" t="s">
        <v>9819</v>
      </c>
      <c r="D5143" t="s">
        <v>9820</v>
      </c>
      <c r="E5143" t="s">
        <v>9460</v>
      </c>
      <c r="F5143" t="s">
        <v>419</v>
      </c>
      <c r="G5143" t="s">
        <v>418</v>
      </c>
    </row>
    <row r="5144" spans="1:7" x14ac:dyDescent="0.45">
      <c r="A5144">
        <v>5192</v>
      </c>
      <c r="B5144" s="4" t="s">
        <v>11</v>
      </c>
      <c r="C5144" t="s">
        <v>9700</v>
      </c>
      <c r="D5144" t="s">
        <v>9821</v>
      </c>
      <c r="E5144" t="s">
        <v>9460</v>
      </c>
      <c r="F5144" t="s">
        <v>419</v>
      </c>
      <c r="G5144" t="s">
        <v>418</v>
      </c>
    </row>
    <row r="5145" spans="1:7" x14ac:dyDescent="0.45">
      <c r="A5145">
        <v>5193</v>
      </c>
      <c r="B5145" s="4" t="s">
        <v>11</v>
      </c>
      <c r="C5145" t="s">
        <v>9822</v>
      </c>
      <c r="D5145" t="s">
        <v>6730</v>
      </c>
      <c r="E5145" t="s">
        <v>9460</v>
      </c>
      <c r="F5145" t="s">
        <v>419</v>
      </c>
      <c r="G5145" t="s">
        <v>418</v>
      </c>
    </row>
    <row r="5146" spans="1:7" x14ac:dyDescent="0.45">
      <c r="A5146">
        <v>5194</v>
      </c>
      <c r="B5146" s="4" t="s">
        <v>11</v>
      </c>
      <c r="C5146" t="s">
        <v>9823</v>
      </c>
      <c r="D5146" t="s">
        <v>9824</v>
      </c>
      <c r="E5146" t="s">
        <v>9460</v>
      </c>
      <c r="F5146" t="s">
        <v>419</v>
      </c>
      <c r="G5146" t="s">
        <v>418</v>
      </c>
    </row>
    <row r="5147" spans="1:7" x14ac:dyDescent="0.45">
      <c r="A5147">
        <v>5195</v>
      </c>
      <c r="B5147" s="4" t="s">
        <v>11</v>
      </c>
      <c r="C5147" t="s">
        <v>9825</v>
      </c>
      <c r="D5147" t="s">
        <v>9826</v>
      </c>
      <c r="E5147" t="s">
        <v>9460</v>
      </c>
      <c r="F5147" t="s">
        <v>419</v>
      </c>
      <c r="G5147" t="s">
        <v>418</v>
      </c>
    </row>
    <row r="5148" spans="1:7" x14ac:dyDescent="0.45">
      <c r="A5148">
        <v>5196</v>
      </c>
      <c r="B5148" s="4" t="s">
        <v>11</v>
      </c>
      <c r="C5148" t="s">
        <v>9827</v>
      </c>
      <c r="D5148" t="s">
        <v>6732</v>
      </c>
      <c r="E5148" t="s">
        <v>9460</v>
      </c>
      <c r="F5148" t="s">
        <v>419</v>
      </c>
      <c r="G5148" t="s">
        <v>418</v>
      </c>
    </row>
    <row r="5149" spans="1:7" x14ac:dyDescent="0.45">
      <c r="A5149">
        <v>5197</v>
      </c>
      <c r="B5149" s="4" t="s">
        <v>11</v>
      </c>
      <c r="C5149" t="s">
        <v>9511</v>
      </c>
      <c r="D5149" t="s">
        <v>9828</v>
      </c>
      <c r="E5149" t="s">
        <v>9460</v>
      </c>
      <c r="F5149" t="s">
        <v>419</v>
      </c>
      <c r="G5149" t="s">
        <v>418</v>
      </c>
    </row>
    <row r="5150" spans="1:7" x14ac:dyDescent="0.45">
      <c r="A5150">
        <v>5198</v>
      </c>
      <c r="B5150" s="4" t="s">
        <v>11</v>
      </c>
      <c r="C5150" t="s">
        <v>9808</v>
      </c>
      <c r="D5150" t="s">
        <v>9829</v>
      </c>
      <c r="E5150" t="s">
        <v>9460</v>
      </c>
      <c r="F5150" t="s">
        <v>419</v>
      </c>
      <c r="G5150" t="s">
        <v>418</v>
      </c>
    </row>
    <row r="5151" spans="1:7" x14ac:dyDescent="0.45">
      <c r="A5151">
        <v>5199</v>
      </c>
      <c r="B5151" s="4" t="s">
        <v>11</v>
      </c>
      <c r="C5151" t="s">
        <v>9808</v>
      </c>
      <c r="D5151" t="s">
        <v>9830</v>
      </c>
      <c r="E5151" t="s">
        <v>9460</v>
      </c>
      <c r="F5151" t="s">
        <v>419</v>
      </c>
      <c r="G5151" t="s">
        <v>418</v>
      </c>
    </row>
    <row r="5152" spans="1:7" x14ac:dyDescent="0.45">
      <c r="A5152">
        <v>5200</v>
      </c>
      <c r="B5152" s="4" t="s">
        <v>11</v>
      </c>
      <c r="C5152" t="s">
        <v>9513</v>
      </c>
      <c r="D5152" t="s">
        <v>9831</v>
      </c>
      <c r="E5152" t="s">
        <v>9460</v>
      </c>
      <c r="F5152" t="s">
        <v>419</v>
      </c>
      <c r="G5152" t="s">
        <v>418</v>
      </c>
    </row>
    <row r="5153" spans="1:7" x14ac:dyDescent="0.45">
      <c r="A5153">
        <v>5201</v>
      </c>
      <c r="B5153" s="4" t="s">
        <v>11</v>
      </c>
      <c r="C5153" t="s">
        <v>9517</v>
      </c>
      <c r="D5153" t="s">
        <v>9832</v>
      </c>
      <c r="E5153" t="s">
        <v>9460</v>
      </c>
      <c r="F5153" t="s">
        <v>419</v>
      </c>
      <c r="G5153" t="s">
        <v>418</v>
      </c>
    </row>
    <row r="5154" spans="1:7" x14ac:dyDescent="0.45">
      <c r="A5154">
        <v>5202</v>
      </c>
      <c r="B5154" s="4" t="s">
        <v>11</v>
      </c>
      <c r="C5154" t="s">
        <v>9813</v>
      </c>
      <c r="D5154" t="s">
        <v>9833</v>
      </c>
      <c r="E5154" t="s">
        <v>9460</v>
      </c>
      <c r="F5154" t="s">
        <v>419</v>
      </c>
      <c r="G5154" t="s">
        <v>418</v>
      </c>
    </row>
    <row r="5155" spans="1:7" x14ac:dyDescent="0.45">
      <c r="A5155">
        <v>5203</v>
      </c>
      <c r="B5155" s="4" t="s">
        <v>11</v>
      </c>
      <c r="C5155" t="s">
        <v>9519</v>
      </c>
      <c r="D5155" t="s">
        <v>9834</v>
      </c>
      <c r="E5155" t="s">
        <v>9460</v>
      </c>
      <c r="F5155" t="s">
        <v>419</v>
      </c>
      <c r="G5155" t="s">
        <v>418</v>
      </c>
    </row>
    <row r="5156" spans="1:7" x14ac:dyDescent="0.45">
      <c r="A5156">
        <v>5204</v>
      </c>
      <c r="B5156" s="4" t="s">
        <v>11</v>
      </c>
      <c r="C5156" t="s">
        <v>9521</v>
      </c>
      <c r="D5156" t="s">
        <v>9835</v>
      </c>
      <c r="E5156" t="s">
        <v>9460</v>
      </c>
      <c r="F5156" t="s">
        <v>419</v>
      </c>
      <c r="G5156" t="s">
        <v>418</v>
      </c>
    </row>
    <row r="5157" spans="1:7" x14ac:dyDescent="0.45">
      <c r="A5157">
        <v>5205</v>
      </c>
      <c r="B5157" s="4" t="s">
        <v>11</v>
      </c>
      <c r="C5157" t="s">
        <v>9817</v>
      </c>
      <c r="D5157" t="s">
        <v>9836</v>
      </c>
      <c r="E5157" t="s">
        <v>9460</v>
      </c>
      <c r="F5157" t="s">
        <v>419</v>
      </c>
      <c r="G5157" t="s">
        <v>418</v>
      </c>
    </row>
    <row r="5158" spans="1:7" x14ac:dyDescent="0.45">
      <c r="A5158">
        <v>5206</v>
      </c>
      <c r="B5158" s="4" t="s">
        <v>11</v>
      </c>
      <c r="C5158" t="s">
        <v>9819</v>
      </c>
      <c r="D5158" t="s">
        <v>9837</v>
      </c>
      <c r="E5158" t="s">
        <v>9460</v>
      </c>
      <c r="F5158" t="s">
        <v>419</v>
      </c>
      <c r="G5158" t="s">
        <v>418</v>
      </c>
    </row>
    <row r="5159" spans="1:7" x14ac:dyDescent="0.45">
      <c r="A5159">
        <v>5207</v>
      </c>
      <c r="B5159" s="4" t="s">
        <v>11</v>
      </c>
      <c r="C5159" t="s">
        <v>9700</v>
      </c>
      <c r="D5159" t="s">
        <v>9838</v>
      </c>
      <c r="E5159" t="s">
        <v>9460</v>
      </c>
      <c r="F5159" t="s">
        <v>419</v>
      </c>
      <c r="G5159" t="s">
        <v>418</v>
      </c>
    </row>
    <row r="5160" spans="1:7" x14ac:dyDescent="0.45">
      <c r="A5160">
        <v>5208</v>
      </c>
      <c r="B5160" s="4" t="s">
        <v>11</v>
      </c>
      <c r="C5160" t="s">
        <v>9822</v>
      </c>
      <c r="D5160" t="s">
        <v>6784</v>
      </c>
      <c r="E5160" t="s">
        <v>9460</v>
      </c>
      <c r="F5160" t="s">
        <v>419</v>
      </c>
      <c r="G5160" t="s">
        <v>418</v>
      </c>
    </row>
    <row r="5161" spans="1:7" x14ac:dyDescent="0.45">
      <c r="A5161">
        <v>5209</v>
      </c>
      <c r="B5161" s="4" t="s">
        <v>11</v>
      </c>
      <c r="C5161" t="s">
        <v>9823</v>
      </c>
      <c r="D5161" t="s">
        <v>9839</v>
      </c>
      <c r="E5161" t="s">
        <v>9460</v>
      </c>
      <c r="F5161" t="s">
        <v>419</v>
      </c>
      <c r="G5161" t="s">
        <v>418</v>
      </c>
    </row>
    <row r="5162" spans="1:7" x14ac:dyDescent="0.45">
      <c r="A5162">
        <v>5210</v>
      </c>
      <c r="B5162" s="4" t="s">
        <v>11</v>
      </c>
      <c r="C5162" t="s">
        <v>9825</v>
      </c>
      <c r="D5162" t="s">
        <v>9840</v>
      </c>
      <c r="E5162" t="s">
        <v>9460</v>
      </c>
      <c r="F5162" t="s">
        <v>419</v>
      </c>
      <c r="G5162" t="s">
        <v>418</v>
      </c>
    </row>
    <row r="5163" spans="1:7" x14ac:dyDescent="0.45">
      <c r="A5163">
        <v>5211</v>
      </c>
      <c r="B5163" s="4" t="s">
        <v>11</v>
      </c>
      <c r="C5163" t="s">
        <v>9827</v>
      </c>
      <c r="D5163" t="s">
        <v>6785</v>
      </c>
      <c r="E5163" t="s">
        <v>9460</v>
      </c>
      <c r="F5163" t="s">
        <v>419</v>
      </c>
      <c r="G5163" t="s">
        <v>418</v>
      </c>
    </row>
    <row r="5164" spans="1:7" x14ac:dyDescent="0.45">
      <c r="A5164">
        <v>5212</v>
      </c>
      <c r="B5164" s="4" t="s">
        <v>11</v>
      </c>
      <c r="C5164" t="s">
        <v>9841</v>
      </c>
      <c r="D5164" t="s">
        <v>9842</v>
      </c>
      <c r="E5164" t="s">
        <v>9843</v>
      </c>
      <c r="F5164" t="s">
        <v>419</v>
      </c>
      <c r="G5164" t="s">
        <v>418</v>
      </c>
    </row>
    <row r="5165" spans="1:7" x14ac:dyDescent="0.45">
      <c r="A5165">
        <v>5213</v>
      </c>
      <c r="B5165" s="4" t="s">
        <v>11</v>
      </c>
      <c r="C5165" t="s">
        <v>9844</v>
      </c>
      <c r="D5165" t="s">
        <v>9845</v>
      </c>
      <c r="E5165" t="s">
        <v>9846</v>
      </c>
      <c r="F5165" t="s">
        <v>419</v>
      </c>
      <c r="G5165" t="s">
        <v>418</v>
      </c>
    </row>
    <row r="5166" spans="1:7" x14ac:dyDescent="0.45">
      <c r="A5166">
        <v>5214</v>
      </c>
      <c r="B5166" s="4" t="s">
        <v>11</v>
      </c>
      <c r="C5166" t="s">
        <v>9847</v>
      </c>
      <c r="D5166" t="s">
        <v>9848</v>
      </c>
      <c r="E5166" t="s">
        <v>9849</v>
      </c>
      <c r="F5166" t="s">
        <v>419</v>
      </c>
      <c r="G5166" t="s">
        <v>418</v>
      </c>
    </row>
    <row r="5167" spans="1:7" x14ac:dyDescent="0.45">
      <c r="A5167">
        <v>5215</v>
      </c>
      <c r="B5167" s="4" t="s">
        <v>11</v>
      </c>
      <c r="C5167" t="s">
        <v>9850</v>
      </c>
      <c r="D5167"/>
      <c r="E5167" t="s">
        <v>9851</v>
      </c>
      <c r="F5167" t="s">
        <v>419</v>
      </c>
      <c r="G5167" t="s">
        <v>418</v>
      </c>
    </row>
    <row r="5168" spans="1:7" x14ac:dyDescent="0.45">
      <c r="A5168">
        <v>5216</v>
      </c>
      <c r="B5168" s="4" t="s">
        <v>11</v>
      </c>
      <c r="C5168" t="s">
        <v>9852</v>
      </c>
      <c r="D5168"/>
      <c r="E5168" t="s">
        <v>9853</v>
      </c>
      <c r="F5168" t="s">
        <v>419</v>
      </c>
      <c r="G5168" t="s">
        <v>418</v>
      </c>
    </row>
    <row r="5169" spans="1:7" x14ac:dyDescent="0.45">
      <c r="A5169">
        <v>5217</v>
      </c>
      <c r="B5169" s="4" t="s">
        <v>11</v>
      </c>
      <c r="C5169" t="s">
        <v>9854</v>
      </c>
      <c r="D5169"/>
      <c r="E5169" t="s">
        <v>9855</v>
      </c>
      <c r="F5169" t="s">
        <v>419</v>
      </c>
      <c r="G5169" t="s">
        <v>418</v>
      </c>
    </row>
    <row r="5170" spans="1:7" x14ac:dyDescent="0.45">
      <c r="A5170">
        <v>5218</v>
      </c>
      <c r="B5170" s="4" t="s">
        <v>11</v>
      </c>
      <c r="C5170" t="s">
        <v>9856</v>
      </c>
      <c r="D5170" t="s">
        <v>9857</v>
      </c>
      <c r="E5170" t="s">
        <v>9858</v>
      </c>
      <c r="F5170" t="s">
        <v>419</v>
      </c>
      <c r="G5170" t="s">
        <v>418</v>
      </c>
    </row>
    <row r="5171" spans="1:7" x14ac:dyDescent="0.45">
      <c r="A5171">
        <v>5219</v>
      </c>
      <c r="B5171" s="4" t="s">
        <v>11</v>
      </c>
      <c r="C5171" t="s">
        <v>9859</v>
      </c>
      <c r="D5171" t="s">
        <v>9860</v>
      </c>
      <c r="E5171" t="s">
        <v>9861</v>
      </c>
      <c r="F5171" t="s">
        <v>419</v>
      </c>
      <c r="G5171" t="s">
        <v>418</v>
      </c>
    </row>
    <row r="5172" spans="1:7" x14ac:dyDescent="0.45">
      <c r="A5172">
        <v>5220</v>
      </c>
      <c r="B5172" s="4" t="s">
        <v>11</v>
      </c>
      <c r="C5172" t="s">
        <v>9862</v>
      </c>
      <c r="D5172" t="s">
        <v>9863</v>
      </c>
      <c r="E5172" t="s">
        <v>9864</v>
      </c>
      <c r="F5172" t="s">
        <v>419</v>
      </c>
      <c r="G5172" t="s">
        <v>418</v>
      </c>
    </row>
    <row r="5173" spans="1:7" x14ac:dyDescent="0.45">
      <c r="A5173">
        <v>5221</v>
      </c>
      <c r="B5173" s="4" t="s">
        <v>11</v>
      </c>
      <c r="C5173" t="s">
        <v>9865</v>
      </c>
      <c r="D5173" t="s">
        <v>9866</v>
      </c>
      <c r="E5173" t="s">
        <v>9867</v>
      </c>
      <c r="F5173" t="s">
        <v>419</v>
      </c>
      <c r="G5173" t="s">
        <v>418</v>
      </c>
    </row>
    <row r="5174" spans="1:7" x14ac:dyDescent="0.45">
      <c r="A5174">
        <v>5222</v>
      </c>
      <c r="B5174" s="4" t="s">
        <v>11</v>
      </c>
      <c r="C5174" t="s">
        <v>9868</v>
      </c>
      <c r="D5174"/>
      <c r="E5174" t="s">
        <v>9869</v>
      </c>
      <c r="F5174" t="s">
        <v>419</v>
      </c>
      <c r="G5174" t="s">
        <v>418</v>
      </c>
    </row>
    <row r="5175" spans="1:7" x14ac:dyDescent="0.45">
      <c r="A5175">
        <v>5223</v>
      </c>
      <c r="B5175" s="4" t="s">
        <v>11</v>
      </c>
      <c r="C5175" t="s">
        <v>9870</v>
      </c>
      <c r="D5175" t="s">
        <v>9871</v>
      </c>
      <c r="E5175" t="s">
        <v>9872</v>
      </c>
      <c r="F5175" t="s">
        <v>419</v>
      </c>
      <c r="G5175" t="s">
        <v>418</v>
      </c>
    </row>
    <row r="5176" spans="1:7" x14ac:dyDescent="0.45">
      <c r="A5176">
        <v>5224</v>
      </c>
      <c r="B5176" s="4" t="s">
        <v>11</v>
      </c>
      <c r="C5176" t="s">
        <v>9873</v>
      </c>
      <c r="D5176" t="s">
        <v>9874</v>
      </c>
      <c r="E5176" t="s">
        <v>9875</v>
      </c>
      <c r="F5176" t="s">
        <v>419</v>
      </c>
      <c r="G5176" t="s">
        <v>418</v>
      </c>
    </row>
    <row r="5177" spans="1:7" x14ac:dyDescent="0.45">
      <c r="A5177">
        <v>5225</v>
      </c>
      <c r="B5177" s="4" t="s">
        <v>11</v>
      </c>
      <c r="C5177" t="s">
        <v>9876</v>
      </c>
      <c r="D5177"/>
      <c r="E5177" t="s">
        <v>9877</v>
      </c>
      <c r="F5177" t="s">
        <v>419</v>
      </c>
      <c r="G5177" t="s">
        <v>418</v>
      </c>
    </row>
    <row r="5178" spans="1:7" x14ac:dyDescent="0.45">
      <c r="A5178">
        <v>5226</v>
      </c>
      <c r="B5178" s="4" t="s">
        <v>11</v>
      </c>
      <c r="C5178" t="s">
        <v>9878</v>
      </c>
      <c r="D5178" t="s">
        <v>9879</v>
      </c>
      <c r="E5178" t="s">
        <v>9880</v>
      </c>
      <c r="F5178" t="s">
        <v>419</v>
      </c>
      <c r="G5178" t="s">
        <v>418</v>
      </c>
    </row>
    <row r="5179" spans="1:7" x14ac:dyDescent="0.45">
      <c r="A5179">
        <v>5227</v>
      </c>
      <c r="B5179" s="4" t="s">
        <v>11</v>
      </c>
      <c r="C5179" t="s">
        <v>9881</v>
      </c>
      <c r="D5179" t="s">
        <v>9882</v>
      </c>
      <c r="E5179" t="s">
        <v>9883</v>
      </c>
      <c r="F5179" t="s">
        <v>419</v>
      </c>
      <c r="G5179" t="s">
        <v>418</v>
      </c>
    </row>
    <row r="5180" spans="1:7" x14ac:dyDescent="0.45">
      <c r="A5180">
        <v>5228</v>
      </c>
      <c r="B5180" s="4" t="s">
        <v>11</v>
      </c>
      <c r="C5180" t="s">
        <v>9884</v>
      </c>
      <c r="D5180" t="s">
        <v>9885</v>
      </c>
      <c r="E5180" t="s">
        <v>9886</v>
      </c>
      <c r="F5180" t="s">
        <v>419</v>
      </c>
      <c r="G5180" t="s">
        <v>418</v>
      </c>
    </row>
    <row r="5181" spans="1:7" x14ac:dyDescent="0.45">
      <c r="A5181">
        <v>5229</v>
      </c>
      <c r="B5181" s="4" t="s">
        <v>11</v>
      </c>
      <c r="C5181" t="s">
        <v>9887</v>
      </c>
      <c r="D5181" t="s">
        <v>9888</v>
      </c>
      <c r="E5181" t="s">
        <v>9889</v>
      </c>
      <c r="F5181" t="s">
        <v>419</v>
      </c>
      <c r="G5181" t="s">
        <v>418</v>
      </c>
    </row>
    <row r="5182" spans="1:7" x14ac:dyDescent="0.45">
      <c r="A5182">
        <v>5230</v>
      </c>
      <c r="B5182" s="4" t="s">
        <v>11</v>
      </c>
      <c r="C5182" t="s">
        <v>9890</v>
      </c>
      <c r="D5182" t="s">
        <v>9891</v>
      </c>
      <c r="E5182" t="s">
        <v>9892</v>
      </c>
      <c r="F5182" t="s">
        <v>419</v>
      </c>
      <c r="G5182" t="s">
        <v>418</v>
      </c>
    </row>
    <row r="5183" spans="1:7" x14ac:dyDescent="0.45">
      <c r="A5183">
        <v>5231</v>
      </c>
      <c r="B5183" s="4" t="s">
        <v>11</v>
      </c>
      <c r="C5183" t="s">
        <v>9893</v>
      </c>
      <c r="D5183" t="s">
        <v>9894</v>
      </c>
      <c r="E5183" t="s">
        <v>9895</v>
      </c>
      <c r="F5183" t="s">
        <v>419</v>
      </c>
      <c r="G5183" t="s">
        <v>418</v>
      </c>
    </row>
    <row r="5184" spans="1:7" x14ac:dyDescent="0.45">
      <c r="A5184">
        <v>5232</v>
      </c>
      <c r="B5184" s="4" t="s">
        <v>11</v>
      </c>
      <c r="C5184" t="s">
        <v>9896</v>
      </c>
      <c r="D5184"/>
      <c r="E5184" t="s">
        <v>9897</v>
      </c>
      <c r="F5184" t="s">
        <v>419</v>
      </c>
      <c r="G5184" t="s">
        <v>418</v>
      </c>
    </row>
    <row r="5185" spans="1:7" x14ac:dyDescent="0.45">
      <c r="A5185">
        <v>5233</v>
      </c>
      <c r="B5185" s="4" t="s">
        <v>11</v>
      </c>
      <c r="C5185" t="s">
        <v>9898</v>
      </c>
      <c r="D5185"/>
      <c r="E5185" t="s">
        <v>9899</v>
      </c>
      <c r="F5185" t="s">
        <v>419</v>
      </c>
      <c r="G5185" t="s">
        <v>418</v>
      </c>
    </row>
    <row r="5186" spans="1:7" x14ac:dyDescent="0.45">
      <c r="A5186">
        <v>5234</v>
      </c>
      <c r="B5186" s="4" t="s">
        <v>11</v>
      </c>
      <c r="C5186" t="s">
        <v>9900</v>
      </c>
      <c r="D5186"/>
      <c r="E5186" t="s">
        <v>9901</v>
      </c>
      <c r="F5186" t="s">
        <v>419</v>
      </c>
      <c r="G5186" t="s">
        <v>418</v>
      </c>
    </row>
    <row r="5187" spans="1:7" x14ac:dyDescent="0.45">
      <c r="A5187">
        <v>5235</v>
      </c>
      <c r="B5187" s="4" t="s">
        <v>11</v>
      </c>
      <c r="C5187" t="s">
        <v>9902</v>
      </c>
      <c r="D5187" t="s">
        <v>9903</v>
      </c>
      <c r="E5187" t="s">
        <v>9904</v>
      </c>
      <c r="F5187" t="s">
        <v>419</v>
      </c>
      <c r="G5187" t="s">
        <v>418</v>
      </c>
    </row>
    <row r="5188" spans="1:7" x14ac:dyDescent="0.45">
      <c r="A5188">
        <v>5236</v>
      </c>
      <c r="B5188" s="4" t="s">
        <v>11</v>
      </c>
      <c r="C5188" t="s">
        <v>9905</v>
      </c>
      <c r="D5188" t="s">
        <v>9906</v>
      </c>
      <c r="E5188" t="s">
        <v>9907</v>
      </c>
      <c r="F5188" t="s">
        <v>419</v>
      </c>
      <c r="G5188" t="s">
        <v>418</v>
      </c>
    </row>
    <row r="5189" spans="1:7" x14ac:dyDescent="0.45">
      <c r="A5189">
        <v>5237</v>
      </c>
      <c r="B5189" s="4" t="s">
        <v>11</v>
      </c>
      <c r="C5189" t="s">
        <v>9908</v>
      </c>
      <c r="D5189" t="s">
        <v>9909</v>
      </c>
      <c r="E5189" t="s">
        <v>9910</v>
      </c>
      <c r="F5189" t="s">
        <v>419</v>
      </c>
      <c r="G5189" t="s">
        <v>418</v>
      </c>
    </row>
    <row r="5190" spans="1:7" x14ac:dyDescent="0.45">
      <c r="A5190">
        <v>5238</v>
      </c>
      <c r="B5190" s="4" t="s">
        <v>11</v>
      </c>
      <c r="C5190" t="s">
        <v>9911</v>
      </c>
      <c r="D5190"/>
      <c r="E5190" t="s">
        <v>9912</v>
      </c>
      <c r="F5190" t="s">
        <v>419</v>
      </c>
      <c r="G5190" t="s">
        <v>418</v>
      </c>
    </row>
    <row r="5191" spans="1:7" x14ac:dyDescent="0.45">
      <c r="A5191">
        <v>5239</v>
      </c>
      <c r="B5191" s="4" t="s">
        <v>11</v>
      </c>
      <c r="C5191" t="s">
        <v>9913</v>
      </c>
      <c r="D5191" t="s">
        <v>9914</v>
      </c>
      <c r="E5191" t="s">
        <v>9880</v>
      </c>
      <c r="F5191" t="s">
        <v>419</v>
      </c>
      <c r="G5191" t="s">
        <v>418</v>
      </c>
    </row>
    <row r="5192" spans="1:7" x14ac:dyDescent="0.45">
      <c r="A5192">
        <v>5240</v>
      </c>
      <c r="B5192" s="4" t="s">
        <v>11</v>
      </c>
      <c r="C5192" t="s">
        <v>9915</v>
      </c>
      <c r="D5192" t="s">
        <v>9916</v>
      </c>
      <c r="E5192" t="s">
        <v>9917</v>
      </c>
      <c r="F5192" t="s">
        <v>419</v>
      </c>
      <c r="G5192" t="s">
        <v>418</v>
      </c>
    </row>
    <row r="5193" spans="1:7" x14ac:dyDescent="0.45">
      <c r="A5193">
        <v>5241</v>
      </c>
      <c r="B5193" s="4" t="s">
        <v>11</v>
      </c>
      <c r="C5193" t="s">
        <v>9918</v>
      </c>
      <c r="D5193" t="s">
        <v>9919</v>
      </c>
      <c r="E5193" t="s">
        <v>9920</v>
      </c>
      <c r="F5193" t="s">
        <v>419</v>
      </c>
      <c r="G5193" t="s">
        <v>418</v>
      </c>
    </row>
    <row r="5194" spans="1:7" x14ac:dyDescent="0.45">
      <c r="A5194">
        <v>5242</v>
      </c>
      <c r="B5194" s="4" t="s">
        <v>11</v>
      </c>
      <c r="C5194" t="s">
        <v>9921</v>
      </c>
      <c r="D5194"/>
      <c r="E5194" t="s">
        <v>9922</v>
      </c>
      <c r="F5194" t="s">
        <v>419</v>
      </c>
      <c r="G5194" t="s">
        <v>418</v>
      </c>
    </row>
    <row r="5195" spans="1:7" x14ac:dyDescent="0.45">
      <c r="A5195">
        <v>5243</v>
      </c>
      <c r="B5195" s="4" t="s">
        <v>11</v>
      </c>
      <c r="C5195" t="s">
        <v>9923</v>
      </c>
      <c r="D5195"/>
      <c r="E5195" t="s">
        <v>9924</v>
      </c>
      <c r="F5195" t="s">
        <v>419</v>
      </c>
      <c r="G5195" t="s">
        <v>418</v>
      </c>
    </row>
    <row r="5196" spans="1:7" x14ac:dyDescent="0.45">
      <c r="A5196">
        <v>5244</v>
      </c>
      <c r="B5196" s="4" t="s">
        <v>11</v>
      </c>
      <c r="C5196" t="s">
        <v>9925</v>
      </c>
      <c r="D5196" t="s">
        <v>9926</v>
      </c>
      <c r="E5196" t="s">
        <v>9927</v>
      </c>
      <c r="F5196" t="s">
        <v>419</v>
      </c>
      <c r="G5196" t="s">
        <v>418</v>
      </c>
    </row>
    <row r="5197" spans="1:7" x14ac:dyDescent="0.45">
      <c r="A5197">
        <v>5245</v>
      </c>
      <c r="B5197" s="4" t="s">
        <v>11</v>
      </c>
      <c r="C5197" t="s">
        <v>9928</v>
      </c>
      <c r="D5197" t="s">
        <v>9929</v>
      </c>
      <c r="E5197" t="s">
        <v>9930</v>
      </c>
      <c r="F5197" t="s">
        <v>419</v>
      </c>
      <c r="G5197" t="s">
        <v>418</v>
      </c>
    </row>
    <row r="5198" spans="1:7" x14ac:dyDescent="0.45">
      <c r="A5198">
        <v>5246</v>
      </c>
      <c r="B5198" s="4" t="s">
        <v>11</v>
      </c>
      <c r="C5198" t="s">
        <v>9931</v>
      </c>
      <c r="D5198" t="s">
        <v>9932</v>
      </c>
      <c r="E5198" t="s">
        <v>9933</v>
      </c>
      <c r="F5198" t="s">
        <v>419</v>
      </c>
      <c r="G5198" t="s">
        <v>418</v>
      </c>
    </row>
    <row r="5199" spans="1:7" x14ac:dyDescent="0.45">
      <c r="A5199">
        <v>5247</v>
      </c>
      <c r="B5199" s="4" t="s">
        <v>11</v>
      </c>
      <c r="C5199" t="s">
        <v>9934</v>
      </c>
      <c r="D5199" t="s">
        <v>9935</v>
      </c>
      <c r="E5199" t="s">
        <v>9936</v>
      </c>
      <c r="F5199" t="s">
        <v>419</v>
      </c>
      <c r="G5199" t="s">
        <v>418</v>
      </c>
    </row>
    <row r="5200" spans="1:7" x14ac:dyDescent="0.45">
      <c r="A5200">
        <v>5248</v>
      </c>
      <c r="B5200" s="4" t="s">
        <v>11</v>
      </c>
      <c r="C5200" t="s">
        <v>9937</v>
      </c>
      <c r="D5200" t="s">
        <v>9866</v>
      </c>
      <c r="E5200" t="s">
        <v>9938</v>
      </c>
      <c r="F5200" t="s">
        <v>419</v>
      </c>
      <c r="G5200" t="s">
        <v>418</v>
      </c>
    </row>
    <row r="5201" spans="1:7" x14ac:dyDescent="0.45">
      <c r="A5201">
        <v>5249</v>
      </c>
      <c r="B5201" s="4" t="s">
        <v>11</v>
      </c>
      <c r="C5201" t="s">
        <v>9939</v>
      </c>
      <c r="D5201"/>
      <c r="E5201" t="s">
        <v>9940</v>
      </c>
      <c r="F5201" t="s">
        <v>419</v>
      </c>
      <c r="G5201" t="s">
        <v>418</v>
      </c>
    </row>
    <row r="5202" spans="1:7" x14ac:dyDescent="0.45">
      <c r="A5202">
        <v>5250</v>
      </c>
      <c r="B5202" s="4" t="s">
        <v>11</v>
      </c>
      <c r="C5202" t="s">
        <v>9941</v>
      </c>
      <c r="D5202"/>
      <c r="E5202" t="s">
        <v>9942</v>
      </c>
      <c r="F5202" t="s">
        <v>419</v>
      </c>
      <c r="G5202" t="s">
        <v>418</v>
      </c>
    </row>
    <row r="5203" spans="1:7" x14ac:dyDescent="0.45">
      <c r="A5203">
        <v>5251</v>
      </c>
      <c r="B5203" s="4" t="s">
        <v>11</v>
      </c>
      <c r="C5203" t="s">
        <v>9943</v>
      </c>
      <c r="D5203"/>
      <c r="E5203" t="s">
        <v>9944</v>
      </c>
      <c r="F5203" t="s">
        <v>419</v>
      </c>
      <c r="G5203" t="s">
        <v>418</v>
      </c>
    </row>
    <row r="5204" spans="1:7" x14ac:dyDescent="0.45">
      <c r="A5204">
        <v>5252</v>
      </c>
      <c r="B5204" s="4" t="s">
        <v>11</v>
      </c>
      <c r="C5204" t="s">
        <v>9945</v>
      </c>
      <c r="D5204" t="s">
        <v>9946</v>
      </c>
      <c r="E5204" t="s">
        <v>9947</v>
      </c>
      <c r="F5204" t="s">
        <v>419</v>
      </c>
      <c r="G5204" t="s">
        <v>418</v>
      </c>
    </row>
    <row r="5205" spans="1:7" x14ac:dyDescent="0.45">
      <c r="A5205">
        <v>5253</v>
      </c>
      <c r="B5205" s="4" t="s">
        <v>11</v>
      </c>
      <c r="C5205" t="s">
        <v>9948</v>
      </c>
      <c r="D5205"/>
      <c r="E5205" t="s">
        <v>9949</v>
      </c>
      <c r="F5205" t="s">
        <v>419</v>
      </c>
      <c r="G5205" t="s">
        <v>418</v>
      </c>
    </row>
    <row r="5206" spans="1:7" x14ac:dyDescent="0.45">
      <c r="A5206">
        <v>5254</v>
      </c>
      <c r="B5206" s="4" t="s">
        <v>11</v>
      </c>
      <c r="C5206" t="s">
        <v>9862</v>
      </c>
      <c r="D5206" t="s">
        <v>9863</v>
      </c>
      <c r="E5206" t="s">
        <v>9950</v>
      </c>
      <c r="F5206" t="s">
        <v>419</v>
      </c>
      <c r="G5206" t="s">
        <v>418</v>
      </c>
    </row>
    <row r="5207" spans="1:7" x14ac:dyDescent="0.45">
      <c r="A5207">
        <v>5255</v>
      </c>
      <c r="B5207" s="4" t="s">
        <v>11</v>
      </c>
      <c r="C5207" t="s">
        <v>9951</v>
      </c>
      <c r="D5207" t="s">
        <v>9848</v>
      </c>
      <c r="E5207" t="s">
        <v>9952</v>
      </c>
      <c r="F5207" t="s">
        <v>419</v>
      </c>
      <c r="G5207" t="s">
        <v>418</v>
      </c>
    </row>
    <row r="5208" spans="1:7" x14ac:dyDescent="0.45">
      <c r="A5208">
        <v>5256</v>
      </c>
      <c r="B5208" s="4" t="s">
        <v>11</v>
      </c>
      <c r="C5208" t="s">
        <v>9953</v>
      </c>
      <c r="D5208"/>
      <c r="E5208" t="s">
        <v>9954</v>
      </c>
      <c r="F5208" t="s">
        <v>419</v>
      </c>
      <c r="G5208" t="s">
        <v>418</v>
      </c>
    </row>
    <row r="5209" spans="1:7" x14ac:dyDescent="0.45">
      <c r="A5209">
        <v>5257</v>
      </c>
      <c r="B5209" s="4" t="s">
        <v>11</v>
      </c>
      <c r="C5209" t="s">
        <v>9955</v>
      </c>
      <c r="D5209"/>
      <c r="E5209" t="s">
        <v>9956</v>
      </c>
      <c r="F5209" t="s">
        <v>419</v>
      </c>
      <c r="G5209" t="s">
        <v>418</v>
      </c>
    </row>
    <row r="5210" spans="1:7" x14ac:dyDescent="0.45">
      <c r="A5210">
        <v>5258</v>
      </c>
      <c r="B5210" s="4" t="s">
        <v>11</v>
      </c>
      <c r="C5210" t="s">
        <v>9957</v>
      </c>
      <c r="D5210" t="s">
        <v>9958</v>
      </c>
      <c r="E5210" t="s">
        <v>9959</v>
      </c>
      <c r="F5210" t="s">
        <v>419</v>
      </c>
      <c r="G5210" t="s">
        <v>418</v>
      </c>
    </row>
    <row r="5211" spans="1:7" x14ac:dyDescent="0.45">
      <c r="A5211">
        <v>5259</v>
      </c>
      <c r="B5211" s="4" t="s">
        <v>11</v>
      </c>
      <c r="C5211" t="s">
        <v>9960</v>
      </c>
      <c r="D5211" t="s">
        <v>9961</v>
      </c>
      <c r="E5211" t="s">
        <v>9962</v>
      </c>
      <c r="F5211" t="s">
        <v>419</v>
      </c>
      <c r="G5211" t="s">
        <v>418</v>
      </c>
    </row>
    <row r="5212" spans="1:7" x14ac:dyDescent="0.45">
      <c r="A5212">
        <v>5260</v>
      </c>
      <c r="B5212" s="4" t="s">
        <v>11</v>
      </c>
      <c r="C5212" t="s">
        <v>9963</v>
      </c>
      <c r="D5212" t="s">
        <v>9964</v>
      </c>
      <c r="E5212" t="s">
        <v>9965</v>
      </c>
      <c r="F5212" t="s">
        <v>419</v>
      </c>
      <c r="G5212" t="s">
        <v>418</v>
      </c>
    </row>
    <row r="5213" spans="1:7" x14ac:dyDescent="0.45">
      <c r="A5213">
        <v>5261</v>
      </c>
      <c r="B5213" s="4" t="s">
        <v>11</v>
      </c>
      <c r="C5213" t="s">
        <v>9966</v>
      </c>
      <c r="D5213" t="s">
        <v>9967</v>
      </c>
      <c r="E5213" t="s">
        <v>9968</v>
      </c>
      <c r="F5213" t="s">
        <v>419</v>
      </c>
      <c r="G5213" t="s">
        <v>418</v>
      </c>
    </row>
    <row r="5214" spans="1:7" x14ac:dyDescent="0.45">
      <c r="A5214">
        <v>5262</v>
      </c>
      <c r="B5214" s="4" t="s">
        <v>11</v>
      </c>
      <c r="C5214" t="s">
        <v>9969</v>
      </c>
      <c r="D5214" t="s">
        <v>9970</v>
      </c>
      <c r="E5214" t="s">
        <v>9971</v>
      </c>
      <c r="F5214" t="s">
        <v>419</v>
      </c>
      <c r="G5214" t="s">
        <v>418</v>
      </c>
    </row>
    <row r="5215" spans="1:7" x14ac:dyDescent="0.45">
      <c r="A5215">
        <v>5263</v>
      </c>
      <c r="B5215" s="4" t="s">
        <v>11</v>
      </c>
      <c r="C5215" t="s">
        <v>9972</v>
      </c>
      <c r="D5215" t="s">
        <v>9970</v>
      </c>
      <c r="E5215" t="s">
        <v>9973</v>
      </c>
      <c r="F5215" t="s">
        <v>419</v>
      </c>
      <c r="G5215" t="s">
        <v>418</v>
      </c>
    </row>
    <row r="5216" spans="1:7" x14ac:dyDescent="0.45">
      <c r="A5216">
        <v>5264</v>
      </c>
      <c r="B5216" s="4" t="s">
        <v>11</v>
      </c>
      <c r="C5216" t="s">
        <v>9974</v>
      </c>
      <c r="D5216" t="s">
        <v>9975</v>
      </c>
      <c r="E5216" t="s">
        <v>9976</v>
      </c>
      <c r="F5216" t="s">
        <v>419</v>
      </c>
      <c r="G5216" t="s">
        <v>418</v>
      </c>
    </row>
    <row r="5217" spans="1:7" x14ac:dyDescent="0.45">
      <c r="A5217">
        <v>5265</v>
      </c>
      <c r="B5217" s="4" t="s">
        <v>11</v>
      </c>
      <c r="C5217" t="s">
        <v>9977</v>
      </c>
      <c r="D5217" t="s">
        <v>9978</v>
      </c>
      <c r="E5217" t="s">
        <v>9979</v>
      </c>
      <c r="F5217" t="s">
        <v>419</v>
      </c>
      <c r="G5217" t="s">
        <v>418</v>
      </c>
    </row>
    <row r="5218" spans="1:7" x14ac:dyDescent="0.45">
      <c r="A5218">
        <v>5266</v>
      </c>
      <c r="B5218" s="4" t="s">
        <v>11</v>
      </c>
      <c r="C5218" t="s">
        <v>9980</v>
      </c>
      <c r="D5218" t="s">
        <v>9981</v>
      </c>
      <c r="E5218" t="s">
        <v>9982</v>
      </c>
      <c r="F5218" t="s">
        <v>419</v>
      </c>
      <c r="G5218" t="s">
        <v>418</v>
      </c>
    </row>
    <row r="5219" spans="1:7" x14ac:dyDescent="0.45">
      <c r="A5219">
        <v>5267</v>
      </c>
      <c r="B5219" s="4" t="s">
        <v>11</v>
      </c>
      <c r="C5219" t="s">
        <v>9983</v>
      </c>
      <c r="D5219"/>
      <c r="E5219" t="s">
        <v>9984</v>
      </c>
      <c r="F5219" t="s">
        <v>419</v>
      </c>
      <c r="G5219" t="s">
        <v>418</v>
      </c>
    </row>
    <row r="5220" spans="1:7" x14ac:dyDescent="0.45">
      <c r="A5220">
        <v>5268</v>
      </c>
      <c r="B5220" s="4" t="s">
        <v>11</v>
      </c>
      <c r="C5220" t="s">
        <v>9985</v>
      </c>
      <c r="D5220"/>
      <c r="E5220" t="s">
        <v>9986</v>
      </c>
      <c r="F5220" t="s">
        <v>419</v>
      </c>
      <c r="G5220" t="s">
        <v>418</v>
      </c>
    </row>
    <row r="5221" spans="1:7" x14ac:dyDescent="0.45">
      <c r="A5221">
        <v>5269</v>
      </c>
      <c r="B5221" s="4" t="s">
        <v>11</v>
      </c>
      <c r="C5221" t="s">
        <v>9987</v>
      </c>
      <c r="D5221"/>
      <c r="E5221" t="s">
        <v>9988</v>
      </c>
      <c r="F5221" t="s">
        <v>419</v>
      </c>
      <c r="G5221" t="s">
        <v>418</v>
      </c>
    </row>
    <row r="5222" spans="1:7" x14ac:dyDescent="0.45">
      <c r="A5222">
        <v>5270</v>
      </c>
      <c r="B5222" s="4" t="s">
        <v>11</v>
      </c>
      <c r="C5222" t="s">
        <v>9989</v>
      </c>
      <c r="D5222" t="s">
        <v>9906</v>
      </c>
      <c r="E5222" t="s">
        <v>9990</v>
      </c>
      <c r="F5222" t="s">
        <v>419</v>
      </c>
      <c r="G5222" t="s">
        <v>418</v>
      </c>
    </row>
    <row r="5223" spans="1:7" x14ac:dyDescent="0.45">
      <c r="A5223">
        <v>5271</v>
      </c>
      <c r="B5223" s="4" t="s">
        <v>11</v>
      </c>
      <c r="C5223" t="s">
        <v>9991</v>
      </c>
      <c r="D5223" t="s">
        <v>9903</v>
      </c>
      <c r="E5223" t="s">
        <v>9992</v>
      </c>
      <c r="F5223" t="s">
        <v>419</v>
      </c>
      <c r="G5223" t="s">
        <v>418</v>
      </c>
    </row>
    <row r="5224" spans="1:7" x14ac:dyDescent="0.45">
      <c r="A5224">
        <v>5272</v>
      </c>
      <c r="B5224" s="4" t="s">
        <v>11</v>
      </c>
      <c r="C5224" t="s">
        <v>9993</v>
      </c>
      <c r="D5224" t="s">
        <v>9994</v>
      </c>
      <c r="E5224" t="s">
        <v>9995</v>
      </c>
      <c r="F5224" t="s">
        <v>419</v>
      </c>
      <c r="G5224" t="s">
        <v>418</v>
      </c>
    </row>
    <row r="5225" spans="1:7" x14ac:dyDescent="0.45">
      <c r="A5225">
        <v>5273</v>
      </c>
      <c r="B5225" s="4" t="s">
        <v>11</v>
      </c>
      <c r="C5225" t="s">
        <v>9913</v>
      </c>
      <c r="D5225" t="s">
        <v>9996</v>
      </c>
      <c r="E5225" t="s">
        <v>9997</v>
      </c>
      <c r="F5225" t="s">
        <v>419</v>
      </c>
      <c r="G5225" t="s">
        <v>418</v>
      </c>
    </row>
    <row r="5226" spans="1:7" x14ac:dyDescent="0.45">
      <c r="A5226">
        <v>5274</v>
      </c>
      <c r="B5226" s="4" t="s">
        <v>11</v>
      </c>
      <c r="C5226" t="s">
        <v>9998</v>
      </c>
      <c r="D5226" t="s">
        <v>9999</v>
      </c>
      <c r="E5226" t="s">
        <v>10000</v>
      </c>
      <c r="F5226" t="s">
        <v>419</v>
      </c>
      <c r="G5226" t="s">
        <v>418</v>
      </c>
    </row>
    <row r="5227" spans="1:7" x14ac:dyDescent="0.45">
      <c r="A5227">
        <v>5275</v>
      </c>
      <c r="B5227" s="4" t="s">
        <v>11</v>
      </c>
      <c r="C5227" t="s">
        <v>10001</v>
      </c>
      <c r="D5227" t="s">
        <v>9970</v>
      </c>
      <c r="E5227" t="s">
        <v>10002</v>
      </c>
      <c r="F5227" t="s">
        <v>419</v>
      </c>
      <c r="G5227" t="s">
        <v>418</v>
      </c>
    </row>
    <row r="5228" spans="1:7" x14ac:dyDescent="0.45">
      <c r="A5228">
        <v>5276</v>
      </c>
      <c r="B5228" s="4" t="s">
        <v>11</v>
      </c>
      <c r="C5228" t="s">
        <v>10003</v>
      </c>
      <c r="D5228"/>
      <c r="E5228" t="s">
        <v>10004</v>
      </c>
      <c r="F5228" t="s">
        <v>419</v>
      </c>
      <c r="G5228" t="s">
        <v>418</v>
      </c>
    </row>
    <row r="5229" spans="1:7" x14ac:dyDescent="0.45">
      <c r="A5229">
        <v>5277</v>
      </c>
      <c r="B5229" s="4" t="s">
        <v>11</v>
      </c>
      <c r="C5229" t="s">
        <v>10005</v>
      </c>
      <c r="D5229"/>
      <c r="E5229" t="s">
        <v>10006</v>
      </c>
      <c r="F5229" t="s">
        <v>419</v>
      </c>
      <c r="G5229" t="s">
        <v>418</v>
      </c>
    </row>
    <row r="5230" spans="1:7" x14ac:dyDescent="0.45">
      <c r="A5230">
        <v>5278</v>
      </c>
      <c r="B5230" s="4" t="s">
        <v>11</v>
      </c>
      <c r="C5230" t="s">
        <v>10007</v>
      </c>
      <c r="D5230" t="s">
        <v>9929</v>
      </c>
      <c r="E5230" t="s">
        <v>10008</v>
      </c>
      <c r="F5230" t="s">
        <v>419</v>
      </c>
      <c r="G5230" t="s">
        <v>418</v>
      </c>
    </row>
    <row r="5231" spans="1:7" x14ac:dyDescent="0.45">
      <c r="A5231">
        <v>5279</v>
      </c>
      <c r="B5231" s="4" t="s">
        <v>11</v>
      </c>
      <c r="C5231" t="s">
        <v>10009</v>
      </c>
      <c r="D5231" t="s">
        <v>9926</v>
      </c>
      <c r="E5231" t="s">
        <v>10010</v>
      </c>
      <c r="F5231" t="s">
        <v>419</v>
      </c>
      <c r="G5231" t="s">
        <v>418</v>
      </c>
    </row>
    <row r="5232" spans="1:7" x14ac:dyDescent="0.45">
      <c r="A5232">
        <v>5280</v>
      </c>
      <c r="B5232" s="4" t="s">
        <v>11</v>
      </c>
      <c r="C5232" t="s">
        <v>10011</v>
      </c>
      <c r="D5232" t="s">
        <v>10012</v>
      </c>
      <c r="E5232" t="s">
        <v>10013</v>
      </c>
      <c r="F5232" t="s">
        <v>419</v>
      </c>
      <c r="G5232" t="s">
        <v>418</v>
      </c>
    </row>
    <row r="5233" spans="1:7" x14ac:dyDescent="0.45">
      <c r="A5233">
        <v>5281</v>
      </c>
      <c r="B5233" s="4" t="s">
        <v>11</v>
      </c>
      <c r="C5233" t="s">
        <v>10014</v>
      </c>
      <c r="D5233" t="s">
        <v>10012</v>
      </c>
      <c r="E5233" t="s">
        <v>10015</v>
      </c>
      <c r="F5233" t="s">
        <v>419</v>
      </c>
      <c r="G5233" t="s">
        <v>418</v>
      </c>
    </row>
    <row r="5234" spans="1:7" x14ac:dyDescent="0.45">
      <c r="A5234">
        <v>5282</v>
      </c>
      <c r="B5234" s="4" t="s">
        <v>11</v>
      </c>
      <c r="C5234" t="s">
        <v>10016</v>
      </c>
      <c r="D5234"/>
      <c r="E5234" t="s">
        <v>10017</v>
      </c>
      <c r="F5234" t="s">
        <v>419</v>
      </c>
      <c r="G5234" t="s">
        <v>418</v>
      </c>
    </row>
    <row r="5235" spans="1:7" x14ac:dyDescent="0.45">
      <c r="A5235">
        <v>5283</v>
      </c>
      <c r="B5235" s="4" t="s">
        <v>11</v>
      </c>
      <c r="C5235" t="s">
        <v>10018</v>
      </c>
      <c r="D5235" t="s">
        <v>10012</v>
      </c>
      <c r="E5235" t="s">
        <v>10019</v>
      </c>
      <c r="F5235" t="s">
        <v>419</v>
      </c>
      <c r="G5235" t="s">
        <v>418</v>
      </c>
    </row>
    <row r="5236" spans="1:7" x14ac:dyDescent="0.45">
      <c r="A5236">
        <v>5284</v>
      </c>
      <c r="B5236" s="4" t="s">
        <v>11</v>
      </c>
      <c r="C5236" t="s">
        <v>10020</v>
      </c>
      <c r="D5236"/>
      <c r="E5236" t="s">
        <v>10021</v>
      </c>
      <c r="F5236" t="s">
        <v>419</v>
      </c>
      <c r="G5236" t="s">
        <v>418</v>
      </c>
    </row>
    <row r="5237" spans="1:7" x14ac:dyDescent="0.45">
      <c r="A5237">
        <v>5285</v>
      </c>
      <c r="B5237" s="4" t="s">
        <v>11</v>
      </c>
      <c r="C5237" t="s">
        <v>9844</v>
      </c>
      <c r="D5237" t="s">
        <v>9845</v>
      </c>
      <c r="E5237" t="s">
        <v>10022</v>
      </c>
      <c r="F5237" t="s">
        <v>419</v>
      </c>
      <c r="G5237" t="s">
        <v>418</v>
      </c>
    </row>
    <row r="5238" spans="1:7" x14ac:dyDescent="0.45">
      <c r="A5238">
        <v>5286</v>
      </c>
      <c r="B5238" s="4" t="s">
        <v>11</v>
      </c>
      <c r="C5238" t="s">
        <v>10023</v>
      </c>
      <c r="D5238" t="s">
        <v>10024</v>
      </c>
      <c r="E5238" t="s">
        <v>10025</v>
      </c>
      <c r="F5238" t="s">
        <v>419</v>
      </c>
      <c r="G5238" t="s">
        <v>418</v>
      </c>
    </row>
    <row r="5239" spans="1:7" x14ac:dyDescent="0.45">
      <c r="A5239">
        <v>5287</v>
      </c>
      <c r="B5239" s="4" t="s">
        <v>11</v>
      </c>
      <c r="C5239" t="s">
        <v>10026</v>
      </c>
      <c r="D5239" t="s">
        <v>10027</v>
      </c>
      <c r="E5239" t="s">
        <v>10028</v>
      </c>
      <c r="F5239" t="s">
        <v>419</v>
      </c>
      <c r="G5239" t="s">
        <v>418</v>
      </c>
    </row>
    <row r="5240" spans="1:7" x14ac:dyDescent="0.45">
      <c r="A5240">
        <v>5288</v>
      </c>
      <c r="B5240" s="4" t="s">
        <v>11</v>
      </c>
      <c r="C5240" t="s">
        <v>10029</v>
      </c>
      <c r="D5240" t="s">
        <v>10030</v>
      </c>
      <c r="E5240" t="s">
        <v>10031</v>
      </c>
      <c r="F5240" t="s">
        <v>419</v>
      </c>
      <c r="G5240" t="s">
        <v>418</v>
      </c>
    </row>
    <row r="5241" spans="1:7" x14ac:dyDescent="0.45">
      <c r="A5241">
        <v>5289</v>
      </c>
      <c r="B5241" s="4" t="s">
        <v>11</v>
      </c>
      <c r="C5241" t="s">
        <v>10032</v>
      </c>
      <c r="D5241" t="s">
        <v>10033</v>
      </c>
      <c r="E5241" t="s">
        <v>10034</v>
      </c>
      <c r="F5241" t="s">
        <v>419</v>
      </c>
      <c r="G5241" t="s">
        <v>418</v>
      </c>
    </row>
    <row r="5242" spans="1:7" x14ac:dyDescent="0.45">
      <c r="A5242">
        <v>5290</v>
      </c>
      <c r="B5242" s="4" t="s">
        <v>11</v>
      </c>
      <c r="C5242" t="s">
        <v>10035</v>
      </c>
      <c r="D5242" t="s">
        <v>10036</v>
      </c>
      <c r="E5242" t="s">
        <v>10037</v>
      </c>
      <c r="F5242" t="s">
        <v>419</v>
      </c>
      <c r="G5242" t="s">
        <v>418</v>
      </c>
    </row>
    <row r="5243" spans="1:7" x14ac:dyDescent="0.45">
      <c r="A5243">
        <v>5291</v>
      </c>
      <c r="B5243" s="4" t="s">
        <v>11</v>
      </c>
      <c r="C5243" t="s">
        <v>10038</v>
      </c>
      <c r="D5243" t="s">
        <v>10036</v>
      </c>
      <c r="E5243" t="s">
        <v>10039</v>
      </c>
      <c r="F5243" t="s">
        <v>419</v>
      </c>
      <c r="G5243" t="s">
        <v>418</v>
      </c>
    </row>
    <row r="5244" spans="1:7" x14ac:dyDescent="0.45">
      <c r="A5244">
        <v>5292</v>
      </c>
      <c r="B5244" s="4" t="s">
        <v>11</v>
      </c>
      <c r="C5244" t="s">
        <v>10040</v>
      </c>
      <c r="D5244" t="s">
        <v>9848</v>
      </c>
      <c r="E5244" t="s">
        <v>10041</v>
      </c>
      <c r="F5244" t="s">
        <v>419</v>
      </c>
      <c r="G5244" t="s">
        <v>418</v>
      </c>
    </row>
    <row r="5245" spans="1:7" x14ac:dyDescent="0.45">
      <c r="A5245">
        <v>5293</v>
      </c>
      <c r="B5245" s="4" t="s">
        <v>11</v>
      </c>
      <c r="C5245" t="s">
        <v>10042</v>
      </c>
      <c r="D5245" t="s">
        <v>10043</v>
      </c>
      <c r="E5245" t="s">
        <v>10044</v>
      </c>
      <c r="F5245" t="s">
        <v>419</v>
      </c>
      <c r="G5245" t="s">
        <v>418</v>
      </c>
    </row>
    <row r="5246" spans="1:7" x14ac:dyDescent="0.45">
      <c r="A5246">
        <v>5294</v>
      </c>
      <c r="B5246" s="4" t="s">
        <v>11</v>
      </c>
      <c r="C5246" t="s">
        <v>10045</v>
      </c>
      <c r="D5246" t="s">
        <v>10046</v>
      </c>
      <c r="E5246" t="s">
        <v>10047</v>
      </c>
      <c r="F5246" t="s">
        <v>419</v>
      </c>
      <c r="G5246" t="s">
        <v>418</v>
      </c>
    </row>
    <row r="5247" spans="1:7" x14ac:dyDescent="0.45">
      <c r="A5247">
        <v>5295</v>
      </c>
      <c r="B5247" s="4" t="s">
        <v>11</v>
      </c>
      <c r="C5247" t="s">
        <v>10048</v>
      </c>
      <c r="D5247" t="s">
        <v>9909</v>
      </c>
      <c r="E5247" t="s">
        <v>10049</v>
      </c>
      <c r="F5247" t="s">
        <v>419</v>
      </c>
      <c r="G5247" t="s">
        <v>418</v>
      </c>
    </row>
    <row r="5248" spans="1:7" x14ac:dyDescent="0.45">
      <c r="A5248">
        <v>5296</v>
      </c>
      <c r="B5248" s="4" t="s">
        <v>11</v>
      </c>
      <c r="C5248" t="s">
        <v>10050</v>
      </c>
      <c r="D5248" t="s">
        <v>9994</v>
      </c>
      <c r="E5248" t="s">
        <v>10051</v>
      </c>
      <c r="F5248" t="s">
        <v>419</v>
      </c>
      <c r="G5248" t="s">
        <v>418</v>
      </c>
    </row>
    <row r="5249" spans="1:7" x14ac:dyDescent="0.45">
      <c r="A5249">
        <v>5297</v>
      </c>
      <c r="B5249" s="4" t="s">
        <v>11</v>
      </c>
      <c r="C5249" t="s">
        <v>10052</v>
      </c>
      <c r="D5249" t="s">
        <v>9929</v>
      </c>
      <c r="E5249" t="s">
        <v>10053</v>
      </c>
      <c r="F5249" t="s">
        <v>419</v>
      </c>
      <c r="G5249" t="s">
        <v>418</v>
      </c>
    </row>
    <row r="5250" spans="1:7" x14ac:dyDescent="0.45">
      <c r="A5250">
        <v>5298</v>
      </c>
      <c r="B5250" s="4" t="s">
        <v>11</v>
      </c>
      <c r="C5250" t="s">
        <v>10054</v>
      </c>
      <c r="D5250" t="s">
        <v>9906</v>
      </c>
      <c r="E5250" t="s">
        <v>10055</v>
      </c>
      <c r="F5250" t="s">
        <v>419</v>
      </c>
      <c r="G5250" t="s">
        <v>418</v>
      </c>
    </row>
    <row r="5251" spans="1:7" x14ac:dyDescent="0.45">
      <c r="A5251">
        <v>5299</v>
      </c>
      <c r="B5251" s="4" t="s">
        <v>11</v>
      </c>
      <c r="C5251" t="s">
        <v>10056</v>
      </c>
      <c r="D5251" t="s">
        <v>10057</v>
      </c>
      <c r="E5251" t="s">
        <v>10058</v>
      </c>
      <c r="F5251" t="s">
        <v>419</v>
      </c>
      <c r="G5251" t="s">
        <v>418</v>
      </c>
    </row>
    <row r="5252" spans="1:7" x14ac:dyDescent="0.45">
      <c r="A5252">
        <v>5300</v>
      </c>
      <c r="B5252" s="4" t="s">
        <v>11</v>
      </c>
      <c r="C5252" t="s">
        <v>10059</v>
      </c>
      <c r="D5252" t="s">
        <v>10060</v>
      </c>
      <c r="E5252" t="s">
        <v>10061</v>
      </c>
      <c r="F5252" t="s">
        <v>419</v>
      </c>
      <c r="G5252" t="s">
        <v>418</v>
      </c>
    </row>
    <row r="5253" spans="1:7" x14ac:dyDescent="0.45">
      <c r="A5253">
        <v>5301</v>
      </c>
      <c r="B5253" s="4" t="s">
        <v>11</v>
      </c>
      <c r="C5253" t="s">
        <v>10062</v>
      </c>
      <c r="D5253"/>
      <c r="E5253" t="s">
        <v>10063</v>
      </c>
      <c r="F5253" t="s">
        <v>419</v>
      </c>
      <c r="G5253" t="s">
        <v>418</v>
      </c>
    </row>
    <row r="5254" spans="1:7" x14ac:dyDescent="0.45">
      <c r="A5254">
        <v>5302</v>
      </c>
      <c r="B5254" s="4" t="s">
        <v>11</v>
      </c>
      <c r="C5254" t="s">
        <v>10064</v>
      </c>
      <c r="D5254" t="s">
        <v>10065</v>
      </c>
      <c r="E5254" t="s">
        <v>10066</v>
      </c>
      <c r="F5254" t="s">
        <v>419</v>
      </c>
      <c r="G5254" t="s">
        <v>418</v>
      </c>
    </row>
    <row r="5255" spans="1:7" x14ac:dyDescent="0.45">
      <c r="A5255">
        <v>5303</v>
      </c>
      <c r="B5255" s="4" t="s">
        <v>11</v>
      </c>
      <c r="C5255" t="s">
        <v>10067</v>
      </c>
      <c r="D5255"/>
      <c r="E5255" t="s">
        <v>10068</v>
      </c>
      <c r="F5255" t="s">
        <v>419</v>
      </c>
      <c r="G5255" t="s">
        <v>418</v>
      </c>
    </row>
    <row r="5256" spans="1:7" x14ac:dyDescent="0.45">
      <c r="A5256">
        <v>5304</v>
      </c>
      <c r="B5256" s="4" t="s">
        <v>11</v>
      </c>
      <c r="C5256" t="s">
        <v>10062</v>
      </c>
      <c r="D5256"/>
      <c r="E5256" t="s">
        <v>10069</v>
      </c>
      <c r="F5256" t="s">
        <v>419</v>
      </c>
      <c r="G5256" t="s">
        <v>418</v>
      </c>
    </row>
    <row r="5257" spans="1:7" x14ac:dyDescent="0.45">
      <c r="A5257">
        <v>5305</v>
      </c>
      <c r="B5257" s="4" t="s">
        <v>11</v>
      </c>
      <c r="C5257" t="s">
        <v>10070</v>
      </c>
      <c r="D5257"/>
      <c r="E5257" t="s">
        <v>10071</v>
      </c>
      <c r="F5257" t="s">
        <v>419</v>
      </c>
      <c r="G5257" t="s">
        <v>418</v>
      </c>
    </row>
    <row r="5258" spans="1:7" x14ac:dyDescent="0.45">
      <c r="A5258">
        <v>5306</v>
      </c>
      <c r="B5258" s="4" t="s">
        <v>11</v>
      </c>
      <c r="C5258" t="s">
        <v>10011</v>
      </c>
      <c r="D5258" t="s">
        <v>10072</v>
      </c>
      <c r="E5258" t="s">
        <v>10073</v>
      </c>
      <c r="F5258" t="s">
        <v>419</v>
      </c>
      <c r="G5258" t="s">
        <v>418</v>
      </c>
    </row>
    <row r="5259" spans="1:7" x14ac:dyDescent="0.45">
      <c r="A5259">
        <v>5307</v>
      </c>
      <c r="B5259" s="4" t="s">
        <v>11</v>
      </c>
      <c r="C5259" t="s">
        <v>10014</v>
      </c>
      <c r="D5259" t="s">
        <v>10072</v>
      </c>
      <c r="E5259" t="s">
        <v>10074</v>
      </c>
      <c r="F5259" t="s">
        <v>419</v>
      </c>
      <c r="G5259" t="s">
        <v>418</v>
      </c>
    </row>
    <row r="5260" spans="1:7" x14ac:dyDescent="0.45">
      <c r="A5260">
        <v>5308</v>
      </c>
      <c r="B5260" s="4" t="s">
        <v>11</v>
      </c>
      <c r="C5260" t="s">
        <v>10016</v>
      </c>
      <c r="D5260"/>
      <c r="E5260" t="s">
        <v>10075</v>
      </c>
      <c r="F5260" t="s">
        <v>419</v>
      </c>
      <c r="G5260" t="s">
        <v>418</v>
      </c>
    </row>
    <row r="5261" spans="1:7" x14ac:dyDescent="0.45">
      <c r="A5261">
        <v>5309</v>
      </c>
      <c r="B5261" s="4" t="s">
        <v>11</v>
      </c>
      <c r="C5261" t="s">
        <v>10018</v>
      </c>
      <c r="D5261" t="s">
        <v>10072</v>
      </c>
      <c r="E5261" t="s">
        <v>10076</v>
      </c>
      <c r="F5261" t="s">
        <v>419</v>
      </c>
      <c r="G5261" t="s">
        <v>418</v>
      </c>
    </row>
    <row r="5262" spans="1:7" x14ac:dyDescent="0.45">
      <c r="A5262">
        <v>5310</v>
      </c>
      <c r="B5262" s="4" t="s">
        <v>11</v>
      </c>
      <c r="C5262" t="s">
        <v>10020</v>
      </c>
      <c r="D5262"/>
      <c r="E5262" t="s">
        <v>10077</v>
      </c>
      <c r="F5262" t="s">
        <v>419</v>
      </c>
      <c r="G5262" t="s">
        <v>418</v>
      </c>
    </row>
    <row r="5263" spans="1:7" x14ac:dyDescent="0.45">
      <c r="A5263">
        <v>5311</v>
      </c>
      <c r="B5263" s="4" t="s">
        <v>11</v>
      </c>
      <c r="C5263" t="s">
        <v>9934</v>
      </c>
      <c r="D5263" t="s">
        <v>9935</v>
      </c>
      <c r="E5263" t="s">
        <v>10078</v>
      </c>
      <c r="F5263" t="s">
        <v>419</v>
      </c>
      <c r="G5263" t="s">
        <v>418</v>
      </c>
    </row>
    <row r="5264" spans="1:7" x14ac:dyDescent="0.45">
      <c r="A5264">
        <v>5312</v>
      </c>
      <c r="B5264" s="4" t="s">
        <v>11</v>
      </c>
      <c r="C5264" t="s">
        <v>10079</v>
      </c>
      <c r="D5264" t="s">
        <v>10080</v>
      </c>
      <c r="E5264" t="s">
        <v>10081</v>
      </c>
      <c r="F5264" t="s">
        <v>419</v>
      </c>
      <c r="G5264" t="s">
        <v>418</v>
      </c>
    </row>
    <row r="5265" spans="1:7" x14ac:dyDescent="0.45">
      <c r="A5265">
        <v>5313</v>
      </c>
      <c r="B5265" s="4" t="s">
        <v>11</v>
      </c>
      <c r="C5265" t="s">
        <v>10082</v>
      </c>
      <c r="D5265" t="s">
        <v>10083</v>
      </c>
      <c r="E5265" t="s">
        <v>10084</v>
      </c>
      <c r="F5265" t="s">
        <v>419</v>
      </c>
      <c r="G5265" t="s">
        <v>418</v>
      </c>
    </row>
    <row r="5266" spans="1:7" x14ac:dyDescent="0.45">
      <c r="A5266">
        <v>5314</v>
      </c>
      <c r="B5266" s="4" t="s">
        <v>11</v>
      </c>
      <c r="C5266" t="s">
        <v>10085</v>
      </c>
      <c r="D5266" t="s">
        <v>10086</v>
      </c>
      <c r="E5266" t="s">
        <v>10087</v>
      </c>
      <c r="F5266" t="s">
        <v>419</v>
      </c>
      <c r="G5266" t="s">
        <v>418</v>
      </c>
    </row>
    <row r="5267" spans="1:7" x14ac:dyDescent="0.45">
      <c r="A5267">
        <v>5315</v>
      </c>
      <c r="B5267" s="4" t="s">
        <v>11</v>
      </c>
      <c r="C5267" t="s">
        <v>10088</v>
      </c>
      <c r="D5267" t="s">
        <v>10089</v>
      </c>
      <c r="E5267" t="s">
        <v>10090</v>
      </c>
      <c r="F5267" t="s">
        <v>419</v>
      </c>
      <c r="G5267" t="s">
        <v>418</v>
      </c>
    </row>
    <row r="5268" spans="1:7" x14ac:dyDescent="0.45">
      <c r="A5268">
        <v>5316</v>
      </c>
      <c r="B5268" s="4" t="s">
        <v>11</v>
      </c>
      <c r="C5268" t="s">
        <v>10091</v>
      </c>
      <c r="D5268" t="s">
        <v>10092</v>
      </c>
      <c r="E5268" t="s">
        <v>10093</v>
      </c>
      <c r="F5268" t="s">
        <v>419</v>
      </c>
      <c r="G5268" t="s">
        <v>418</v>
      </c>
    </row>
    <row r="5269" spans="1:7" x14ac:dyDescent="0.45">
      <c r="A5269">
        <v>5317</v>
      </c>
      <c r="B5269" s="4" t="s">
        <v>11</v>
      </c>
      <c r="C5269" t="s">
        <v>10094</v>
      </c>
      <c r="D5269" t="s">
        <v>10092</v>
      </c>
      <c r="E5269" t="s">
        <v>10095</v>
      </c>
      <c r="F5269" t="s">
        <v>419</v>
      </c>
      <c r="G5269" t="s">
        <v>418</v>
      </c>
    </row>
    <row r="5270" spans="1:7" x14ac:dyDescent="0.45">
      <c r="A5270">
        <v>5318</v>
      </c>
      <c r="B5270" s="4" t="s">
        <v>11</v>
      </c>
      <c r="C5270" t="s">
        <v>10096</v>
      </c>
      <c r="D5270" t="s">
        <v>9866</v>
      </c>
      <c r="E5270" t="s">
        <v>10097</v>
      </c>
      <c r="F5270" t="s">
        <v>419</v>
      </c>
      <c r="G5270" t="s">
        <v>418</v>
      </c>
    </row>
    <row r="5271" spans="1:7" x14ac:dyDescent="0.45">
      <c r="A5271">
        <v>5319</v>
      </c>
      <c r="B5271" s="4" t="s">
        <v>11</v>
      </c>
      <c r="C5271" t="s">
        <v>10098</v>
      </c>
      <c r="D5271" t="s">
        <v>10099</v>
      </c>
      <c r="E5271" t="s">
        <v>10100</v>
      </c>
      <c r="F5271" t="s">
        <v>419</v>
      </c>
      <c r="G5271" t="s">
        <v>418</v>
      </c>
    </row>
    <row r="5272" spans="1:7" x14ac:dyDescent="0.45">
      <c r="A5272">
        <v>5320</v>
      </c>
      <c r="B5272" s="4" t="s">
        <v>11</v>
      </c>
      <c r="C5272" t="s">
        <v>10101</v>
      </c>
      <c r="D5272" t="s">
        <v>10102</v>
      </c>
      <c r="E5272" t="s">
        <v>10103</v>
      </c>
      <c r="F5272" t="s">
        <v>419</v>
      </c>
      <c r="G5272" t="s">
        <v>418</v>
      </c>
    </row>
    <row r="5273" spans="1:7" x14ac:dyDescent="0.45">
      <c r="A5273">
        <v>5321</v>
      </c>
      <c r="B5273" s="4" t="s">
        <v>11</v>
      </c>
      <c r="C5273" t="s">
        <v>10104</v>
      </c>
      <c r="D5273" t="s">
        <v>9994</v>
      </c>
      <c r="E5273" t="s">
        <v>10105</v>
      </c>
      <c r="F5273" t="s">
        <v>419</v>
      </c>
      <c r="G5273" t="s">
        <v>418</v>
      </c>
    </row>
    <row r="5274" spans="1:7" x14ac:dyDescent="0.45">
      <c r="A5274">
        <v>5322</v>
      </c>
      <c r="B5274" s="4" t="s">
        <v>11</v>
      </c>
      <c r="C5274" t="s">
        <v>10106</v>
      </c>
      <c r="D5274" t="s">
        <v>9909</v>
      </c>
      <c r="E5274" t="s">
        <v>10107</v>
      </c>
      <c r="F5274" t="s">
        <v>419</v>
      </c>
      <c r="G5274" t="s">
        <v>418</v>
      </c>
    </row>
    <row r="5275" spans="1:7" x14ac:dyDescent="0.45">
      <c r="A5275">
        <v>5323</v>
      </c>
      <c r="B5275" s="4" t="s">
        <v>11</v>
      </c>
      <c r="C5275" t="s">
        <v>10108</v>
      </c>
      <c r="D5275" t="s">
        <v>9926</v>
      </c>
      <c r="E5275" t="s">
        <v>10109</v>
      </c>
      <c r="F5275" t="s">
        <v>419</v>
      </c>
      <c r="G5275" t="s">
        <v>418</v>
      </c>
    </row>
    <row r="5276" spans="1:7" x14ac:dyDescent="0.45">
      <c r="A5276">
        <v>5324</v>
      </c>
      <c r="B5276" s="4" t="s">
        <v>11</v>
      </c>
      <c r="C5276" t="s">
        <v>10110</v>
      </c>
      <c r="D5276" t="s">
        <v>9903</v>
      </c>
      <c r="E5276" t="s">
        <v>10111</v>
      </c>
      <c r="F5276" t="s">
        <v>419</v>
      </c>
      <c r="G5276" t="s">
        <v>418</v>
      </c>
    </row>
    <row r="5277" spans="1:7" x14ac:dyDescent="0.45">
      <c r="A5277">
        <v>5325</v>
      </c>
      <c r="B5277" s="4" t="s">
        <v>11</v>
      </c>
      <c r="C5277" t="s">
        <v>10112</v>
      </c>
      <c r="D5277" t="s">
        <v>10113</v>
      </c>
      <c r="E5277" t="s">
        <v>10114</v>
      </c>
      <c r="F5277" t="s">
        <v>419</v>
      </c>
      <c r="G5277" t="s">
        <v>418</v>
      </c>
    </row>
    <row r="5278" spans="1:7" x14ac:dyDescent="0.45">
      <c r="A5278">
        <v>5326</v>
      </c>
      <c r="B5278" s="4" t="s">
        <v>11</v>
      </c>
      <c r="C5278" t="s">
        <v>10115</v>
      </c>
      <c r="D5278" t="s">
        <v>10116</v>
      </c>
      <c r="E5278" t="s">
        <v>10117</v>
      </c>
      <c r="F5278" t="s">
        <v>419</v>
      </c>
      <c r="G5278" t="s">
        <v>418</v>
      </c>
    </row>
    <row r="5279" spans="1:7" x14ac:dyDescent="0.45">
      <c r="A5279">
        <v>5327</v>
      </c>
      <c r="B5279" s="4" t="s">
        <v>11</v>
      </c>
      <c r="C5279" t="s">
        <v>10118</v>
      </c>
      <c r="D5279"/>
      <c r="E5279" t="s">
        <v>10119</v>
      </c>
      <c r="F5279" t="s">
        <v>419</v>
      </c>
      <c r="G5279" t="s">
        <v>418</v>
      </c>
    </row>
    <row r="5280" spans="1:7" x14ac:dyDescent="0.45">
      <c r="A5280">
        <v>5328</v>
      </c>
      <c r="B5280" s="4" t="s">
        <v>11</v>
      </c>
      <c r="C5280" t="s">
        <v>10120</v>
      </c>
      <c r="D5280" t="s">
        <v>10121</v>
      </c>
      <c r="E5280" t="s">
        <v>10122</v>
      </c>
      <c r="F5280" t="s">
        <v>419</v>
      </c>
      <c r="G5280" t="s">
        <v>418</v>
      </c>
    </row>
    <row r="5281" spans="1:7" x14ac:dyDescent="0.45">
      <c r="A5281">
        <v>5329</v>
      </c>
      <c r="B5281" s="4" t="s">
        <v>11</v>
      </c>
      <c r="C5281" t="s">
        <v>10123</v>
      </c>
      <c r="D5281" t="s">
        <v>10124</v>
      </c>
      <c r="E5281" t="s">
        <v>10122</v>
      </c>
      <c r="F5281" t="s">
        <v>419</v>
      </c>
      <c r="G5281" t="s">
        <v>418</v>
      </c>
    </row>
    <row r="5282" spans="1:7" x14ac:dyDescent="0.45">
      <c r="A5282">
        <v>5330</v>
      </c>
      <c r="B5282" s="4" t="s">
        <v>11</v>
      </c>
      <c r="C5282" t="s">
        <v>10125</v>
      </c>
      <c r="D5282" t="s">
        <v>10126</v>
      </c>
      <c r="E5282" t="s">
        <v>10122</v>
      </c>
      <c r="F5282" t="s">
        <v>419</v>
      </c>
      <c r="G5282" t="s">
        <v>418</v>
      </c>
    </row>
    <row r="5283" spans="1:7" x14ac:dyDescent="0.45">
      <c r="A5283">
        <v>5331</v>
      </c>
      <c r="B5283" s="4" t="s">
        <v>11</v>
      </c>
      <c r="C5283" t="s">
        <v>10127</v>
      </c>
      <c r="D5283" t="s">
        <v>10128</v>
      </c>
      <c r="E5283" t="s">
        <v>10122</v>
      </c>
      <c r="F5283" t="s">
        <v>419</v>
      </c>
      <c r="G5283" t="s">
        <v>418</v>
      </c>
    </row>
    <row r="5284" spans="1:7" x14ac:dyDescent="0.45">
      <c r="A5284">
        <v>5332</v>
      </c>
      <c r="B5284" s="4" t="s">
        <v>11</v>
      </c>
      <c r="C5284" t="s">
        <v>10129</v>
      </c>
      <c r="D5284" t="s">
        <v>10130</v>
      </c>
      <c r="E5284" t="s">
        <v>10122</v>
      </c>
      <c r="F5284" t="s">
        <v>419</v>
      </c>
      <c r="G5284" t="s">
        <v>418</v>
      </c>
    </row>
    <row r="5285" spans="1:7" x14ac:dyDescent="0.45">
      <c r="A5285">
        <v>5333</v>
      </c>
      <c r="B5285" s="4" t="s">
        <v>11</v>
      </c>
      <c r="C5285" t="s">
        <v>10131</v>
      </c>
      <c r="D5285" t="s">
        <v>10132</v>
      </c>
      <c r="E5285" t="s">
        <v>10122</v>
      </c>
      <c r="F5285" t="s">
        <v>419</v>
      </c>
      <c r="G5285" t="s">
        <v>418</v>
      </c>
    </row>
    <row r="5286" spans="1:7" x14ac:dyDescent="0.45">
      <c r="A5286">
        <v>5334</v>
      </c>
      <c r="B5286" s="4" t="s">
        <v>11</v>
      </c>
      <c r="C5286" t="s">
        <v>10120</v>
      </c>
      <c r="D5286" t="s">
        <v>10133</v>
      </c>
      <c r="E5286" t="s">
        <v>10134</v>
      </c>
      <c r="F5286" t="s">
        <v>419</v>
      </c>
      <c r="G5286" t="s">
        <v>418</v>
      </c>
    </row>
    <row r="5287" spans="1:7" x14ac:dyDescent="0.45">
      <c r="A5287">
        <v>5335</v>
      </c>
      <c r="B5287" s="4" t="s">
        <v>11</v>
      </c>
      <c r="C5287" t="s">
        <v>10135</v>
      </c>
      <c r="D5287" t="s">
        <v>10136</v>
      </c>
      <c r="E5287" t="s">
        <v>10134</v>
      </c>
      <c r="F5287" t="s">
        <v>419</v>
      </c>
      <c r="G5287" t="s">
        <v>418</v>
      </c>
    </row>
    <row r="5288" spans="1:7" x14ac:dyDescent="0.45">
      <c r="A5288">
        <v>5336</v>
      </c>
      <c r="B5288" s="4" t="s">
        <v>11</v>
      </c>
      <c r="C5288" t="s">
        <v>10137</v>
      </c>
      <c r="D5288" t="s">
        <v>10138</v>
      </c>
      <c r="E5288" t="s">
        <v>10134</v>
      </c>
      <c r="F5288" t="s">
        <v>419</v>
      </c>
      <c r="G5288" t="s">
        <v>418</v>
      </c>
    </row>
    <row r="5289" spans="1:7" x14ac:dyDescent="0.45">
      <c r="A5289">
        <v>5337</v>
      </c>
      <c r="B5289" s="4" t="s">
        <v>11</v>
      </c>
      <c r="C5289" t="s">
        <v>10127</v>
      </c>
      <c r="D5289" t="s">
        <v>10139</v>
      </c>
      <c r="E5289" t="s">
        <v>10134</v>
      </c>
      <c r="F5289" t="s">
        <v>419</v>
      </c>
      <c r="G5289" t="s">
        <v>418</v>
      </c>
    </row>
    <row r="5290" spans="1:7" x14ac:dyDescent="0.45">
      <c r="A5290">
        <v>5338</v>
      </c>
      <c r="B5290" s="4" t="s">
        <v>11</v>
      </c>
      <c r="C5290" t="s">
        <v>10140</v>
      </c>
      <c r="D5290" t="s">
        <v>10141</v>
      </c>
      <c r="E5290" t="s">
        <v>10134</v>
      </c>
      <c r="F5290" t="s">
        <v>419</v>
      </c>
      <c r="G5290" t="s">
        <v>418</v>
      </c>
    </row>
    <row r="5291" spans="1:7" x14ac:dyDescent="0.45">
      <c r="A5291">
        <v>5339</v>
      </c>
      <c r="B5291" s="4" t="s">
        <v>11</v>
      </c>
      <c r="C5291" t="s">
        <v>10142</v>
      </c>
      <c r="D5291" t="s">
        <v>10143</v>
      </c>
      <c r="E5291" t="s">
        <v>10134</v>
      </c>
      <c r="F5291" t="s">
        <v>419</v>
      </c>
      <c r="G5291" t="s">
        <v>418</v>
      </c>
    </row>
    <row r="5292" spans="1:7" x14ac:dyDescent="0.45">
      <c r="A5292">
        <v>5340</v>
      </c>
      <c r="B5292" s="4" t="s">
        <v>11</v>
      </c>
      <c r="C5292" t="s">
        <v>10144</v>
      </c>
      <c r="D5292" t="s">
        <v>10145</v>
      </c>
      <c r="E5292" t="s">
        <v>10146</v>
      </c>
      <c r="F5292" t="s">
        <v>419</v>
      </c>
      <c r="G5292" t="s">
        <v>418</v>
      </c>
    </row>
    <row r="5293" spans="1:7" x14ac:dyDescent="0.45">
      <c r="A5293">
        <v>5341</v>
      </c>
      <c r="B5293" s="4" t="s">
        <v>11</v>
      </c>
      <c r="C5293" t="s">
        <v>10147</v>
      </c>
      <c r="D5293" t="s">
        <v>10148</v>
      </c>
      <c r="E5293" t="s">
        <v>10149</v>
      </c>
      <c r="F5293" t="s">
        <v>419</v>
      </c>
      <c r="G5293" t="s">
        <v>418</v>
      </c>
    </row>
    <row r="5294" spans="1:7" x14ac:dyDescent="0.45">
      <c r="A5294">
        <v>5342</v>
      </c>
      <c r="B5294" s="4" t="s">
        <v>11</v>
      </c>
      <c r="C5294" t="s">
        <v>10150</v>
      </c>
      <c r="D5294" t="s">
        <v>10151</v>
      </c>
      <c r="E5294" t="s">
        <v>10152</v>
      </c>
      <c r="F5294" t="s">
        <v>419</v>
      </c>
      <c r="G5294" t="s">
        <v>418</v>
      </c>
    </row>
    <row r="5295" spans="1:7" x14ac:dyDescent="0.45">
      <c r="A5295">
        <v>5343</v>
      </c>
      <c r="B5295" s="4" t="s">
        <v>11</v>
      </c>
      <c r="C5295" t="s">
        <v>10153</v>
      </c>
      <c r="D5295" t="s">
        <v>10154</v>
      </c>
      <c r="E5295" t="s">
        <v>10155</v>
      </c>
      <c r="F5295" t="s">
        <v>419</v>
      </c>
      <c r="G5295" t="s">
        <v>418</v>
      </c>
    </row>
    <row r="5296" spans="1:7" x14ac:dyDescent="0.45">
      <c r="A5296">
        <v>5344</v>
      </c>
      <c r="B5296" s="4" t="s">
        <v>11</v>
      </c>
      <c r="C5296" t="s">
        <v>10156</v>
      </c>
      <c r="D5296" t="s">
        <v>7531</v>
      </c>
      <c r="E5296" t="s">
        <v>10157</v>
      </c>
      <c r="F5296" t="s">
        <v>419</v>
      </c>
      <c r="G5296" t="s">
        <v>418</v>
      </c>
    </row>
    <row r="5297" spans="1:7" x14ac:dyDescent="0.45">
      <c r="A5297">
        <v>5345</v>
      </c>
      <c r="B5297" s="4" t="s">
        <v>11</v>
      </c>
      <c r="C5297" t="s">
        <v>10158</v>
      </c>
      <c r="D5297" t="s">
        <v>7543</v>
      </c>
      <c r="E5297" t="s">
        <v>10159</v>
      </c>
      <c r="F5297" t="s">
        <v>419</v>
      </c>
      <c r="G5297" t="s">
        <v>418</v>
      </c>
    </row>
    <row r="5298" spans="1:7" x14ac:dyDescent="0.45">
      <c r="A5298">
        <v>5346</v>
      </c>
      <c r="B5298" s="4" t="s">
        <v>11</v>
      </c>
      <c r="C5298" t="s">
        <v>10160</v>
      </c>
      <c r="D5298" t="s">
        <v>10161</v>
      </c>
      <c r="E5298" t="s">
        <v>10162</v>
      </c>
      <c r="F5298" t="s">
        <v>419</v>
      </c>
      <c r="G5298" t="s">
        <v>418</v>
      </c>
    </row>
    <row r="5299" spans="1:7" x14ac:dyDescent="0.45">
      <c r="A5299">
        <v>5347</v>
      </c>
      <c r="B5299" s="4" t="s">
        <v>11</v>
      </c>
      <c r="C5299" t="s">
        <v>10163</v>
      </c>
      <c r="D5299" t="s">
        <v>10164</v>
      </c>
      <c r="E5299" t="s">
        <v>10165</v>
      </c>
      <c r="F5299" t="s">
        <v>419</v>
      </c>
      <c r="G5299" t="s">
        <v>418</v>
      </c>
    </row>
    <row r="5300" spans="1:7" x14ac:dyDescent="0.45">
      <c r="A5300">
        <v>5348</v>
      </c>
      <c r="B5300" s="4" t="s">
        <v>11</v>
      </c>
      <c r="C5300" t="s">
        <v>10166</v>
      </c>
      <c r="D5300" t="s">
        <v>10167</v>
      </c>
      <c r="E5300" t="s">
        <v>10168</v>
      </c>
      <c r="F5300" t="s">
        <v>419</v>
      </c>
      <c r="G5300" t="s">
        <v>418</v>
      </c>
    </row>
    <row r="5301" spans="1:7" x14ac:dyDescent="0.45">
      <c r="A5301">
        <v>5349</v>
      </c>
      <c r="B5301" s="4" t="s">
        <v>11</v>
      </c>
      <c r="C5301" t="s">
        <v>10169</v>
      </c>
      <c r="D5301" t="s">
        <v>10170</v>
      </c>
      <c r="E5301" t="s">
        <v>10171</v>
      </c>
      <c r="F5301" t="s">
        <v>419</v>
      </c>
      <c r="G5301" t="s">
        <v>418</v>
      </c>
    </row>
    <row r="5302" spans="1:7" x14ac:dyDescent="0.45">
      <c r="A5302">
        <v>5350</v>
      </c>
      <c r="B5302" s="4" t="s">
        <v>11</v>
      </c>
      <c r="C5302" t="s">
        <v>10172</v>
      </c>
      <c r="D5302" t="s">
        <v>10173</v>
      </c>
      <c r="E5302" t="s">
        <v>10174</v>
      </c>
      <c r="F5302" t="s">
        <v>419</v>
      </c>
      <c r="G5302" t="s">
        <v>418</v>
      </c>
    </row>
    <row r="5303" spans="1:7" x14ac:dyDescent="0.45">
      <c r="A5303">
        <v>5351</v>
      </c>
      <c r="B5303" s="4" t="s">
        <v>11</v>
      </c>
      <c r="C5303" t="s">
        <v>10175</v>
      </c>
      <c r="D5303" t="s">
        <v>10176</v>
      </c>
      <c r="E5303" t="s">
        <v>10177</v>
      </c>
      <c r="F5303" t="s">
        <v>419</v>
      </c>
      <c r="G5303" t="s">
        <v>418</v>
      </c>
    </row>
    <row r="5304" spans="1:7" x14ac:dyDescent="0.45">
      <c r="A5304">
        <v>5352</v>
      </c>
      <c r="B5304" s="4" t="s">
        <v>11</v>
      </c>
      <c r="C5304" t="s">
        <v>10178</v>
      </c>
      <c r="D5304" t="s">
        <v>10179</v>
      </c>
      <c r="E5304" t="s">
        <v>10180</v>
      </c>
      <c r="F5304" t="s">
        <v>419</v>
      </c>
      <c r="G5304" t="s">
        <v>418</v>
      </c>
    </row>
    <row r="5305" spans="1:7" x14ac:dyDescent="0.45">
      <c r="A5305">
        <v>5353</v>
      </c>
      <c r="B5305" s="4" t="s">
        <v>11</v>
      </c>
      <c r="C5305" t="s">
        <v>10181</v>
      </c>
      <c r="D5305" t="s">
        <v>10182</v>
      </c>
      <c r="E5305" t="s">
        <v>10183</v>
      </c>
      <c r="F5305" t="s">
        <v>419</v>
      </c>
      <c r="G5305" t="s">
        <v>418</v>
      </c>
    </row>
    <row r="5306" spans="1:7" x14ac:dyDescent="0.45">
      <c r="A5306">
        <v>5354</v>
      </c>
      <c r="B5306" s="4" t="s">
        <v>11</v>
      </c>
      <c r="C5306" t="s">
        <v>10184</v>
      </c>
      <c r="D5306" t="s">
        <v>10185</v>
      </c>
      <c r="E5306" t="s">
        <v>10186</v>
      </c>
      <c r="F5306" t="s">
        <v>419</v>
      </c>
      <c r="G5306" t="s">
        <v>418</v>
      </c>
    </row>
    <row r="5307" spans="1:7" x14ac:dyDescent="0.45">
      <c r="A5307">
        <v>5355</v>
      </c>
      <c r="B5307" s="4" t="s">
        <v>11</v>
      </c>
      <c r="C5307" t="s">
        <v>10187</v>
      </c>
      <c r="D5307" t="s">
        <v>7503</v>
      </c>
      <c r="E5307" t="s">
        <v>10188</v>
      </c>
      <c r="F5307" t="s">
        <v>419</v>
      </c>
      <c r="G5307" t="s">
        <v>418</v>
      </c>
    </row>
    <row r="5308" spans="1:7" x14ac:dyDescent="0.45">
      <c r="A5308">
        <v>5356</v>
      </c>
      <c r="B5308" s="4" t="s">
        <v>11</v>
      </c>
      <c r="C5308" t="s">
        <v>10189</v>
      </c>
      <c r="D5308" t="s">
        <v>10190</v>
      </c>
      <c r="E5308" t="s">
        <v>10191</v>
      </c>
      <c r="F5308" t="s">
        <v>419</v>
      </c>
      <c r="G5308" t="s">
        <v>418</v>
      </c>
    </row>
    <row r="5309" spans="1:7" x14ac:dyDescent="0.45">
      <c r="A5309">
        <v>5357</v>
      </c>
      <c r="B5309" s="4" t="s">
        <v>11</v>
      </c>
      <c r="C5309" t="s">
        <v>10192</v>
      </c>
      <c r="D5309" t="s">
        <v>10193</v>
      </c>
      <c r="E5309" t="s">
        <v>10194</v>
      </c>
      <c r="F5309" t="s">
        <v>419</v>
      </c>
      <c r="G5309" t="s">
        <v>418</v>
      </c>
    </row>
    <row r="5310" spans="1:7" x14ac:dyDescent="0.45">
      <c r="A5310">
        <v>5358</v>
      </c>
      <c r="B5310" s="4" t="s">
        <v>11</v>
      </c>
      <c r="C5310" t="s">
        <v>10195</v>
      </c>
      <c r="D5310" t="s">
        <v>10196</v>
      </c>
      <c r="E5310" t="s">
        <v>10197</v>
      </c>
      <c r="F5310" t="s">
        <v>419</v>
      </c>
      <c r="G5310" t="s">
        <v>418</v>
      </c>
    </row>
    <row r="5311" spans="1:7" x14ac:dyDescent="0.45">
      <c r="A5311">
        <v>5359</v>
      </c>
      <c r="B5311" s="4" t="s">
        <v>11</v>
      </c>
      <c r="C5311" t="s">
        <v>10198</v>
      </c>
      <c r="D5311" t="s">
        <v>7709</v>
      </c>
      <c r="E5311" t="s">
        <v>10199</v>
      </c>
      <c r="F5311" t="s">
        <v>419</v>
      </c>
      <c r="G5311" t="s">
        <v>418</v>
      </c>
    </row>
    <row r="5312" spans="1:7" x14ac:dyDescent="0.45">
      <c r="A5312">
        <v>5360</v>
      </c>
      <c r="B5312" s="4" t="s">
        <v>11</v>
      </c>
      <c r="C5312" t="s">
        <v>10200</v>
      </c>
      <c r="D5312" t="s">
        <v>10145</v>
      </c>
      <c r="E5312" t="s">
        <v>10201</v>
      </c>
      <c r="F5312" t="s">
        <v>419</v>
      </c>
      <c r="G5312" t="s">
        <v>418</v>
      </c>
    </row>
    <row r="5313" spans="1:7" x14ac:dyDescent="0.45">
      <c r="A5313">
        <v>5361</v>
      </c>
      <c r="B5313" s="4" t="s">
        <v>11</v>
      </c>
      <c r="C5313" t="s">
        <v>10202</v>
      </c>
      <c r="D5313" t="s">
        <v>10148</v>
      </c>
      <c r="E5313" t="s">
        <v>10203</v>
      </c>
      <c r="F5313" t="s">
        <v>419</v>
      </c>
      <c r="G5313" t="s">
        <v>418</v>
      </c>
    </row>
    <row r="5314" spans="1:7" x14ac:dyDescent="0.45">
      <c r="A5314">
        <v>5362</v>
      </c>
      <c r="B5314" s="4" t="s">
        <v>11</v>
      </c>
      <c r="C5314" t="s">
        <v>10204</v>
      </c>
      <c r="D5314" t="s">
        <v>10151</v>
      </c>
      <c r="E5314" t="s">
        <v>10205</v>
      </c>
      <c r="F5314" t="s">
        <v>419</v>
      </c>
      <c r="G5314" t="s">
        <v>418</v>
      </c>
    </row>
    <row r="5315" spans="1:7" x14ac:dyDescent="0.45">
      <c r="A5315">
        <v>5363</v>
      </c>
      <c r="B5315" s="4" t="s">
        <v>11</v>
      </c>
      <c r="C5315" t="s">
        <v>10206</v>
      </c>
      <c r="D5315" t="s">
        <v>10207</v>
      </c>
      <c r="E5315" t="s">
        <v>10208</v>
      </c>
      <c r="F5315" t="s">
        <v>419</v>
      </c>
      <c r="G5315" t="s">
        <v>418</v>
      </c>
    </row>
    <row r="5316" spans="1:7" x14ac:dyDescent="0.45">
      <c r="A5316">
        <v>5364</v>
      </c>
      <c r="B5316" s="4" t="s">
        <v>11</v>
      </c>
      <c r="C5316" t="s">
        <v>10209</v>
      </c>
      <c r="D5316" t="s">
        <v>7531</v>
      </c>
      <c r="E5316" t="s">
        <v>10210</v>
      </c>
      <c r="F5316" t="s">
        <v>419</v>
      </c>
      <c r="G5316" t="s">
        <v>418</v>
      </c>
    </row>
    <row r="5317" spans="1:7" x14ac:dyDescent="0.45">
      <c r="A5317">
        <v>5365</v>
      </c>
      <c r="B5317" s="4" t="s">
        <v>11</v>
      </c>
      <c r="C5317" t="s">
        <v>10211</v>
      </c>
      <c r="D5317" t="s">
        <v>7543</v>
      </c>
      <c r="E5317" t="s">
        <v>10212</v>
      </c>
      <c r="F5317" t="s">
        <v>419</v>
      </c>
      <c r="G5317" t="s">
        <v>418</v>
      </c>
    </row>
    <row r="5318" spans="1:7" x14ac:dyDescent="0.45">
      <c r="A5318">
        <v>5366</v>
      </c>
      <c r="B5318" s="4" t="s">
        <v>11</v>
      </c>
      <c r="C5318" t="s">
        <v>10213</v>
      </c>
      <c r="D5318" t="s">
        <v>7709</v>
      </c>
      <c r="E5318" t="s">
        <v>10214</v>
      </c>
      <c r="F5318" t="s">
        <v>419</v>
      </c>
      <c r="G5318" t="s">
        <v>418</v>
      </c>
    </row>
    <row r="5319" spans="1:7" x14ac:dyDescent="0.45">
      <c r="A5319">
        <v>5367</v>
      </c>
      <c r="B5319" s="4" t="s">
        <v>11</v>
      </c>
      <c r="C5319" t="s">
        <v>10215</v>
      </c>
      <c r="D5319" t="s">
        <v>10161</v>
      </c>
      <c r="E5319" t="s">
        <v>10216</v>
      </c>
      <c r="F5319" t="s">
        <v>419</v>
      </c>
      <c r="G5319" t="s">
        <v>418</v>
      </c>
    </row>
    <row r="5320" spans="1:7" x14ac:dyDescent="0.45">
      <c r="A5320">
        <v>5368</v>
      </c>
      <c r="B5320" s="4" t="s">
        <v>11</v>
      </c>
      <c r="C5320" t="s">
        <v>10217</v>
      </c>
      <c r="D5320" t="s">
        <v>10164</v>
      </c>
      <c r="E5320" t="s">
        <v>10218</v>
      </c>
      <c r="F5320" t="s">
        <v>419</v>
      </c>
      <c r="G5320" t="s">
        <v>418</v>
      </c>
    </row>
    <row r="5321" spans="1:7" x14ac:dyDescent="0.45">
      <c r="A5321">
        <v>5369</v>
      </c>
      <c r="B5321" s="4" t="s">
        <v>11</v>
      </c>
      <c r="C5321" t="s">
        <v>10219</v>
      </c>
      <c r="D5321" t="s">
        <v>10167</v>
      </c>
      <c r="E5321" t="s">
        <v>10220</v>
      </c>
      <c r="F5321" t="s">
        <v>419</v>
      </c>
      <c r="G5321" t="s">
        <v>418</v>
      </c>
    </row>
    <row r="5322" spans="1:7" x14ac:dyDescent="0.45">
      <c r="A5322">
        <v>5370</v>
      </c>
      <c r="B5322" s="4" t="s">
        <v>11</v>
      </c>
      <c r="C5322" t="s">
        <v>10221</v>
      </c>
      <c r="D5322" t="s">
        <v>10173</v>
      </c>
      <c r="E5322" t="s">
        <v>10222</v>
      </c>
      <c r="F5322" t="s">
        <v>419</v>
      </c>
      <c r="G5322" t="s">
        <v>418</v>
      </c>
    </row>
    <row r="5323" spans="1:7" x14ac:dyDescent="0.45">
      <c r="A5323">
        <v>5371</v>
      </c>
      <c r="B5323" s="4" t="s">
        <v>11</v>
      </c>
      <c r="C5323" t="s">
        <v>10223</v>
      </c>
      <c r="D5323" t="s">
        <v>10176</v>
      </c>
      <c r="E5323" t="s">
        <v>10224</v>
      </c>
      <c r="F5323" t="s">
        <v>419</v>
      </c>
      <c r="G5323" t="s">
        <v>418</v>
      </c>
    </row>
    <row r="5324" spans="1:7" x14ac:dyDescent="0.45">
      <c r="A5324">
        <v>5372</v>
      </c>
      <c r="B5324" s="4" t="s">
        <v>11</v>
      </c>
      <c r="C5324" t="s">
        <v>10225</v>
      </c>
      <c r="D5324" t="s">
        <v>10179</v>
      </c>
      <c r="E5324" t="s">
        <v>10226</v>
      </c>
      <c r="F5324" t="s">
        <v>419</v>
      </c>
      <c r="G5324" t="s">
        <v>418</v>
      </c>
    </row>
    <row r="5325" spans="1:7" x14ac:dyDescent="0.45">
      <c r="A5325">
        <v>5373</v>
      </c>
      <c r="B5325" s="4" t="s">
        <v>11</v>
      </c>
      <c r="C5325" t="s">
        <v>10227</v>
      </c>
      <c r="D5325" t="s">
        <v>10182</v>
      </c>
      <c r="E5325" t="s">
        <v>10228</v>
      </c>
      <c r="F5325" t="s">
        <v>419</v>
      </c>
      <c r="G5325" t="s">
        <v>418</v>
      </c>
    </row>
    <row r="5326" spans="1:7" x14ac:dyDescent="0.45">
      <c r="A5326">
        <v>5374</v>
      </c>
      <c r="B5326" s="4" t="s">
        <v>11</v>
      </c>
      <c r="C5326" t="s">
        <v>10229</v>
      </c>
      <c r="D5326" t="s">
        <v>10185</v>
      </c>
      <c r="E5326" t="s">
        <v>10230</v>
      </c>
      <c r="F5326" t="s">
        <v>419</v>
      </c>
      <c r="G5326" t="s">
        <v>418</v>
      </c>
    </row>
    <row r="5327" spans="1:7" x14ac:dyDescent="0.45">
      <c r="A5327">
        <v>5375</v>
      </c>
      <c r="B5327" s="4" t="s">
        <v>11</v>
      </c>
      <c r="C5327" t="s">
        <v>10231</v>
      </c>
      <c r="D5327" t="s">
        <v>7503</v>
      </c>
      <c r="E5327" t="s">
        <v>10232</v>
      </c>
      <c r="F5327" t="s">
        <v>419</v>
      </c>
      <c r="G5327" t="s">
        <v>418</v>
      </c>
    </row>
    <row r="5328" spans="1:7" x14ac:dyDescent="0.45">
      <c r="A5328">
        <v>5376</v>
      </c>
      <c r="B5328" s="4" t="s">
        <v>11</v>
      </c>
      <c r="C5328" t="s">
        <v>10233</v>
      </c>
      <c r="D5328" t="s">
        <v>10190</v>
      </c>
      <c r="E5328" t="s">
        <v>10234</v>
      </c>
      <c r="F5328" t="s">
        <v>419</v>
      </c>
      <c r="G5328" t="s">
        <v>418</v>
      </c>
    </row>
    <row r="5329" spans="1:7" x14ac:dyDescent="0.45">
      <c r="A5329">
        <v>5377</v>
      </c>
      <c r="B5329" s="4" t="s">
        <v>11</v>
      </c>
      <c r="C5329" t="s">
        <v>10235</v>
      </c>
      <c r="D5329" t="s">
        <v>10236</v>
      </c>
      <c r="E5329" t="s">
        <v>10237</v>
      </c>
      <c r="F5329" t="s">
        <v>419</v>
      </c>
      <c r="G5329" t="s">
        <v>418</v>
      </c>
    </row>
    <row r="5330" spans="1:7" x14ac:dyDescent="0.45">
      <c r="A5330">
        <v>5378</v>
      </c>
      <c r="B5330" s="4" t="s">
        <v>11</v>
      </c>
      <c r="C5330" t="s">
        <v>10238</v>
      </c>
      <c r="D5330" t="s">
        <v>10239</v>
      </c>
      <c r="E5330" t="s">
        <v>10240</v>
      </c>
      <c r="F5330" t="s">
        <v>419</v>
      </c>
      <c r="G5330" t="s">
        <v>418</v>
      </c>
    </row>
    <row r="5331" spans="1:7" x14ac:dyDescent="0.45">
      <c r="A5331">
        <v>5379</v>
      </c>
      <c r="B5331" s="4" t="s">
        <v>11</v>
      </c>
      <c r="C5331" t="s">
        <v>10241</v>
      </c>
      <c r="D5331" t="s">
        <v>10242</v>
      </c>
      <c r="E5331" t="s">
        <v>10243</v>
      </c>
      <c r="F5331" t="s">
        <v>419</v>
      </c>
      <c r="G5331" t="s">
        <v>418</v>
      </c>
    </row>
    <row r="5332" spans="1:7" x14ac:dyDescent="0.45">
      <c r="A5332">
        <v>5380</v>
      </c>
      <c r="B5332" s="4" t="s">
        <v>11</v>
      </c>
      <c r="C5332" t="s">
        <v>10244</v>
      </c>
      <c r="D5332" t="s">
        <v>10245</v>
      </c>
      <c r="E5332" t="s">
        <v>10246</v>
      </c>
      <c r="F5332" t="s">
        <v>419</v>
      </c>
      <c r="G5332" t="s">
        <v>418</v>
      </c>
    </row>
    <row r="5333" spans="1:7" x14ac:dyDescent="0.45">
      <c r="A5333">
        <v>5381</v>
      </c>
      <c r="B5333" s="4" t="s">
        <v>11</v>
      </c>
      <c r="C5333" t="s">
        <v>10247</v>
      </c>
      <c r="D5333" t="s">
        <v>8220</v>
      </c>
      <c r="E5333" t="s">
        <v>10248</v>
      </c>
      <c r="F5333" t="s">
        <v>419</v>
      </c>
      <c r="G5333" t="s">
        <v>418</v>
      </c>
    </row>
    <row r="5334" spans="1:7" x14ac:dyDescent="0.45">
      <c r="A5334">
        <v>5382</v>
      </c>
      <c r="B5334" s="4" t="s">
        <v>11</v>
      </c>
      <c r="C5334" t="s">
        <v>10249</v>
      </c>
      <c r="D5334" t="s">
        <v>10250</v>
      </c>
      <c r="E5334" t="s">
        <v>10251</v>
      </c>
      <c r="F5334" t="s">
        <v>419</v>
      </c>
      <c r="G5334" t="s">
        <v>418</v>
      </c>
    </row>
    <row r="5335" spans="1:7" x14ac:dyDescent="0.45">
      <c r="A5335">
        <v>5383</v>
      </c>
      <c r="B5335" s="4" t="s">
        <v>11</v>
      </c>
      <c r="C5335" t="s">
        <v>10252</v>
      </c>
      <c r="D5335" t="s">
        <v>10253</v>
      </c>
      <c r="E5335" t="s">
        <v>10254</v>
      </c>
      <c r="F5335" t="s">
        <v>419</v>
      </c>
      <c r="G5335" t="s">
        <v>418</v>
      </c>
    </row>
    <row r="5336" spans="1:7" x14ac:dyDescent="0.45">
      <c r="A5336">
        <v>5384</v>
      </c>
      <c r="B5336" s="4" t="s">
        <v>11</v>
      </c>
      <c r="C5336" t="s">
        <v>10255</v>
      </c>
      <c r="D5336" t="s">
        <v>10256</v>
      </c>
      <c r="E5336" t="s">
        <v>10257</v>
      </c>
      <c r="F5336" t="s">
        <v>419</v>
      </c>
      <c r="G5336" t="s">
        <v>418</v>
      </c>
    </row>
    <row r="5337" spans="1:7" x14ac:dyDescent="0.45">
      <c r="A5337">
        <v>5385</v>
      </c>
      <c r="B5337" s="4" t="s">
        <v>11</v>
      </c>
      <c r="C5337" t="s">
        <v>10258</v>
      </c>
      <c r="D5337"/>
      <c r="E5337" t="s">
        <v>10259</v>
      </c>
      <c r="F5337" t="s">
        <v>419</v>
      </c>
      <c r="G5337" t="s">
        <v>418</v>
      </c>
    </row>
    <row r="5338" spans="1:7" x14ac:dyDescent="0.45">
      <c r="A5338">
        <v>5386</v>
      </c>
      <c r="B5338" s="4" t="s">
        <v>11</v>
      </c>
      <c r="C5338" t="s">
        <v>10260</v>
      </c>
      <c r="D5338" t="s">
        <v>10261</v>
      </c>
      <c r="E5338" t="s">
        <v>10262</v>
      </c>
      <c r="F5338" t="s">
        <v>419</v>
      </c>
      <c r="G5338" t="s">
        <v>418</v>
      </c>
    </row>
    <row r="5339" spans="1:7" x14ac:dyDescent="0.45">
      <c r="A5339">
        <v>5387</v>
      </c>
      <c r="B5339" s="4" t="s">
        <v>11</v>
      </c>
      <c r="C5339" t="s">
        <v>10178</v>
      </c>
      <c r="D5339" t="s">
        <v>10263</v>
      </c>
      <c r="E5339" t="s">
        <v>10264</v>
      </c>
      <c r="F5339" t="s">
        <v>419</v>
      </c>
      <c r="G5339" t="s">
        <v>418</v>
      </c>
    </row>
    <row r="5340" spans="1:7" x14ac:dyDescent="0.45">
      <c r="A5340">
        <v>5388</v>
      </c>
      <c r="B5340" s="4" t="s">
        <v>11</v>
      </c>
      <c r="C5340" t="s">
        <v>10265</v>
      </c>
      <c r="D5340" t="s">
        <v>10266</v>
      </c>
      <c r="E5340" t="s">
        <v>10267</v>
      </c>
      <c r="F5340" t="s">
        <v>419</v>
      </c>
      <c r="G5340" t="s">
        <v>418</v>
      </c>
    </row>
    <row r="5341" spans="1:7" x14ac:dyDescent="0.45">
      <c r="A5341">
        <v>5389</v>
      </c>
      <c r="B5341" s="4" t="s">
        <v>11</v>
      </c>
      <c r="C5341" t="s">
        <v>10268</v>
      </c>
      <c r="D5341" t="s">
        <v>10269</v>
      </c>
      <c r="E5341" t="s">
        <v>10270</v>
      </c>
      <c r="F5341" t="s">
        <v>419</v>
      </c>
      <c r="G5341" t="s">
        <v>418</v>
      </c>
    </row>
    <row r="5342" spans="1:7" x14ac:dyDescent="0.45">
      <c r="A5342">
        <v>5390</v>
      </c>
      <c r="B5342" s="4" t="s">
        <v>11</v>
      </c>
      <c r="C5342" t="s">
        <v>10271</v>
      </c>
      <c r="D5342" t="s">
        <v>10272</v>
      </c>
      <c r="E5342" t="s">
        <v>10273</v>
      </c>
      <c r="F5342" t="s">
        <v>419</v>
      </c>
      <c r="G5342" t="s">
        <v>418</v>
      </c>
    </row>
    <row r="5343" spans="1:7" x14ac:dyDescent="0.45">
      <c r="A5343">
        <v>5391</v>
      </c>
      <c r="B5343" s="4" t="s">
        <v>11</v>
      </c>
      <c r="C5343" t="s">
        <v>10274</v>
      </c>
      <c r="D5343" t="s">
        <v>8583</v>
      </c>
      <c r="E5343" t="s">
        <v>10275</v>
      </c>
      <c r="F5343" t="s">
        <v>419</v>
      </c>
      <c r="G5343" t="s">
        <v>418</v>
      </c>
    </row>
    <row r="5344" spans="1:7" x14ac:dyDescent="0.45">
      <c r="A5344">
        <v>5392</v>
      </c>
      <c r="B5344" s="4" t="s">
        <v>11</v>
      </c>
      <c r="C5344" t="s">
        <v>10276</v>
      </c>
      <c r="D5344" t="s">
        <v>10277</v>
      </c>
      <c r="E5344" t="s">
        <v>10278</v>
      </c>
      <c r="F5344" t="s">
        <v>419</v>
      </c>
      <c r="G5344" t="s">
        <v>418</v>
      </c>
    </row>
    <row r="5345" spans="1:7" x14ac:dyDescent="0.45">
      <c r="A5345">
        <v>5393</v>
      </c>
      <c r="B5345" s="4" t="s">
        <v>11</v>
      </c>
      <c r="C5345" t="s">
        <v>10279</v>
      </c>
      <c r="D5345" t="s">
        <v>10236</v>
      </c>
      <c r="E5345" t="s">
        <v>10280</v>
      </c>
      <c r="F5345" t="s">
        <v>419</v>
      </c>
      <c r="G5345" t="s">
        <v>418</v>
      </c>
    </row>
    <row r="5346" spans="1:7" x14ac:dyDescent="0.45">
      <c r="A5346">
        <v>5394</v>
      </c>
      <c r="B5346" s="4" t="s">
        <v>11</v>
      </c>
      <c r="C5346" t="s">
        <v>10238</v>
      </c>
      <c r="D5346" t="s">
        <v>10239</v>
      </c>
      <c r="E5346" t="s">
        <v>10281</v>
      </c>
      <c r="F5346" t="s">
        <v>419</v>
      </c>
      <c r="G5346" t="s">
        <v>418</v>
      </c>
    </row>
    <row r="5347" spans="1:7" x14ac:dyDescent="0.45">
      <c r="A5347">
        <v>5395</v>
      </c>
      <c r="B5347" s="4" t="s">
        <v>11</v>
      </c>
      <c r="C5347" t="s">
        <v>10282</v>
      </c>
      <c r="D5347" t="s">
        <v>10242</v>
      </c>
      <c r="E5347" t="s">
        <v>10283</v>
      </c>
      <c r="F5347" t="s">
        <v>419</v>
      </c>
      <c r="G5347" t="s">
        <v>418</v>
      </c>
    </row>
    <row r="5348" spans="1:7" x14ac:dyDescent="0.45">
      <c r="A5348">
        <v>5396</v>
      </c>
      <c r="B5348" s="4" t="s">
        <v>11</v>
      </c>
      <c r="C5348" t="s">
        <v>10284</v>
      </c>
      <c r="D5348" t="s">
        <v>10285</v>
      </c>
      <c r="E5348" t="s">
        <v>10286</v>
      </c>
      <c r="F5348" t="s">
        <v>419</v>
      </c>
      <c r="G5348" t="s">
        <v>418</v>
      </c>
    </row>
    <row r="5349" spans="1:7" x14ac:dyDescent="0.45">
      <c r="A5349">
        <v>5397</v>
      </c>
      <c r="B5349" s="4" t="s">
        <v>11</v>
      </c>
      <c r="C5349" t="s">
        <v>10287</v>
      </c>
      <c r="D5349" t="s">
        <v>8583</v>
      </c>
      <c r="E5349" t="s">
        <v>10288</v>
      </c>
      <c r="F5349" t="s">
        <v>419</v>
      </c>
      <c r="G5349" t="s">
        <v>418</v>
      </c>
    </row>
    <row r="5350" spans="1:7" x14ac:dyDescent="0.45">
      <c r="A5350">
        <v>5398</v>
      </c>
      <c r="B5350" s="4" t="s">
        <v>11</v>
      </c>
      <c r="C5350" t="s">
        <v>10289</v>
      </c>
      <c r="D5350" t="s">
        <v>8220</v>
      </c>
      <c r="E5350" t="s">
        <v>10290</v>
      </c>
      <c r="F5350" t="s">
        <v>419</v>
      </c>
      <c r="G5350" t="s">
        <v>418</v>
      </c>
    </row>
    <row r="5351" spans="1:7" x14ac:dyDescent="0.45">
      <c r="A5351">
        <v>5399</v>
      </c>
      <c r="B5351" s="4" t="s">
        <v>11</v>
      </c>
      <c r="C5351" t="s">
        <v>10291</v>
      </c>
      <c r="D5351" t="s">
        <v>10250</v>
      </c>
      <c r="E5351" t="s">
        <v>10292</v>
      </c>
      <c r="F5351" t="s">
        <v>419</v>
      </c>
      <c r="G5351" t="s">
        <v>418</v>
      </c>
    </row>
    <row r="5352" spans="1:7" x14ac:dyDescent="0.45">
      <c r="A5352">
        <v>5400</v>
      </c>
      <c r="B5352" s="4" t="s">
        <v>11</v>
      </c>
      <c r="C5352" t="s">
        <v>10293</v>
      </c>
      <c r="D5352" t="s">
        <v>10253</v>
      </c>
      <c r="E5352" t="s">
        <v>10294</v>
      </c>
      <c r="F5352" t="s">
        <v>419</v>
      </c>
      <c r="G5352" t="s">
        <v>418</v>
      </c>
    </row>
    <row r="5353" spans="1:7" x14ac:dyDescent="0.45">
      <c r="A5353">
        <v>5401</v>
      </c>
      <c r="B5353" s="4" t="s">
        <v>11</v>
      </c>
      <c r="C5353" t="s">
        <v>10295</v>
      </c>
      <c r="D5353" t="s">
        <v>10256</v>
      </c>
      <c r="E5353" t="s">
        <v>10296</v>
      </c>
      <c r="F5353" t="s">
        <v>419</v>
      </c>
      <c r="G5353" t="s">
        <v>418</v>
      </c>
    </row>
    <row r="5354" spans="1:7" x14ac:dyDescent="0.45">
      <c r="A5354">
        <v>5402</v>
      </c>
      <c r="B5354" s="4" t="s">
        <v>11</v>
      </c>
      <c r="C5354" t="s">
        <v>10297</v>
      </c>
      <c r="D5354" t="s">
        <v>10298</v>
      </c>
      <c r="E5354" t="s">
        <v>10299</v>
      </c>
      <c r="F5354" t="s">
        <v>419</v>
      </c>
      <c r="G5354" t="s">
        <v>418</v>
      </c>
    </row>
    <row r="5355" spans="1:7" x14ac:dyDescent="0.45">
      <c r="A5355">
        <v>5403</v>
      </c>
      <c r="B5355" s="4" t="s">
        <v>11</v>
      </c>
      <c r="C5355" t="s">
        <v>10300</v>
      </c>
      <c r="D5355"/>
      <c r="E5355" t="s">
        <v>10301</v>
      </c>
      <c r="F5355" t="s">
        <v>419</v>
      </c>
      <c r="G5355" t="s">
        <v>418</v>
      </c>
    </row>
    <row r="5356" spans="1:7" x14ac:dyDescent="0.45">
      <c r="A5356">
        <v>5404</v>
      </c>
      <c r="B5356" s="4" t="s">
        <v>11</v>
      </c>
      <c r="C5356" t="s">
        <v>10302</v>
      </c>
      <c r="D5356" t="s">
        <v>10261</v>
      </c>
      <c r="E5356" t="s">
        <v>10303</v>
      </c>
      <c r="F5356" t="s">
        <v>419</v>
      </c>
      <c r="G5356" t="s">
        <v>418</v>
      </c>
    </row>
    <row r="5357" spans="1:7" x14ac:dyDescent="0.45">
      <c r="A5357">
        <v>5405</v>
      </c>
      <c r="B5357" s="4" t="s">
        <v>11</v>
      </c>
      <c r="C5357" t="s">
        <v>10225</v>
      </c>
      <c r="D5357" t="s">
        <v>10263</v>
      </c>
      <c r="E5357" t="s">
        <v>10304</v>
      </c>
      <c r="F5357" t="s">
        <v>419</v>
      </c>
      <c r="G5357" t="s">
        <v>418</v>
      </c>
    </row>
    <row r="5358" spans="1:7" x14ac:dyDescent="0.45">
      <c r="A5358">
        <v>5406</v>
      </c>
      <c r="B5358" s="4" t="s">
        <v>11</v>
      </c>
      <c r="C5358" t="s">
        <v>10305</v>
      </c>
      <c r="D5358" t="s">
        <v>10266</v>
      </c>
      <c r="E5358" t="s">
        <v>10306</v>
      </c>
      <c r="F5358" t="s">
        <v>419</v>
      </c>
      <c r="G5358" t="s">
        <v>418</v>
      </c>
    </row>
    <row r="5359" spans="1:7" x14ac:dyDescent="0.45">
      <c r="A5359">
        <v>5407</v>
      </c>
      <c r="B5359" s="4" t="s">
        <v>11</v>
      </c>
      <c r="C5359" t="s">
        <v>10307</v>
      </c>
      <c r="D5359" t="s">
        <v>10269</v>
      </c>
      <c r="E5359" t="s">
        <v>10308</v>
      </c>
      <c r="F5359" t="s">
        <v>419</v>
      </c>
      <c r="G5359" t="s">
        <v>418</v>
      </c>
    </row>
    <row r="5360" spans="1:7" x14ac:dyDescent="0.45">
      <c r="A5360">
        <v>5408</v>
      </c>
      <c r="B5360" s="4" t="s">
        <v>11</v>
      </c>
      <c r="C5360" t="s">
        <v>10309</v>
      </c>
      <c r="D5360" t="s">
        <v>10277</v>
      </c>
      <c r="E5360" t="s">
        <v>10310</v>
      </c>
      <c r="F5360" t="s">
        <v>419</v>
      </c>
      <c r="G5360" t="s">
        <v>418</v>
      </c>
    </row>
    <row r="5361" spans="1:7" x14ac:dyDescent="0.45">
      <c r="A5361">
        <v>5409</v>
      </c>
      <c r="B5361" s="4" t="s">
        <v>11</v>
      </c>
      <c r="C5361" t="s">
        <v>10311</v>
      </c>
      <c r="D5361" t="s">
        <v>10312</v>
      </c>
      <c r="E5361" t="s">
        <v>10313</v>
      </c>
      <c r="F5361" t="s">
        <v>419</v>
      </c>
      <c r="G5361" t="s">
        <v>418</v>
      </c>
    </row>
    <row r="5362" spans="1:7" x14ac:dyDescent="0.45">
      <c r="A5362">
        <v>5410</v>
      </c>
      <c r="B5362" s="4" t="s">
        <v>11</v>
      </c>
      <c r="C5362" t="s">
        <v>10314</v>
      </c>
      <c r="D5362" t="s">
        <v>10315</v>
      </c>
      <c r="E5362" t="s">
        <v>10316</v>
      </c>
      <c r="F5362" t="s">
        <v>419</v>
      </c>
      <c r="G5362" t="s">
        <v>418</v>
      </c>
    </row>
    <row r="5363" spans="1:7" x14ac:dyDescent="0.45">
      <c r="A5363">
        <v>5411</v>
      </c>
      <c r="B5363" s="4" t="s">
        <v>11</v>
      </c>
      <c r="C5363" t="s">
        <v>10317</v>
      </c>
      <c r="D5363" t="s">
        <v>8271</v>
      </c>
      <c r="E5363" t="s">
        <v>10318</v>
      </c>
      <c r="F5363" t="s">
        <v>419</v>
      </c>
      <c r="G5363" t="s">
        <v>418</v>
      </c>
    </row>
    <row r="5364" spans="1:7" x14ac:dyDescent="0.45">
      <c r="A5364">
        <v>5412</v>
      </c>
      <c r="B5364" s="4" t="s">
        <v>11</v>
      </c>
      <c r="C5364" t="s">
        <v>10319</v>
      </c>
      <c r="D5364" t="s">
        <v>10320</v>
      </c>
      <c r="E5364" t="s">
        <v>10321</v>
      </c>
      <c r="F5364" t="s">
        <v>419</v>
      </c>
      <c r="G5364" t="s">
        <v>418</v>
      </c>
    </row>
    <row r="5365" spans="1:7" x14ac:dyDescent="0.45">
      <c r="A5365">
        <v>5413</v>
      </c>
      <c r="B5365" s="4" t="s">
        <v>11</v>
      </c>
      <c r="C5365" t="s">
        <v>10319</v>
      </c>
      <c r="D5365" t="s">
        <v>10322</v>
      </c>
      <c r="E5365" t="s">
        <v>10323</v>
      </c>
      <c r="F5365" t="s">
        <v>419</v>
      </c>
      <c r="G5365" t="s">
        <v>418</v>
      </c>
    </row>
    <row r="5366" spans="1:7" x14ac:dyDescent="0.45">
      <c r="A5366">
        <v>5414</v>
      </c>
      <c r="B5366" s="4" t="s">
        <v>11</v>
      </c>
      <c r="C5366" t="s">
        <v>10324</v>
      </c>
      <c r="D5366" t="s">
        <v>10325</v>
      </c>
      <c r="E5366" t="s">
        <v>10326</v>
      </c>
      <c r="F5366" t="s">
        <v>419</v>
      </c>
      <c r="G5366" t="s">
        <v>418</v>
      </c>
    </row>
    <row r="5367" spans="1:7" x14ac:dyDescent="0.45">
      <c r="A5367">
        <v>5415</v>
      </c>
      <c r="B5367" s="4" t="s">
        <v>11</v>
      </c>
      <c r="C5367" t="s">
        <v>10327</v>
      </c>
      <c r="D5367" t="s">
        <v>10328</v>
      </c>
      <c r="E5367" t="s">
        <v>10329</v>
      </c>
      <c r="F5367" t="s">
        <v>419</v>
      </c>
      <c r="G5367" t="s">
        <v>418</v>
      </c>
    </row>
    <row r="5368" spans="1:7" x14ac:dyDescent="0.45">
      <c r="A5368">
        <v>5416</v>
      </c>
      <c r="B5368" s="4" t="s">
        <v>11</v>
      </c>
      <c r="C5368" t="s">
        <v>10330</v>
      </c>
      <c r="D5368" t="s">
        <v>10331</v>
      </c>
      <c r="E5368" t="s">
        <v>10332</v>
      </c>
      <c r="F5368" t="s">
        <v>419</v>
      </c>
      <c r="G5368" t="s">
        <v>418</v>
      </c>
    </row>
    <row r="5369" spans="1:7" x14ac:dyDescent="0.45">
      <c r="A5369">
        <v>5417</v>
      </c>
      <c r="B5369" s="4" t="s">
        <v>11</v>
      </c>
      <c r="C5369" t="s">
        <v>10333</v>
      </c>
      <c r="D5369" t="s">
        <v>10334</v>
      </c>
      <c r="E5369" t="s">
        <v>10335</v>
      </c>
      <c r="F5369" t="s">
        <v>419</v>
      </c>
      <c r="G5369" t="s">
        <v>418</v>
      </c>
    </row>
    <row r="5370" spans="1:7" x14ac:dyDescent="0.45">
      <c r="A5370">
        <v>5418</v>
      </c>
      <c r="B5370" s="4" t="s">
        <v>11</v>
      </c>
      <c r="C5370" t="s">
        <v>10336</v>
      </c>
      <c r="D5370" t="s">
        <v>10337</v>
      </c>
      <c r="E5370" t="s">
        <v>10338</v>
      </c>
      <c r="F5370" t="s">
        <v>419</v>
      </c>
      <c r="G5370" t="s">
        <v>418</v>
      </c>
    </row>
    <row r="5371" spans="1:7" x14ac:dyDescent="0.45">
      <c r="A5371">
        <v>5419</v>
      </c>
      <c r="B5371" s="4" t="s">
        <v>11</v>
      </c>
      <c r="C5371" t="s">
        <v>10339</v>
      </c>
      <c r="D5371" t="s">
        <v>10340</v>
      </c>
      <c r="E5371" t="s">
        <v>10341</v>
      </c>
      <c r="F5371" t="s">
        <v>419</v>
      </c>
      <c r="G5371" t="s">
        <v>418</v>
      </c>
    </row>
    <row r="5372" spans="1:7" x14ac:dyDescent="0.45">
      <c r="A5372">
        <v>5420</v>
      </c>
      <c r="B5372" s="4" t="s">
        <v>11</v>
      </c>
      <c r="C5372" t="s">
        <v>10342</v>
      </c>
      <c r="D5372" t="s">
        <v>10343</v>
      </c>
      <c r="E5372" t="s">
        <v>10344</v>
      </c>
      <c r="F5372" t="s">
        <v>419</v>
      </c>
      <c r="G5372" t="s">
        <v>418</v>
      </c>
    </row>
    <row r="5373" spans="1:7" x14ac:dyDescent="0.45">
      <c r="A5373">
        <v>5421</v>
      </c>
      <c r="B5373" s="4" t="s">
        <v>11</v>
      </c>
      <c r="C5373" t="s">
        <v>10345</v>
      </c>
      <c r="D5373"/>
      <c r="E5373" t="s">
        <v>10346</v>
      </c>
      <c r="F5373" t="s">
        <v>419</v>
      </c>
      <c r="G5373" t="s">
        <v>418</v>
      </c>
    </row>
    <row r="5374" spans="1:7" x14ac:dyDescent="0.45">
      <c r="A5374">
        <v>5422</v>
      </c>
      <c r="B5374" s="4" t="s">
        <v>11</v>
      </c>
      <c r="C5374" t="s">
        <v>10347</v>
      </c>
      <c r="D5374" t="s">
        <v>10348</v>
      </c>
      <c r="E5374" t="s">
        <v>10349</v>
      </c>
      <c r="F5374" t="s">
        <v>419</v>
      </c>
      <c r="G5374" t="s">
        <v>418</v>
      </c>
    </row>
    <row r="5375" spans="1:7" x14ac:dyDescent="0.45">
      <c r="A5375">
        <v>5423</v>
      </c>
      <c r="B5375" s="4" t="s">
        <v>11</v>
      </c>
      <c r="C5375" t="s">
        <v>10350</v>
      </c>
      <c r="D5375" t="s">
        <v>8693</v>
      </c>
      <c r="E5375" t="s">
        <v>10351</v>
      </c>
      <c r="F5375" t="s">
        <v>419</v>
      </c>
      <c r="G5375" t="s">
        <v>418</v>
      </c>
    </row>
    <row r="5376" spans="1:7" x14ac:dyDescent="0.45">
      <c r="A5376">
        <v>5424</v>
      </c>
      <c r="B5376" s="4" t="s">
        <v>11</v>
      </c>
      <c r="C5376" t="s">
        <v>10352</v>
      </c>
      <c r="D5376" t="s">
        <v>10353</v>
      </c>
      <c r="E5376" t="s">
        <v>10354</v>
      </c>
      <c r="F5376" t="s">
        <v>419</v>
      </c>
      <c r="G5376" t="s">
        <v>418</v>
      </c>
    </row>
    <row r="5377" spans="1:7" x14ac:dyDescent="0.45">
      <c r="A5377">
        <v>5425</v>
      </c>
      <c r="B5377" s="4" t="s">
        <v>11</v>
      </c>
      <c r="C5377" t="s">
        <v>10355</v>
      </c>
      <c r="D5377" t="s">
        <v>10356</v>
      </c>
      <c r="E5377" t="s">
        <v>10357</v>
      </c>
      <c r="F5377" t="s">
        <v>419</v>
      </c>
      <c r="G5377" t="s">
        <v>418</v>
      </c>
    </row>
    <row r="5378" spans="1:7" x14ac:dyDescent="0.45">
      <c r="A5378">
        <v>5426</v>
      </c>
      <c r="B5378" s="4" t="s">
        <v>11</v>
      </c>
      <c r="C5378" t="s">
        <v>10358</v>
      </c>
      <c r="D5378" t="s">
        <v>10356</v>
      </c>
      <c r="E5378" t="s">
        <v>10359</v>
      </c>
      <c r="F5378" t="s">
        <v>419</v>
      </c>
      <c r="G5378" t="s">
        <v>418</v>
      </c>
    </row>
    <row r="5379" spans="1:7" x14ac:dyDescent="0.45">
      <c r="A5379">
        <v>5427</v>
      </c>
      <c r="B5379" s="4" t="s">
        <v>11</v>
      </c>
      <c r="C5379" t="s">
        <v>10360</v>
      </c>
      <c r="D5379" t="s">
        <v>10361</v>
      </c>
      <c r="E5379" t="s">
        <v>10362</v>
      </c>
      <c r="F5379" t="s">
        <v>419</v>
      </c>
      <c r="G5379" t="s">
        <v>418</v>
      </c>
    </row>
    <row r="5380" spans="1:7" x14ac:dyDescent="0.45">
      <c r="A5380">
        <v>5428</v>
      </c>
      <c r="B5380" s="4" t="s">
        <v>11</v>
      </c>
      <c r="C5380" t="s">
        <v>10363</v>
      </c>
      <c r="D5380" t="s">
        <v>10364</v>
      </c>
      <c r="E5380" t="s">
        <v>10365</v>
      </c>
      <c r="F5380" t="s">
        <v>419</v>
      </c>
      <c r="G5380" t="s">
        <v>418</v>
      </c>
    </row>
    <row r="5381" spans="1:7" x14ac:dyDescent="0.45">
      <c r="A5381">
        <v>5429</v>
      </c>
      <c r="B5381" s="4" t="s">
        <v>11</v>
      </c>
      <c r="C5381" t="s">
        <v>10366</v>
      </c>
      <c r="D5381" t="s">
        <v>10367</v>
      </c>
      <c r="E5381" t="s">
        <v>10368</v>
      </c>
      <c r="F5381" t="s">
        <v>419</v>
      </c>
      <c r="G5381" t="s">
        <v>418</v>
      </c>
    </row>
    <row r="5382" spans="1:7" x14ac:dyDescent="0.45">
      <c r="A5382">
        <v>5430</v>
      </c>
      <c r="B5382" s="4" t="s">
        <v>11</v>
      </c>
      <c r="C5382" t="s">
        <v>10369</v>
      </c>
      <c r="D5382" t="s">
        <v>10367</v>
      </c>
      <c r="E5382" t="s">
        <v>10370</v>
      </c>
      <c r="F5382" t="s">
        <v>419</v>
      </c>
      <c r="G5382" t="s">
        <v>418</v>
      </c>
    </row>
    <row r="5383" spans="1:7" x14ac:dyDescent="0.45">
      <c r="A5383">
        <v>5431</v>
      </c>
      <c r="B5383" s="4" t="s">
        <v>11</v>
      </c>
      <c r="C5383" t="s">
        <v>10371</v>
      </c>
      <c r="D5383" t="s">
        <v>10372</v>
      </c>
      <c r="E5383" t="s">
        <v>10373</v>
      </c>
      <c r="F5383" t="s">
        <v>419</v>
      </c>
      <c r="G5383" t="s">
        <v>418</v>
      </c>
    </row>
    <row r="5384" spans="1:7" x14ac:dyDescent="0.45">
      <c r="A5384">
        <v>5432</v>
      </c>
      <c r="B5384" s="4" t="s">
        <v>11</v>
      </c>
      <c r="C5384" t="s">
        <v>10371</v>
      </c>
      <c r="D5384" t="s">
        <v>10372</v>
      </c>
      <c r="E5384" t="s">
        <v>10374</v>
      </c>
      <c r="F5384" t="s">
        <v>419</v>
      </c>
      <c r="G5384" t="s">
        <v>418</v>
      </c>
    </row>
    <row r="5385" spans="1:7" x14ac:dyDescent="0.45">
      <c r="A5385">
        <v>5433</v>
      </c>
      <c r="B5385" s="4" t="s">
        <v>11</v>
      </c>
      <c r="C5385" t="s">
        <v>10375</v>
      </c>
      <c r="D5385" t="s">
        <v>10376</v>
      </c>
      <c r="E5385" t="s">
        <v>10377</v>
      </c>
      <c r="F5385" t="s">
        <v>419</v>
      </c>
      <c r="G5385" t="s">
        <v>418</v>
      </c>
    </row>
    <row r="5386" spans="1:7" x14ac:dyDescent="0.45">
      <c r="A5386">
        <v>5434</v>
      </c>
      <c r="B5386" s="4" t="s">
        <v>11</v>
      </c>
      <c r="C5386" t="s">
        <v>10378</v>
      </c>
      <c r="D5386" t="s">
        <v>10379</v>
      </c>
      <c r="E5386" t="s">
        <v>10380</v>
      </c>
      <c r="F5386" t="s">
        <v>419</v>
      </c>
      <c r="G5386" t="s">
        <v>418</v>
      </c>
    </row>
    <row r="5387" spans="1:7" x14ac:dyDescent="0.45">
      <c r="A5387">
        <v>5435</v>
      </c>
      <c r="B5387" s="4" t="s">
        <v>11</v>
      </c>
      <c r="C5387" t="s">
        <v>10378</v>
      </c>
      <c r="D5387" t="s">
        <v>10381</v>
      </c>
      <c r="E5387" t="s">
        <v>10382</v>
      </c>
      <c r="F5387" t="s">
        <v>419</v>
      </c>
      <c r="G5387" t="s">
        <v>418</v>
      </c>
    </row>
    <row r="5388" spans="1:7" x14ac:dyDescent="0.45">
      <c r="A5388">
        <v>5436</v>
      </c>
      <c r="B5388" s="4" t="s">
        <v>11</v>
      </c>
      <c r="C5388" t="s">
        <v>10383</v>
      </c>
      <c r="D5388" t="s">
        <v>10325</v>
      </c>
      <c r="E5388" t="s">
        <v>10384</v>
      </c>
      <c r="F5388" t="s">
        <v>419</v>
      </c>
      <c r="G5388" t="s">
        <v>418</v>
      </c>
    </row>
    <row r="5389" spans="1:7" x14ac:dyDescent="0.45">
      <c r="A5389">
        <v>5437</v>
      </c>
      <c r="B5389" s="4" t="s">
        <v>11</v>
      </c>
      <c r="C5389" t="s">
        <v>10385</v>
      </c>
      <c r="D5389" t="s">
        <v>10328</v>
      </c>
      <c r="E5389" t="s">
        <v>10386</v>
      </c>
      <c r="F5389" t="s">
        <v>419</v>
      </c>
      <c r="G5389" t="s">
        <v>418</v>
      </c>
    </row>
    <row r="5390" spans="1:7" x14ac:dyDescent="0.45">
      <c r="A5390">
        <v>5438</v>
      </c>
      <c r="B5390" s="4" t="s">
        <v>11</v>
      </c>
      <c r="C5390" t="s">
        <v>10387</v>
      </c>
      <c r="D5390" t="s">
        <v>10388</v>
      </c>
      <c r="E5390" t="s">
        <v>10389</v>
      </c>
      <c r="F5390" t="s">
        <v>419</v>
      </c>
      <c r="G5390" t="s">
        <v>418</v>
      </c>
    </row>
    <row r="5391" spans="1:7" x14ac:dyDescent="0.45">
      <c r="A5391">
        <v>5439</v>
      </c>
      <c r="B5391" s="4" t="s">
        <v>11</v>
      </c>
      <c r="C5391" t="s">
        <v>10390</v>
      </c>
      <c r="D5391" t="s">
        <v>10391</v>
      </c>
      <c r="E5391" t="s">
        <v>10392</v>
      </c>
      <c r="F5391" t="s">
        <v>419</v>
      </c>
      <c r="G5391" t="s">
        <v>418</v>
      </c>
    </row>
    <row r="5392" spans="1:7" x14ac:dyDescent="0.45">
      <c r="A5392">
        <v>5440</v>
      </c>
      <c r="B5392" s="4" t="s">
        <v>11</v>
      </c>
      <c r="C5392" t="s">
        <v>10393</v>
      </c>
      <c r="D5392" t="s">
        <v>10394</v>
      </c>
      <c r="E5392" t="s">
        <v>10395</v>
      </c>
      <c r="F5392" t="s">
        <v>419</v>
      </c>
      <c r="G5392" t="s">
        <v>418</v>
      </c>
    </row>
    <row r="5393" spans="1:7" x14ac:dyDescent="0.45">
      <c r="A5393">
        <v>5441</v>
      </c>
      <c r="B5393" s="4" t="s">
        <v>11</v>
      </c>
      <c r="C5393" t="s">
        <v>10396</v>
      </c>
      <c r="D5393" t="s">
        <v>10397</v>
      </c>
      <c r="E5393" t="s">
        <v>10398</v>
      </c>
      <c r="F5393" t="s">
        <v>419</v>
      </c>
      <c r="G5393" t="s">
        <v>418</v>
      </c>
    </row>
    <row r="5394" spans="1:7" x14ac:dyDescent="0.45">
      <c r="A5394">
        <v>5442</v>
      </c>
      <c r="B5394" s="4" t="s">
        <v>11</v>
      </c>
      <c r="C5394" t="s">
        <v>10399</v>
      </c>
      <c r="D5394" t="s">
        <v>10400</v>
      </c>
      <c r="E5394" t="s">
        <v>10401</v>
      </c>
      <c r="F5394" t="s">
        <v>419</v>
      </c>
      <c r="G5394" t="s">
        <v>418</v>
      </c>
    </row>
    <row r="5395" spans="1:7" x14ac:dyDescent="0.45">
      <c r="A5395">
        <v>5443</v>
      </c>
      <c r="B5395" s="4" t="s">
        <v>11</v>
      </c>
      <c r="C5395" t="s">
        <v>10402</v>
      </c>
      <c r="D5395"/>
      <c r="E5395" t="s">
        <v>10403</v>
      </c>
      <c r="F5395" t="s">
        <v>419</v>
      </c>
      <c r="G5395" t="s">
        <v>418</v>
      </c>
    </row>
    <row r="5396" spans="1:7" x14ac:dyDescent="0.45">
      <c r="A5396">
        <v>5444</v>
      </c>
      <c r="B5396" s="4" t="s">
        <v>11</v>
      </c>
      <c r="C5396" t="s">
        <v>10404</v>
      </c>
      <c r="D5396" t="s">
        <v>8271</v>
      </c>
      <c r="E5396" t="s">
        <v>10405</v>
      </c>
      <c r="F5396" t="s">
        <v>419</v>
      </c>
      <c r="G5396" t="s">
        <v>418</v>
      </c>
    </row>
    <row r="5397" spans="1:7" x14ac:dyDescent="0.45">
      <c r="A5397">
        <v>5445</v>
      </c>
      <c r="B5397" s="4" t="s">
        <v>11</v>
      </c>
      <c r="C5397" t="s">
        <v>10406</v>
      </c>
      <c r="D5397" t="s">
        <v>10348</v>
      </c>
      <c r="E5397" t="s">
        <v>10407</v>
      </c>
      <c r="F5397" t="s">
        <v>419</v>
      </c>
      <c r="G5397" t="s">
        <v>418</v>
      </c>
    </row>
    <row r="5398" spans="1:7" x14ac:dyDescent="0.45">
      <c r="A5398">
        <v>5446</v>
      </c>
      <c r="B5398" s="4" t="s">
        <v>11</v>
      </c>
      <c r="C5398" t="s">
        <v>10408</v>
      </c>
      <c r="D5398" t="s">
        <v>8693</v>
      </c>
      <c r="E5398" t="s">
        <v>10409</v>
      </c>
      <c r="F5398" t="s">
        <v>419</v>
      </c>
      <c r="G5398" t="s">
        <v>418</v>
      </c>
    </row>
    <row r="5399" spans="1:7" x14ac:dyDescent="0.45">
      <c r="A5399">
        <v>5447</v>
      </c>
      <c r="B5399" s="4" t="s">
        <v>11</v>
      </c>
      <c r="C5399" t="s">
        <v>10410</v>
      </c>
      <c r="D5399" t="s">
        <v>10353</v>
      </c>
      <c r="E5399" t="s">
        <v>10411</v>
      </c>
      <c r="F5399" t="s">
        <v>419</v>
      </c>
      <c r="G5399" t="s">
        <v>418</v>
      </c>
    </row>
    <row r="5400" spans="1:7" x14ac:dyDescent="0.45">
      <c r="A5400">
        <v>5448</v>
      </c>
      <c r="B5400" s="4" t="s">
        <v>11</v>
      </c>
      <c r="C5400" t="s">
        <v>10412</v>
      </c>
      <c r="D5400" t="s">
        <v>10356</v>
      </c>
      <c r="E5400" t="s">
        <v>10413</v>
      </c>
      <c r="F5400" t="s">
        <v>419</v>
      </c>
      <c r="G5400" t="s">
        <v>418</v>
      </c>
    </row>
    <row r="5401" spans="1:7" x14ac:dyDescent="0.45">
      <c r="A5401">
        <v>5449</v>
      </c>
      <c r="B5401" s="4" t="s">
        <v>11</v>
      </c>
      <c r="C5401" t="s">
        <v>10414</v>
      </c>
      <c r="D5401" t="s">
        <v>10356</v>
      </c>
      <c r="E5401" t="s">
        <v>10415</v>
      </c>
      <c r="F5401" t="s">
        <v>419</v>
      </c>
      <c r="G5401" t="s">
        <v>418</v>
      </c>
    </row>
    <row r="5402" spans="1:7" x14ac:dyDescent="0.45">
      <c r="A5402">
        <v>5450</v>
      </c>
      <c r="B5402" s="4" t="s">
        <v>11</v>
      </c>
      <c r="C5402" t="s">
        <v>10416</v>
      </c>
      <c r="D5402" t="s">
        <v>10417</v>
      </c>
      <c r="E5402" t="s">
        <v>10418</v>
      </c>
      <c r="F5402" t="s">
        <v>419</v>
      </c>
      <c r="G5402" t="s">
        <v>418</v>
      </c>
    </row>
    <row r="5403" spans="1:7" x14ac:dyDescent="0.45">
      <c r="A5403">
        <v>5451</v>
      </c>
      <c r="B5403" s="4" t="s">
        <v>11</v>
      </c>
      <c r="C5403" t="s">
        <v>10419</v>
      </c>
      <c r="D5403" t="s">
        <v>10420</v>
      </c>
      <c r="E5403" t="s">
        <v>10421</v>
      </c>
      <c r="F5403" t="s">
        <v>419</v>
      </c>
      <c r="G5403" t="s">
        <v>418</v>
      </c>
    </row>
    <row r="5404" spans="1:7" x14ac:dyDescent="0.45">
      <c r="A5404">
        <v>5452</v>
      </c>
      <c r="B5404" s="4" t="s">
        <v>11</v>
      </c>
      <c r="C5404" t="s">
        <v>10422</v>
      </c>
      <c r="D5404" t="s">
        <v>10423</v>
      </c>
      <c r="E5404" t="s">
        <v>10424</v>
      </c>
      <c r="F5404" t="s">
        <v>419</v>
      </c>
      <c r="G5404" t="s">
        <v>418</v>
      </c>
    </row>
    <row r="5405" spans="1:7" x14ac:dyDescent="0.45">
      <c r="A5405">
        <v>5453</v>
      </c>
      <c r="B5405" s="4" t="s">
        <v>11</v>
      </c>
      <c r="C5405" t="s">
        <v>10425</v>
      </c>
      <c r="D5405" t="s">
        <v>10367</v>
      </c>
      <c r="E5405" t="s">
        <v>10426</v>
      </c>
      <c r="F5405" t="s">
        <v>419</v>
      </c>
      <c r="G5405" t="s">
        <v>418</v>
      </c>
    </row>
    <row r="5406" spans="1:7" x14ac:dyDescent="0.45">
      <c r="A5406">
        <v>5454</v>
      </c>
      <c r="B5406" s="4" t="s">
        <v>11</v>
      </c>
      <c r="C5406" t="s">
        <v>10427</v>
      </c>
      <c r="D5406" t="s">
        <v>10367</v>
      </c>
      <c r="E5406" t="s">
        <v>10428</v>
      </c>
      <c r="F5406" t="s">
        <v>419</v>
      </c>
      <c r="G5406" t="s">
        <v>418</v>
      </c>
    </row>
    <row r="5407" spans="1:7" x14ac:dyDescent="0.45">
      <c r="A5407">
        <v>5455</v>
      </c>
      <c r="B5407" s="4" t="s">
        <v>11</v>
      </c>
      <c r="C5407" t="s">
        <v>10429</v>
      </c>
      <c r="D5407" t="s">
        <v>10430</v>
      </c>
      <c r="E5407" t="s">
        <v>10431</v>
      </c>
      <c r="F5407" t="s">
        <v>419</v>
      </c>
      <c r="G5407" t="s">
        <v>418</v>
      </c>
    </row>
    <row r="5408" spans="1:7" x14ac:dyDescent="0.45">
      <c r="A5408">
        <v>5456</v>
      </c>
      <c r="B5408" s="4" t="s">
        <v>11</v>
      </c>
      <c r="C5408" t="s">
        <v>10432</v>
      </c>
      <c r="D5408" t="s">
        <v>8839</v>
      </c>
      <c r="E5408" t="s">
        <v>10433</v>
      </c>
      <c r="F5408" t="s">
        <v>419</v>
      </c>
      <c r="G5408" t="s">
        <v>418</v>
      </c>
    </row>
    <row r="5409" spans="1:7" x14ac:dyDescent="0.45">
      <c r="A5409">
        <v>5457</v>
      </c>
      <c r="B5409" s="4" t="s">
        <v>11</v>
      </c>
      <c r="C5409" t="s">
        <v>10434</v>
      </c>
      <c r="D5409" t="s">
        <v>10435</v>
      </c>
      <c r="E5409" t="s">
        <v>10436</v>
      </c>
      <c r="F5409" t="s">
        <v>419</v>
      </c>
      <c r="G5409" t="s">
        <v>418</v>
      </c>
    </row>
    <row r="5410" spans="1:7" x14ac:dyDescent="0.45">
      <c r="A5410">
        <v>5458</v>
      </c>
      <c r="B5410" s="4" t="s">
        <v>11</v>
      </c>
      <c r="C5410" t="s">
        <v>10437</v>
      </c>
      <c r="D5410" t="s">
        <v>8944</v>
      </c>
      <c r="E5410" t="s">
        <v>10438</v>
      </c>
      <c r="F5410" t="s">
        <v>419</v>
      </c>
      <c r="G5410" t="s">
        <v>418</v>
      </c>
    </row>
    <row r="5411" spans="1:7" x14ac:dyDescent="0.45">
      <c r="A5411">
        <v>5459</v>
      </c>
      <c r="B5411" s="4" t="s">
        <v>11</v>
      </c>
      <c r="C5411" t="s">
        <v>10439</v>
      </c>
      <c r="D5411" t="s">
        <v>10435</v>
      </c>
      <c r="E5411" t="s">
        <v>10440</v>
      </c>
      <c r="F5411" t="s">
        <v>419</v>
      </c>
      <c r="G5411" t="s">
        <v>418</v>
      </c>
    </row>
    <row r="5412" spans="1:7" x14ac:dyDescent="0.45">
      <c r="A5412">
        <v>5460</v>
      </c>
      <c r="B5412" s="4" t="s">
        <v>11</v>
      </c>
      <c r="C5412" t="s">
        <v>10441</v>
      </c>
      <c r="D5412" t="s">
        <v>8825</v>
      </c>
      <c r="E5412" t="s">
        <v>10436</v>
      </c>
      <c r="F5412" t="s">
        <v>419</v>
      </c>
      <c r="G5412" t="s">
        <v>418</v>
      </c>
    </row>
    <row r="5413" spans="1:7" x14ac:dyDescent="0.45">
      <c r="A5413">
        <v>5461</v>
      </c>
      <c r="B5413" s="4" t="s">
        <v>11</v>
      </c>
      <c r="C5413" t="s">
        <v>10442</v>
      </c>
      <c r="D5413" t="s">
        <v>8830</v>
      </c>
      <c r="E5413" t="s">
        <v>10443</v>
      </c>
      <c r="F5413" t="s">
        <v>419</v>
      </c>
      <c r="G5413" t="s">
        <v>418</v>
      </c>
    </row>
    <row r="5414" spans="1:7" x14ac:dyDescent="0.45">
      <c r="A5414">
        <v>5462</v>
      </c>
      <c r="B5414" s="4" t="s">
        <v>11</v>
      </c>
      <c r="C5414" t="s">
        <v>10444</v>
      </c>
      <c r="D5414" t="s">
        <v>10445</v>
      </c>
      <c r="E5414" t="s">
        <v>10446</v>
      </c>
      <c r="F5414" t="s">
        <v>419</v>
      </c>
      <c r="G5414" t="s">
        <v>418</v>
      </c>
    </row>
    <row r="5415" spans="1:7" x14ac:dyDescent="0.45">
      <c r="A5415">
        <v>5463</v>
      </c>
      <c r="B5415" s="4" t="s">
        <v>11</v>
      </c>
      <c r="C5415" t="s">
        <v>10447</v>
      </c>
      <c r="D5415" t="s">
        <v>8839</v>
      </c>
      <c r="E5415" t="s">
        <v>10448</v>
      </c>
      <c r="F5415" t="s">
        <v>419</v>
      </c>
      <c r="G5415" t="s">
        <v>418</v>
      </c>
    </row>
    <row r="5416" spans="1:7" x14ac:dyDescent="0.45">
      <c r="A5416">
        <v>5464</v>
      </c>
      <c r="B5416" s="4" t="s">
        <v>11</v>
      </c>
      <c r="C5416" t="s">
        <v>10449</v>
      </c>
      <c r="D5416" t="s">
        <v>10435</v>
      </c>
      <c r="E5416" t="s">
        <v>10450</v>
      </c>
      <c r="F5416" t="s">
        <v>419</v>
      </c>
      <c r="G5416" t="s">
        <v>418</v>
      </c>
    </row>
    <row r="5417" spans="1:7" x14ac:dyDescent="0.45">
      <c r="A5417">
        <v>5465</v>
      </c>
      <c r="B5417" s="4" t="s">
        <v>11</v>
      </c>
      <c r="C5417" t="s">
        <v>10437</v>
      </c>
      <c r="D5417" t="s">
        <v>8944</v>
      </c>
      <c r="E5417" t="s">
        <v>10451</v>
      </c>
      <c r="F5417" t="s">
        <v>419</v>
      </c>
      <c r="G5417" t="s">
        <v>418</v>
      </c>
    </row>
    <row r="5418" spans="1:7" x14ac:dyDescent="0.45">
      <c r="A5418">
        <v>5466</v>
      </c>
      <c r="B5418" s="4" t="s">
        <v>11</v>
      </c>
      <c r="C5418" t="s">
        <v>10441</v>
      </c>
      <c r="D5418" t="s">
        <v>8825</v>
      </c>
      <c r="E5418" t="s">
        <v>10452</v>
      </c>
      <c r="F5418" t="s">
        <v>419</v>
      </c>
      <c r="G5418" t="s">
        <v>418</v>
      </c>
    </row>
    <row r="5419" spans="1:7" x14ac:dyDescent="0.45">
      <c r="A5419">
        <v>5467</v>
      </c>
      <c r="B5419" s="4" t="s">
        <v>11</v>
      </c>
      <c r="C5419" t="s">
        <v>10442</v>
      </c>
      <c r="D5419" t="s">
        <v>8830</v>
      </c>
      <c r="E5419" t="s">
        <v>10453</v>
      </c>
      <c r="F5419" t="s">
        <v>419</v>
      </c>
      <c r="G5419" t="s">
        <v>418</v>
      </c>
    </row>
    <row r="5420" spans="1:7" x14ac:dyDescent="0.45">
      <c r="A5420">
        <v>5468</v>
      </c>
      <c r="B5420" s="4" t="s">
        <v>11</v>
      </c>
      <c r="C5420" t="s">
        <v>10444</v>
      </c>
      <c r="D5420" t="s">
        <v>10445</v>
      </c>
      <c r="E5420" t="s">
        <v>10454</v>
      </c>
      <c r="F5420" t="s">
        <v>419</v>
      </c>
      <c r="G5420" t="s">
        <v>418</v>
      </c>
    </row>
    <row r="5421" spans="1:7" x14ac:dyDescent="0.45">
      <c r="A5421">
        <v>5469</v>
      </c>
      <c r="B5421" s="4" t="s">
        <v>11</v>
      </c>
      <c r="C5421" t="s">
        <v>10455</v>
      </c>
      <c r="D5421" t="s">
        <v>10456</v>
      </c>
      <c r="E5421" t="s">
        <v>10457</v>
      </c>
      <c r="F5421" t="s">
        <v>419</v>
      </c>
      <c r="G5421" t="s">
        <v>418</v>
      </c>
    </row>
    <row r="5422" spans="1:7" x14ac:dyDescent="0.45">
      <c r="A5422">
        <v>5470</v>
      </c>
      <c r="B5422" s="4" t="s">
        <v>11</v>
      </c>
      <c r="C5422" t="s">
        <v>10458</v>
      </c>
      <c r="D5422" t="s">
        <v>10459</v>
      </c>
      <c r="E5422" t="s">
        <v>10460</v>
      </c>
      <c r="F5422" t="s">
        <v>419</v>
      </c>
      <c r="G5422" t="s">
        <v>418</v>
      </c>
    </row>
    <row r="5423" spans="1:7" x14ac:dyDescent="0.45">
      <c r="A5423">
        <v>5471</v>
      </c>
      <c r="B5423" s="4" t="s">
        <v>11</v>
      </c>
      <c r="C5423" t="s">
        <v>10461</v>
      </c>
      <c r="D5423" t="s">
        <v>10462</v>
      </c>
      <c r="E5423" t="s">
        <v>10463</v>
      </c>
      <c r="F5423" t="s">
        <v>419</v>
      </c>
      <c r="G5423" t="s">
        <v>418</v>
      </c>
    </row>
    <row r="5424" spans="1:7" x14ac:dyDescent="0.45">
      <c r="A5424">
        <v>5472</v>
      </c>
      <c r="B5424" s="4" t="s">
        <v>11</v>
      </c>
      <c r="C5424" t="s">
        <v>10464</v>
      </c>
      <c r="D5424" t="s">
        <v>10459</v>
      </c>
      <c r="E5424" t="s">
        <v>10465</v>
      </c>
      <c r="F5424" t="s">
        <v>419</v>
      </c>
      <c r="G5424" t="s">
        <v>418</v>
      </c>
    </row>
    <row r="5425" spans="1:7" x14ac:dyDescent="0.45">
      <c r="A5425">
        <v>5473</v>
      </c>
      <c r="B5425" s="4" t="s">
        <v>11</v>
      </c>
      <c r="C5425" t="s">
        <v>10466</v>
      </c>
      <c r="D5425" t="s">
        <v>9138</v>
      </c>
      <c r="E5425" t="s">
        <v>10467</v>
      </c>
      <c r="F5425" t="s">
        <v>419</v>
      </c>
      <c r="G5425" t="s">
        <v>418</v>
      </c>
    </row>
    <row r="5426" spans="1:7" x14ac:dyDescent="0.45">
      <c r="A5426">
        <v>5474</v>
      </c>
      <c r="B5426" s="4" t="s">
        <v>11</v>
      </c>
      <c r="C5426" t="s">
        <v>10468</v>
      </c>
      <c r="D5426" t="s">
        <v>9184</v>
      </c>
      <c r="E5426" t="s">
        <v>10469</v>
      </c>
      <c r="F5426" t="s">
        <v>419</v>
      </c>
      <c r="G5426" t="s">
        <v>418</v>
      </c>
    </row>
    <row r="5427" spans="1:7" x14ac:dyDescent="0.45">
      <c r="A5427">
        <v>5475</v>
      </c>
      <c r="B5427" s="4" t="s">
        <v>11</v>
      </c>
      <c r="C5427" t="s">
        <v>10470</v>
      </c>
      <c r="D5427" t="s">
        <v>10471</v>
      </c>
      <c r="E5427" t="s">
        <v>10472</v>
      </c>
      <c r="F5427" t="s">
        <v>419</v>
      </c>
      <c r="G5427" t="s">
        <v>418</v>
      </c>
    </row>
    <row r="5428" spans="1:7" x14ac:dyDescent="0.45">
      <c r="A5428">
        <v>5476</v>
      </c>
      <c r="B5428" s="4" t="s">
        <v>11</v>
      </c>
      <c r="C5428" t="s">
        <v>10473</v>
      </c>
      <c r="D5428" t="s">
        <v>10456</v>
      </c>
      <c r="E5428" t="s">
        <v>10474</v>
      </c>
      <c r="F5428" t="s">
        <v>419</v>
      </c>
      <c r="G5428" t="s">
        <v>418</v>
      </c>
    </row>
    <row r="5429" spans="1:7" x14ac:dyDescent="0.45">
      <c r="A5429">
        <v>5477</v>
      </c>
      <c r="B5429" s="4" t="s">
        <v>11</v>
      </c>
      <c r="C5429" t="s">
        <v>10475</v>
      </c>
      <c r="D5429" t="s">
        <v>10459</v>
      </c>
      <c r="E5429" t="s">
        <v>10476</v>
      </c>
      <c r="F5429" t="s">
        <v>419</v>
      </c>
      <c r="G5429" t="s">
        <v>418</v>
      </c>
    </row>
    <row r="5430" spans="1:7" x14ac:dyDescent="0.45">
      <c r="A5430">
        <v>5478</v>
      </c>
      <c r="B5430" s="4" t="s">
        <v>11</v>
      </c>
      <c r="C5430" t="s">
        <v>10461</v>
      </c>
      <c r="D5430" t="s">
        <v>10462</v>
      </c>
      <c r="E5430" t="s">
        <v>10477</v>
      </c>
      <c r="F5430" t="s">
        <v>419</v>
      </c>
      <c r="G5430" t="s">
        <v>418</v>
      </c>
    </row>
    <row r="5431" spans="1:7" x14ac:dyDescent="0.45">
      <c r="A5431">
        <v>5479</v>
      </c>
      <c r="B5431" s="4" t="s">
        <v>11</v>
      </c>
      <c r="C5431" t="s">
        <v>10466</v>
      </c>
      <c r="D5431" t="s">
        <v>9138</v>
      </c>
      <c r="E5431" t="s">
        <v>10478</v>
      </c>
      <c r="F5431" t="s">
        <v>419</v>
      </c>
      <c r="G5431" t="s">
        <v>418</v>
      </c>
    </row>
    <row r="5432" spans="1:7" x14ac:dyDescent="0.45">
      <c r="A5432">
        <v>5480</v>
      </c>
      <c r="B5432" s="4" t="s">
        <v>11</v>
      </c>
      <c r="C5432" t="s">
        <v>10468</v>
      </c>
      <c r="D5432" t="s">
        <v>9184</v>
      </c>
      <c r="E5432" t="s">
        <v>10479</v>
      </c>
      <c r="F5432" t="s">
        <v>419</v>
      </c>
      <c r="G5432" t="s">
        <v>418</v>
      </c>
    </row>
    <row r="5433" spans="1:7" x14ac:dyDescent="0.45">
      <c r="A5433">
        <v>5481</v>
      </c>
      <c r="B5433" s="4" t="s">
        <v>11</v>
      </c>
      <c r="C5433" t="s">
        <v>10470</v>
      </c>
      <c r="D5433" t="s">
        <v>10471</v>
      </c>
      <c r="E5433" t="s">
        <v>10480</v>
      </c>
      <c r="F5433" t="s">
        <v>419</v>
      </c>
      <c r="G5433" t="s">
        <v>418</v>
      </c>
    </row>
    <row r="5434" spans="1:7" x14ac:dyDescent="0.45">
      <c r="A5434">
        <v>5482</v>
      </c>
      <c r="B5434" s="4" t="s">
        <v>11</v>
      </c>
      <c r="C5434" t="s">
        <v>2029</v>
      </c>
      <c r="D5434" t="s">
        <v>2030</v>
      </c>
      <c r="E5434" t="s">
        <v>1827</v>
      </c>
      <c r="F5434" t="s">
        <v>418</v>
      </c>
      <c r="G5434" t="s">
        <v>419</v>
      </c>
    </row>
    <row r="5435" spans="1:7" x14ac:dyDescent="0.45">
      <c r="A5435">
        <v>5483</v>
      </c>
      <c r="B5435" s="4" t="s">
        <v>11</v>
      </c>
      <c r="C5435" t="s">
        <v>7302</v>
      </c>
      <c r="D5435" t="s">
        <v>1429</v>
      </c>
      <c r="E5435" t="s">
        <v>7303</v>
      </c>
      <c r="F5435" t="s">
        <v>419</v>
      </c>
      <c r="G5435" t="s">
        <v>418</v>
      </c>
    </row>
    <row r="5436" spans="1:7" x14ac:dyDescent="0.45">
      <c r="A5436">
        <v>5484</v>
      </c>
      <c r="B5436" s="4" t="s">
        <v>11</v>
      </c>
      <c r="C5436" t="s">
        <v>1428</v>
      </c>
      <c r="D5436" t="s">
        <v>1429</v>
      </c>
      <c r="E5436" t="s">
        <v>1407</v>
      </c>
      <c r="F5436" t="s">
        <v>418</v>
      </c>
      <c r="G5436" t="s">
        <v>419</v>
      </c>
    </row>
    <row r="5437" spans="1:7" x14ac:dyDescent="0.45">
      <c r="A5437">
        <v>5485</v>
      </c>
      <c r="B5437" s="4" t="s">
        <v>11</v>
      </c>
      <c r="C5437" t="s">
        <v>2029</v>
      </c>
      <c r="D5437" t="s">
        <v>2030</v>
      </c>
      <c r="E5437" t="s">
        <v>1827</v>
      </c>
      <c r="F5437" t="s">
        <v>418</v>
      </c>
      <c r="G5437" t="s">
        <v>419</v>
      </c>
    </row>
    <row r="5438" spans="1:7" x14ac:dyDescent="0.45">
      <c r="A5438">
        <v>5486</v>
      </c>
      <c r="B5438" s="4" t="s">
        <v>11</v>
      </c>
      <c r="C5438" t="s">
        <v>10481</v>
      </c>
      <c r="D5438" t="s">
        <v>7295</v>
      </c>
      <c r="E5438" t="s">
        <v>35</v>
      </c>
      <c r="F5438" t="s">
        <v>418</v>
      </c>
      <c r="G5438" t="s">
        <v>419</v>
      </c>
    </row>
    <row r="5439" spans="1:7" x14ac:dyDescent="0.45">
      <c r="A5439">
        <v>5487</v>
      </c>
      <c r="B5439" s="4" t="s">
        <v>11</v>
      </c>
      <c r="C5439" t="s">
        <v>10482</v>
      </c>
      <c r="D5439" t="s">
        <v>7305</v>
      </c>
      <c r="E5439" t="s">
        <v>35</v>
      </c>
      <c r="F5439" t="s">
        <v>418</v>
      </c>
      <c r="G5439" t="s">
        <v>419</v>
      </c>
    </row>
    <row r="5440" spans="1:7" x14ac:dyDescent="0.45">
      <c r="A5440">
        <v>5488</v>
      </c>
      <c r="B5440" s="4" t="s">
        <v>11</v>
      </c>
      <c r="C5440" t="s">
        <v>10483</v>
      </c>
      <c r="D5440" t="s">
        <v>10484</v>
      </c>
      <c r="E5440" t="s">
        <v>35</v>
      </c>
      <c r="F5440" t="s">
        <v>418</v>
      </c>
      <c r="G5440" t="s">
        <v>418</v>
      </c>
    </row>
    <row r="5441" spans="1:7" x14ac:dyDescent="0.45">
      <c r="A5441">
        <v>5489</v>
      </c>
      <c r="B5441" s="4" t="s">
        <v>11</v>
      </c>
      <c r="C5441" t="s">
        <v>10485</v>
      </c>
      <c r="D5441" t="s">
        <v>10486</v>
      </c>
      <c r="E5441" t="s">
        <v>35</v>
      </c>
      <c r="F5441" t="s">
        <v>418</v>
      </c>
      <c r="G5441" t="s">
        <v>418</v>
      </c>
    </row>
    <row r="5442" spans="1:7" x14ac:dyDescent="0.45">
      <c r="A5442">
        <v>5490</v>
      </c>
      <c r="B5442" s="4" t="s">
        <v>11</v>
      </c>
      <c r="C5442" t="s">
        <v>10487</v>
      </c>
      <c r="D5442" t="s">
        <v>10488</v>
      </c>
      <c r="E5442" t="s">
        <v>35</v>
      </c>
      <c r="F5442" t="s">
        <v>418</v>
      </c>
      <c r="G5442" t="s">
        <v>418</v>
      </c>
    </row>
    <row r="5443" spans="1:7" x14ac:dyDescent="0.45">
      <c r="A5443">
        <v>5491</v>
      </c>
      <c r="B5443" s="4" t="s">
        <v>11</v>
      </c>
      <c r="C5443" t="s">
        <v>10489</v>
      </c>
      <c r="D5443" t="s">
        <v>10490</v>
      </c>
      <c r="E5443" t="s">
        <v>413</v>
      </c>
      <c r="F5443" t="s">
        <v>418</v>
      </c>
      <c r="G5443" t="s">
        <v>419</v>
      </c>
    </row>
    <row r="5444" spans="1:7" x14ac:dyDescent="0.45">
      <c r="A5444">
        <v>5492</v>
      </c>
      <c r="B5444" s="4" t="s">
        <v>11</v>
      </c>
      <c r="C5444" t="s">
        <v>10491</v>
      </c>
      <c r="D5444" t="s">
        <v>10492</v>
      </c>
      <c r="E5444" t="s">
        <v>413</v>
      </c>
      <c r="F5444" t="s">
        <v>418</v>
      </c>
      <c r="G5444" t="s">
        <v>418</v>
      </c>
    </row>
    <row r="5445" spans="1:7" x14ac:dyDescent="0.45">
      <c r="A5445">
        <v>5493</v>
      </c>
      <c r="B5445" s="4" t="s">
        <v>11</v>
      </c>
      <c r="C5445" t="s">
        <v>10493</v>
      </c>
      <c r="D5445" t="s">
        <v>10494</v>
      </c>
      <c r="E5445" t="s">
        <v>35</v>
      </c>
      <c r="F5445" t="s">
        <v>418</v>
      </c>
      <c r="G5445" t="s">
        <v>418</v>
      </c>
    </row>
    <row r="5446" spans="1:7" x14ac:dyDescent="0.45">
      <c r="A5446">
        <v>5494</v>
      </c>
      <c r="B5446" s="4" t="s">
        <v>11</v>
      </c>
      <c r="C5446" t="s">
        <v>10495</v>
      </c>
      <c r="D5446" t="s">
        <v>10496</v>
      </c>
      <c r="E5446" t="s">
        <v>35</v>
      </c>
      <c r="F5446" t="s">
        <v>418</v>
      </c>
      <c r="G5446" t="s">
        <v>418</v>
      </c>
    </row>
    <row r="5447" spans="1:7" x14ac:dyDescent="0.45">
      <c r="A5447">
        <v>5495</v>
      </c>
      <c r="B5447" s="4" t="s">
        <v>11</v>
      </c>
      <c r="C5447" t="s">
        <v>10497</v>
      </c>
      <c r="D5447" t="s">
        <v>10498</v>
      </c>
      <c r="E5447" t="s">
        <v>35</v>
      </c>
      <c r="F5447" t="s">
        <v>418</v>
      </c>
      <c r="G5447" t="s">
        <v>418</v>
      </c>
    </row>
    <row r="5448" spans="1:7" x14ac:dyDescent="0.45">
      <c r="A5448">
        <v>5496</v>
      </c>
      <c r="B5448" s="4" t="s">
        <v>11</v>
      </c>
      <c r="C5448" t="s">
        <v>10499</v>
      </c>
      <c r="D5448" t="s">
        <v>7308</v>
      </c>
      <c r="E5448" t="s">
        <v>35</v>
      </c>
      <c r="F5448" t="s">
        <v>418</v>
      </c>
      <c r="G5448" t="s">
        <v>418</v>
      </c>
    </row>
    <row r="5449" spans="1:7" x14ac:dyDescent="0.45">
      <c r="A5449">
        <v>5497</v>
      </c>
      <c r="B5449" s="4" t="s">
        <v>11</v>
      </c>
      <c r="C5449" t="s">
        <v>10500</v>
      </c>
      <c r="D5449" t="s">
        <v>10501</v>
      </c>
      <c r="E5449" t="s">
        <v>35</v>
      </c>
      <c r="F5449" t="s">
        <v>418</v>
      </c>
      <c r="G5449" t="s">
        <v>418</v>
      </c>
    </row>
    <row r="5450" spans="1:7" x14ac:dyDescent="0.45">
      <c r="A5450">
        <v>5498</v>
      </c>
      <c r="B5450" s="4" t="s">
        <v>11</v>
      </c>
      <c r="C5450" t="s">
        <v>10502</v>
      </c>
      <c r="D5450" t="s">
        <v>10503</v>
      </c>
      <c r="E5450" t="s">
        <v>26</v>
      </c>
      <c r="F5450" t="s">
        <v>418</v>
      </c>
      <c r="G5450" t="s">
        <v>418</v>
      </c>
    </row>
    <row r="5451" spans="1:7" x14ac:dyDescent="0.45">
      <c r="A5451">
        <v>5499</v>
      </c>
      <c r="B5451" s="4" t="s">
        <v>11</v>
      </c>
      <c r="C5451" t="s">
        <v>10504</v>
      </c>
      <c r="D5451" t="s">
        <v>10505</v>
      </c>
      <c r="E5451" t="s">
        <v>413</v>
      </c>
      <c r="F5451" t="s">
        <v>418</v>
      </c>
      <c r="G5451" t="s">
        <v>418</v>
      </c>
    </row>
    <row r="5452" spans="1:7" x14ac:dyDescent="0.45">
      <c r="A5452">
        <v>5500</v>
      </c>
      <c r="B5452" s="4" t="s">
        <v>11</v>
      </c>
      <c r="C5452" t="s">
        <v>10506</v>
      </c>
      <c r="D5452" t="s">
        <v>10507</v>
      </c>
      <c r="E5452" t="s">
        <v>413</v>
      </c>
      <c r="F5452" t="s">
        <v>418</v>
      </c>
      <c r="G5452" t="s">
        <v>418</v>
      </c>
    </row>
    <row r="5453" spans="1:7" x14ac:dyDescent="0.45">
      <c r="A5453">
        <v>5501</v>
      </c>
      <c r="B5453" s="4" t="s">
        <v>11</v>
      </c>
      <c r="C5453" t="s">
        <v>10508</v>
      </c>
      <c r="D5453" t="s">
        <v>10509</v>
      </c>
      <c r="E5453" t="s">
        <v>35</v>
      </c>
      <c r="F5453" t="s">
        <v>418</v>
      </c>
      <c r="G5453" t="s">
        <v>418</v>
      </c>
    </row>
    <row r="5454" spans="1:7" x14ac:dyDescent="0.45">
      <c r="A5454">
        <v>5503</v>
      </c>
      <c r="B5454" s="4" t="s">
        <v>11</v>
      </c>
      <c r="C5454" t="s">
        <v>7120</v>
      </c>
      <c r="D5454" t="s">
        <v>7121</v>
      </c>
      <c r="E5454" t="s">
        <v>7122</v>
      </c>
      <c r="F5454" t="s">
        <v>419</v>
      </c>
      <c r="G5454" t="s">
        <v>418</v>
      </c>
    </row>
    <row r="5455" spans="1:7" x14ac:dyDescent="0.45">
      <c r="A5455">
        <v>5504</v>
      </c>
      <c r="B5455" s="4" t="s">
        <v>11</v>
      </c>
      <c r="C5455" t="s">
        <v>7358</v>
      </c>
      <c r="D5455" t="s">
        <v>7359</v>
      </c>
      <c r="E5455" t="s">
        <v>7360</v>
      </c>
      <c r="F5455" t="s">
        <v>419</v>
      </c>
      <c r="G5455" t="s">
        <v>418</v>
      </c>
    </row>
    <row r="5456" spans="1:7" x14ac:dyDescent="0.45">
      <c r="A5456">
        <v>5505</v>
      </c>
      <c r="B5456" s="4" t="s">
        <v>11</v>
      </c>
      <c r="C5456" t="s">
        <v>7302</v>
      </c>
      <c r="D5456" t="s">
        <v>1429</v>
      </c>
      <c r="E5456" t="s">
        <v>7303</v>
      </c>
      <c r="F5456" t="s">
        <v>419</v>
      </c>
      <c r="G5456" t="s">
        <v>418</v>
      </c>
    </row>
    <row r="5457" spans="1:7" x14ac:dyDescent="0.45">
      <c r="A5457">
        <v>5506</v>
      </c>
      <c r="B5457" s="4" t="s">
        <v>11</v>
      </c>
      <c r="C5457" t="s">
        <v>7292</v>
      </c>
      <c r="D5457" t="s">
        <v>1431</v>
      </c>
      <c r="E5457" t="s">
        <v>7293</v>
      </c>
      <c r="F5457" t="s">
        <v>419</v>
      </c>
      <c r="G5457" t="s">
        <v>418</v>
      </c>
    </row>
    <row r="5458" spans="1:7" x14ac:dyDescent="0.45">
      <c r="A5458">
        <v>5507</v>
      </c>
      <c r="B5458" s="4" t="s">
        <v>11</v>
      </c>
      <c r="C5458" t="s">
        <v>7304</v>
      </c>
      <c r="D5458" t="s">
        <v>7305</v>
      </c>
      <c r="E5458" t="s">
        <v>7306</v>
      </c>
      <c r="F5458" t="s">
        <v>419</v>
      </c>
      <c r="G5458" t="s">
        <v>418</v>
      </c>
    </row>
    <row r="5459" spans="1:7" x14ac:dyDescent="0.45">
      <c r="A5459">
        <v>5508</v>
      </c>
      <c r="B5459" s="4" t="s">
        <v>11</v>
      </c>
      <c r="C5459" t="s">
        <v>7294</v>
      </c>
      <c r="D5459" t="s">
        <v>7295</v>
      </c>
      <c r="E5459" t="s">
        <v>7296</v>
      </c>
      <c r="F5459" t="s">
        <v>419</v>
      </c>
      <c r="G5459" t="s">
        <v>418</v>
      </c>
    </row>
    <row r="5460" spans="1:7" x14ac:dyDescent="0.45">
      <c r="A5460">
        <v>5509</v>
      </c>
      <c r="B5460" s="4" t="s">
        <v>11</v>
      </c>
      <c r="C5460" t="s">
        <v>2029</v>
      </c>
      <c r="D5460" t="s">
        <v>2030</v>
      </c>
      <c r="E5460" t="s">
        <v>1827</v>
      </c>
      <c r="F5460" t="s">
        <v>418</v>
      </c>
      <c r="G5460" t="s">
        <v>419</v>
      </c>
    </row>
    <row r="5461" spans="1:7" x14ac:dyDescent="0.45">
      <c r="A5461">
        <v>5510</v>
      </c>
      <c r="B5461" s="4" t="s">
        <v>11</v>
      </c>
      <c r="C5461" t="s">
        <v>10483</v>
      </c>
      <c r="D5461" t="s">
        <v>10484</v>
      </c>
      <c r="E5461" t="s">
        <v>35</v>
      </c>
      <c r="F5461" t="s">
        <v>418</v>
      </c>
      <c r="G5461" t="s">
        <v>418</v>
      </c>
    </row>
    <row r="5462" spans="1:7" x14ac:dyDescent="0.45">
      <c r="A5462">
        <v>5511</v>
      </c>
      <c r="B5462" s="4" t="s">
        <v>11</v>
      </c>
      <c r="C5462" t="s">
        <v>10485</v>
      </c>
      <c r="D5462" t="s">
        <v>10486</v>
      </c>
      <c r="E5462" t="s">
        <v>35</v>
      </c>
      <c r="F5462" t="s">
        <v>418</v>
      </c>
      <c r="G5462" t="s">
        <v>418</v>
      </c>
    </row>
    <row r="5463" spans="1:7" x14ac:dyDescent="0.45">
      <c r="A5463">
        <v>5512</v>
      </c>
      <c r="B5463" s="4" t="s">
        <v>11</v>
      </c>
      <c r="C5463" t="s">
        <v>2036</v>
      </c>
      <c r="D5463" t="s">
        <v>2037</v>
      </c>
      <c r="E5463" t="s">
        <v>1827</v>
      </c>
      <c r="F5463" t="s">
        <v>418</v>
      </c>
      <c r="G5463" t="s">
        <v>419</v>
      </c>
    </row>
    <row r="5464" spans="1:7" x14ac:dyDescent="0.45">
      <c r="A5464">
        <v>5513</v>
      </c>
      <c r="B5464" s="4" t="s">
        <v>11</v>
      </c>
      <c r="C5464" t="s">
        <v>2040</v>
      </c>
      <c r="D5464" t="s">
        <v>2041</v>
      </c>
      <c r="E5464" t="s">
        <v>1827</v>
      </c>
      <c r="F5464" t="s">
        <v>418</v>
      </c>
      <c r="G5464" t="s">
        <v>419</v>
      </c>
    </row>
    <row r="5465" spans="1:7" x14ac:dyDescent="0.45">
      <c r="A5465">
        <v>5514</v>
      </c>
      <c r="B5465" s="4" t="s">
        <v>11</v>
      </c>
      <c r="C5465" t="s">
        <v>10508</v>
      </c>
      <c r="D5465" t="s">
        <v>10509</v>
      </c>
      <c r="E5465" t="s">
        <v>35</v>
      </c>
      <c r="F5465" t="s">
        <v>418</v>
      </c>
      <c r="G5465" t="s">
        <v>418</v>
      </c>
    </row>
    <row r="5466" spans="1:7" x14ac:dyDescent="0.45">
      <c r="A5466">
        <v>5515</v>
      </c>
      <c r="B5466" s="4" t="s">
        <v>11</v>
      </c>
      <c r="C5466" t="s">
        <v>1430</v>
      </c>
      <c r="D5466" t="s">
        <v>1431</v>
      </c>
      <c r="E5466" t="s">
        <v>1407</v>
      </c>
      <c r="F5466" t="s">
        <v>418</v>
      </c>
      <c r="G5466" t="s">
        <v>419</v>
      </c>
    </row>
    <row r="5467" spans="1:7" x14ac:dyDescent="0.45">
      <c r="A5467">
        <v>5516</v>
      </c>
      <c r="B5467" s="4" t="s">
        <v>11</v>
      </c>
      <c r="C5467" t="s">
        <v>10481</v>
      </c>
      <c r="D5467" t="s">
        <v>7295</v>
      </c>
      <c r="E5467" t="s">
        <v>35</v>
      </c>
      <c r="F5467" t="s">
        <v>418</v>
      </c>
      <c r="G5467" t="s">
        <v>418</v>
      </c>
    </row>
    <row r="5468" spans="1:7" x14ac:dyDescent="0.45">
      <c r="A5468">
        <v>5517</v>
      </c>
      <c r="B5468" s="4" t="s">
        <v>11</v>
      </c>
      <c r="C5468" t="s">
        <v>10510</v>
      </c>
      <c r="D5468" t="s">
        <v>10511</v>
      </c>
      <c r="E5468" t="s">
        <v>1958</v>
      </c>
      <c r="F5468" t="s">
        <v>418</v>
      </c>
      <c r="G5468" t="s">
        <v>419</v>
      </c>
    </row>
    <row r="5469" spans="1:7" x14ac:dyDescent="0.45">
      <c r="A5469">
        <v>5518</v>
      </c>
      <c r="B5469" s="4" t="s">
        <v>11</v>
      </c>
      <c r="C5469" t="s">
        <v>10489</v>
      </c>
      <c r="D5469" t="s">
        <v>10490</v>
      </c>
      <c r="E5469" t="s">
        <v>413</v>
      </c>
      <c r="F5469" t="s">
        <v>418</v>
      </c>
      <c r="G5469" t="s">
        <v>418</v>
      </c>
    </row>
    <row r="5470" spans="1:7" x14ac:dyDescent="0.45">
      <c r="A5470">
        <v>5519</v>
      </c>
      <c r="B5470" s="4" t="s">
        <v>11</v>
      </c>
      <c r="C5470" t="s">
        <v>10491</v>
      </c>
      <c r="D5470" t="s">
        <v>10492</v>
      </c>
      <c r="E5470" t="s">
        <v>413</v>
      </c>
      <c r="F5470" t="s">
        <v>418</v>
      </c>
      <c r="G5470" t="s">
        <v>418</v>
      </c>
    </row>
    <row r="5471" spans="1:7" x14ac:dyDescent="0.45">
      <c r="A5471">
        <v>5520</v>
      </c>
      <c r="B5471" s="4" t="s">
        <v>11</v>
      </c>
      <c r="C5471" t="s">
        <v>1960</v>
      </c>
      <c r="D5471" t="s">
        <v>1961</v>
      </c>
      <c r="E5471" t="s">
        <v>1962</v>
      </c>
      <c r="F5471" t="s">
        <v>418</v>
      </c>
      <c r="G5471" t="s">
        <v>419</v>
      </c>
    </row>
    <row r="5472" spans="1:7" x14ac:dyDescent="0.45">
      <c r="A5472">
        <v>5521</v>
      </c>
      <c r="B5472" s="4" t="s">
        <v>11</v>
      </c>
      <c r="C5472" t="s">
        <v>1869</v>
      </c>
      <c r="D5472" t="s">
        <v>1870</v>
      </c>
      <c r="E5472" t="s">
        <v>1827</v>
      </c>
      <c r="F5472" t="s">
        <v>419</v>
      </c>
      <c r="G5472" t="s">
        <v>418</v>
      </c>
    </row>
    <row r="5473" spans="1:7" x14ac:dyDescent="0.45">
      <c r="A5473">
        <v>5522</v>
      </c>
      <c r="B5473" s="4" t="s">
        <v>11</v>
      </c>
      <c r="C5473" t="s">
        <v>1869</v>
      </c>
      <c r="D5473" t="s">
        <v>1875</v>
      </c>
      <c r="E5473" t="s">
        <v>1825</v>
      </c>
      <c r="F5473" t="s">
        <v>419</v>
      </c>
      <c r="G5473" t="s">
        <v>418</v>
      </c>
    </row>
    <row r="5474" spans="1:7" x14ac:dyDescent="0.45">
      <c r="A5474">
        <v>5523</v>
      </c>
      <c r="B5474" s="4" t="s">
        <v>11</v>
      </c>
      <c r="C5474" t="s">
        <v>1931</v>
      </c>
      <c r="D5474" t="s">
        <v>1932</v>
      </c>
      <c r="E5474" t="s">
        <v>1827</v>
      </c>
      <c r="F5474" t="s">
        <v>419</v>
      </c>
      <c r="G5474" t="s">
        <v>418</v>
      </c>
    </row>
    <row r="5475" spans="1:7" x14ac:dyDescent="0.45">
      <c r="A5475">
        <v>5524</v>
      </c>
      <c r="B5475" s="4" t="s">
        <v>11</v>
      </c>
      <c r="C5475" t="s">
        <v>1931</v>
      </c>
      <c r="D5475" t="s">
        <v>1933</v>
      </c>
      <c r="E5475" t="s">
        <v>1827</v>
      </c>
      <c r="F5475" t="s">
        <v>419</v>
      </c>
      <c r="G5475" t="s">
        <v>418</v>
      </c>
    </row>
    <row r="5476" spans="1:7" x14ac:dyDescent="0.45">
      <c r="A5476">
        <v>5525</v>
      </c>
      <c r="B5476" s="4" t="s">
        <v>11</v>
      </c>
      <c r="C5476" t="s">
        <v>1899</v>
      </c>
      <c r="D5476" t="s">
        <v>1900</v>
      </c>
      <c r="E5476" t="s">
        <v>1827</v>
      </c>
      <c r="F5476" t="s">
        <v>419</v>
      </c>
      <c r="G5476" t="s">
        <v>418</v>
      </c>
    </row>
    <row r="5477" spans="1:7" x14ac:dyDescent="0.45">
      <c r="A5477">
        <v>5526</v>
      </c>
      <c r="B5477" s="4" t="s">
        <v>11</v>
      </c>
      <c r="C5477" t="s">
        <v>1899</v>
      </c>
      <c r="D5477" t="s">
        <v>1901</v>
      </c>
      <c r="E5477" t="s">
        <v>1827</v>
      </c>
      <c r="F5477" t="s">
        <v>419</v>
      </c>
      <c r="G5477" t="s">
        <v>418</v>
      </c>
    </row>
    <row r="5478" spans="1:7" x14ac:dyDescent="0.45">
      <c r="A5478">
        <v>5527</v>
      </c>
      <c r="B5478" s="4" t="s">
        <v>11</v>
      </c>
      <c r="C5478" t="s">
        <v>10512</v>
      </c>
      <c r="D5478" t="s">
        <v>10513</v>
      </c>
      <c r="E5478" t="s">
        <v>10514</v>
      </c>
      <c r="F5478" t="s">
        <v>419</v>
      </c>
      <c r="G5478" t="s">
        <v>418</v>
      </c>
    </row>
    <row r="5479" spans="1:7" x14ac:dyDescent="0.45">
      <c r="A5479">
        <v>5528</v>
      </c>
      <c r="B5479" s="4" t="s">
        <v>11</v>
      </c>
      <c r="C5479" t="s">
        <v>7183</v>
      </c>
      <c r="D5479" t="s">
        <v>7184</v>
      </c>
      <c r="E5479" t="s">
        <v>7185</v>
      </c>
      <c r="F5479" t="s">
        <v>419</v>
      </c>
      <c r="G5479" t="s">
        <v>418</v>
      </c>
    </row>
    <row r="5480" spans="1:7" x14ac:dyDescent="0.45">
      <c r="A5480">
        <v>5529</v>
      </c>
      <c r="B5480" s="4" t="s">
        <v>11</v>
      </c>
      <c r="C5480" t="s">
        <v>7361</v>
      </c>
      <c r="D5480" t="s">
        <v>7362</v>
      </c>
      <c r="E5480" t="s">
        <v>7363</v>
      </c>
      <c r="F5480" t="s">
        <v>419</v>
      </c>
      <c r="G5480" t="s">
        <v>418</v>
      </c>
    </row>
    <row r="5481" spans="1:7" x14ac:dyDescent="0.45">
      <c r="A5481">
        <v>5530</v>
      </c>
      <c r="B5481" s="4" t="s">
        <v>11</v>
      </c>
      <c r="C5481" t="s">
        <v>7310</v>
      </c>
      <c r="D5481" t="s">
        <v>1433</v>
      </c>
      <c r="E5481" t="s">
        <v>7311</v>
      </c>
      <c r="F5481" t="s">
        <v>419</v>
      </c>
      <c r="G5481" t="s">
        <v>418</v>
      </c>
    </row>
    <row r="5482" spans="1:7" x14ac:dyDescent="0.45">
      <c r="A5482">
        <v>5531</v>
      </c>
      <c r="B5482" s="4" t="s">
        <v>11</v>
      </c>
      <c r="C5482" t="s">
        <v>7307</v>
      </c>
      <c r="D5482" t="s">
        <v>7308</v>
      </c>
      <c r="E5482" t="s">
        <v>7309</v>
      </c>
      <c r="F5482" t="s">
        <v>419</v>
      </c>
      <c r="G5482" t="s">
        <v>418</v>
      </c>
    </row>
    <row r="5483" spans="1:7" x14ac:dyDescent="0.45">
      <c r="A5483">
        <v>5532</v>
      </c>
      <c r="B5483" s="4" t="s">
        <v>11</v>
      </c>
      <c r="C5483" t="s">
        <v>7297</v>
      </c>
      <c r="D5483" t="s">
        <v>1435</v>
      </c>
      <c r="E5483" t="s">
        <v>7298</v>
      </c>
      <c r="F5483" t="s">
        <v>419</v>
      </c>
      <c r="G5483" t="s">
        <v>418</v>
      </c>
    </row>
    <row r="5484" spans="1:7" x14ac:dyDescent="0.45">
      <c r="A5484">
        <v>5533</v>
      </c>
      <c r="B5484" s="4" t="s">
        <v>11</v>
      </c>
      <c r="C5484" t="s">
        <v>7299</v>
      </c>
      <c r="D5484" t="s">
        <v>7300</v>
      </c>
      <c r="E5484" t="s">
        <v>7301</v>
      </c>
      <c r="F5484" t="s">
        <v>419</v>
      </c>
      <c r="G5484" t="s">
        <v>418</v>
      </c>
    </row>
    <row r="5485" spans="1:7" x14ac:dyDescent="0.45">
      <c r="A5485">
        <v>5534</v>
      </c>
      <c r="B5485" s="4" t="s">
        <v>11</v>
      </c>
      <c r="C5485" t="s">
        <v>2031</v>
      </c>
      <c r="D5485" t="s">
        <v>2032</v>
      </c>
      <c r="E5485" t="s">
        <v>1827</v>
      </c>
      <c r="F5485" t="s">
        <v>418</v>
      </c>
      <c r="G5485" t="s">
        <v>419</v>
      </c>
    </row>
    <row r="5486" spans="1:7" x14ac:dyDescent="0.45">
      <c r="A5486">
        <v>5535</v>
      </c>
      <c r="B5486" s="4" t="s">
        <v>11</v>
      </c>
      <c r="C5486" t="s">
        <v>10493</v>
      </c>
      <c r="D5486" t="s">
        <v>10494</v>
      </c>
      <c r="E5486" t="s">
        <v>35</v>
      </c>
      <c r="F5486" t="s">
        <v>418</v>
      </c>
      <c r="G5486" t="s">
        <v>418</v>
      </c>
    </row>
    <row r="5487" spans="1:7" x14ac:dyDescent="0.45">
      <c r="A5487">
        <v>5536</v>
      </c>
      <c r="B5487" s="4" t="s">
        <v>11</v>
      </c>
      <c r="C5487" t="s">
        <v>10495</v>
      </c>
      <c r="D5487" t="s">
        <v>10496</v>
      </c>
      <c r="E5487" t="s">
        <v>35</v>
      </c>
      <c r="F5487" t="s">
        <v>418</v>
      </c>
      <c r="G5487" t="s">
        <v>418</v>
      </c>
    </row>
    <row r="5488" spans="1:7" x14ac:dyDescent="0.45">
      <c r="A5488">
        <v>5537</v>
      </c>
      <c r="B5488" s="4" t="s">
        <v>11</v>
      </c>
      <c r="C5488" t="s">
        <v>2038</v>
      </c>
      <c r="D5488" t="s">
        <v>2039</v>
      </c>
      <c r="E5488" t="s">
        <v>1827</v>
      </c>
      <c r="F5488" t="s">
        <v>418</v>
      </c>
      <c r="G5488" t="s">
        <v>419</v>
      </c>
    </row>
    <row r="5489" spans="1:7" x14ac:dyDescent="0.45">
      <c r="A5489">
        <v>5538</v>
      </c>
      <c r="B5489" s="4" t="s">
        <v>11</v>
      </c>
      <c r="C5489" t="s">
        <v>10497</v>
      </c>
      <c r="D5489" t="s">
        <v>10498</v>
      </c>
      <c r="E5489" t="s">
        <v>35</v>
      </c>
      <c r="F5489" t="s">
        <v>418</v>
      </c>
      <c r="G5489" t="s">
        <v>418</v>
      </c>
    </row>
    <row r="5490" spans="1:7" x14ac:dyDescent="0.45">
      <c r="A5490">
        <v>5539</v>
      </c>
      <c r="B5490" s="4" t="s">
        <v>11</v>
      </c>
      <c r="C5490" t="s">
        <v>1432</v>
      </c>
      <c r="D5490" t="s">
        <v>1433</v>
      </c>
      <c r="E5490" t="s">
        <v>1407</v>
      </c>
      <c r="F5490" t="s">
        <v>418</v>
      </c>
      <c r="G5490" t="s">
        <v>419</v>
      </c>
    </row>
    <row r="5491" spans="1:7" x14ac:dyDescent="0.45">
      <c r="A5491">
        <v>5540</v>
      </c>
      <c r="B5491" s="4" t="s">
        <v>11</v>
      </c>
      <c r="C5491" t="s">
        <v>10499</v>
      </c>
      <c r="D5491" t="s">
        <v>7308</v>
      </c>
      <c r="E5491" t="s">
        <v>35</v>
      </c>
      <c r="F5491" t="s">
        <v>418</v>
      </c>
      <c r="G5491" t="s">
        <v>418</v>
      </c>
    </row>
    <row r="5492" spans="1:7" x14ac:dyDescent="0.45">
      <c r="A5492">
        <v>5541</v>
      </c>
      <c r="B5492" s="4" t="s">
        <v>11</v>
      </c>
      <c r="C5492" t="s">
        <v>2042</v>
      </c>
      <c r="D5492" t="s">
        <v>2043</v>
      </c>
      <c r="E5492" t="s">
        <v>1827</v>
      </c>
      <c r="F5492" t="s">
        <v>418</v>
      </c>
      <c r="G5492" t="s">
        <v>419</v>
      </c>
    </row>
    <row r="5493" spans="1:7" x14ac:dyDescent="0.45">
      <c r="A5493">
        <v>5542</v>
      </c>
      <c r="B5493" s="4" t="s">
        <v>11</v>
      </c>
      <c r="C5493" t="s">
        <v>1434</v>
      </c>
      <c r="D5493" t="s">
        <v>1435</v>
      </c>
      <c r="E5493" t="s">
        <v>1407</v>
      </c>
      <c r="F5493" t="s">
        <v>418</v>
      </c>
      <c r="G5493" t="s">
        <v>419</v>
      </c>
    </row>
    <row r="5494" spans="1:7" x14ac:dyDescent="0.45">
      <c r="A5494">
        <v>5543</v>
      </c>
      <c r="B5494" s="4" t="s">
        <v>11</v>
      </c>
      <c r="C5494" t="s">
        <v>1979</v>
      </c>
      <c r="D5494" t="s">
        <v>1980</v>
      </c>
      <c r="E5494" t="s">
        <v>1958</v>
      </c>
      <c r="F5494" t="s">
        <v>418</v>
      </c>
      <c r="G5494" t="s">
        <v>419</v>
      </c>
    </row>
    <row r="5495" spans="1:7" x14ac:dyDescent="0.45">
      <c r="A5495">
        <v>5544</v>
      </c>
      <c r="B5495" s="4" t="s">
        <v>11</v>
      </c>
      <c r="C5495" t="s">
        <v>1989</v>
      </c>
      <c r="D5495" t="s">
        <v>1990</v>
      </c>
      <c r="E5495" t="s">
        <v>1962</v>
      </c>
      <c r="F5495" t="s">
        <v>418</v>
      </c>
      <c r="G5495" t="s">
        <v>419</v>
      </c>
    </row>
    <row r="5496" spans="1:7" x14ac:dyDescent="0.45">
      <c r="A5496">
        <v>5545</v>
      </c>
      <c r="B5496" s="4" t="s">
        <v>11</v>
      </c>
      <c r="C5496" t="s">
        <v>1984</v>
      </c>
      <c r="D5496" t="s">
        <v>1985</v>
      </c>
      <c r="E5496" t="s">
        <v>1827</v>
      </c>
      <c r="F5496" t="s">
        <v>419</v>
      </c>
      <c r="G5496" t="s">
        <v>418</v>
      </c>
    </row>
    <row r="5497" spans="1:7" x14ac:dyDescent="0.45">
      <c r="A5497">
        <v>5546</v>
      </c>
      <c r="B5497" s="4" t="s">
        <v>11</v>
      </c>
      <c r="C5497" t="s">
        <v>1984</v>
      </c>
      <c r="D5497" t="s">
        <v>1986</v>
      </c>
      <c r="E5497" t="s">
        <v>1827</v>
      </c>
      <c r="F5497" t="s">
        <v>419</v>
      </c>
      <c r="G5497" t="s">
        <v>418</v>
      </c>
    </row>
    <row r="5498" spans="1:7" x14ac:dyDescent="0.45">
      <c r="A5498">
        <v>5547</v>
      </c>
      <c r="B5498" s="4" t="s">
        <v>11</v>
      </c>
      <c r="C5498" t="s">
        <v>1899</v>
      </c>
      <c r="D5498" t="s">
        <v>1910</v>
      </c>
      <c r="E5498" t="s">
        <v>1827</v>
      </c>
      <c r="F5498" t="s">
        <v>419</v>
      </c>
      <c r="G5498" t="s">
        <v>418</v>
      </c>
    </row>
    <row r="5499" spans="1:7" x14ac:dyDescent="0.45">
      <c r="A5499">
        <v>5548</v>
      </c>
      <c r="B5499" s="4" t="s">
        <v>11</v>
      </c>
      <c r="C5499" t="s">
        <v>1899</v>
      </c>
      <c r="D5499" t="s">
        <v>1911</v>
      </c>
      <c r="E5499" t="s">
        <v>1827</v>
      </c>
      <c r="F5499" t="s">
        <v>419</v>
      </c>
      <c r="G5499" t="s">
        <v>418</v>
      </c>
    </row>
    <row r="5500" spans="1:7" x14ac:dyDescent="0.45">
      <c r="A5500">
        <v>5549</v>
      </c>
      <c r="B5500" s="4" t="s">
        <v>11</v>
      </c>
      <c r="C5500" t="s">
        <v>1945</v>
      </c>
      <c r="D5500" t="s">
        <v>1946</v>
      </c>
      <c r="E5500" t="s">
        <v>1827</v>
      </c>
      <c r="F5500" t="s">
        <v>419</v>
      </c>
      <c r="G5500" t="s">
        <v>418</v>
      </c>
    </row>
    <row r="5501" spans="1:7" x14ac:dyDescent="0.45">
      <c r="A5501">
        <v>5550</v>
      </c>
      <c r="B5501" s="4" t="s">
        <v>11</v>
      </c>
      <c r="C5501" t="s">
        <v>1945</v>
      </c>
      <c r="D5501" t="s">
        <v>1947</v>
      </c>
      <c r="E5501" t="s">
        <v>1827</v>
      </c>
      <c r="F5501" t="s">
        <v>419</v>
      </c>
      <c r="G5501" t="s">
        <v>418</v>
      </c>
    </row>
    <row r="5502" spans="1:7" x14ac:dyDescent="0.45">
      <c r="A5502">
        <v>5551</v>
      </c>
      <c r="B5502" s="4" t="s">
        <v>11</v>
      </c>
      <c r="C5502" t="s">
        <v>10515</v>
      </c>
      <c r="D5502"/>
      <c r="E5502" t="s">
        <v>413</v>
      </c>
      <c r="F5502" t="s">
        <v>419</v>
      </c>
      <c r="G5502" t="s">
        <v>418</v>
      </c>
    </row>
    <row r="5503" spans="1:7" x14ac:dyDescent="0.45">
      <c r="A5503">
        <v>5552</v>
      </c>
      <c r="B5503" s="4" t="s">
        <v>11</v>
      </c>
      <c r="C5503" t="s">
        <v>10517</v>
      </c>
      <c r="D5503" t="s">
        <v>10518</v>
      </c>
      <c r="E5503" t="s">
        <v>413</v>
      </c>
      <c r="F5503" t="s">
        <v>418</v>
      </c>
      <c r="G5503" t="s">
        <v>419</v>
      </c>
    </row>
    <row r="5504" spans="1:7" x14ac:dyDescent="0.45">
      <c r="A5504">
        <v>5554</v>
      </c>
      <c r="B5504" s="4" t="s">
        <v>11</v>
      </c>
      <c r="C5504" t="s">
        <v>10519</v>
      </c>
      <c r="D5504" t="s">
        <v>10520</v>
      </c>
      <c r="E5504" t="s">
        <v>1034</v>
      </c>
      <c r="F5504" t="s">
        <v>418</v>
      </c>
      <c r="G5504" t="s">
        <v>419</v>
      </c>
    </row>
    <row r="5505" spans="1:7" x14ac:dyDescent="0.45">
      <c r="A5505">
        <v>5555</v>
      </c>
      <c r="B5505" s="4" t="s">
        <v>11</v>
      </c>
      <c r="C5505" t="s">
        <v>10521</v>
      </c>
      <c r="D5505" t="s">
        <v>10522</v>
      </c>
      <c r="E5505" t="s">
        <v>731</v>
      </c>
      <c r="F5505" t="s">
        <v>418</v>
      </c>
      <c r="G5505" t="s">
        <v>419</v>
      </c>
    </row>
    <row r="5506" spans="1:7" x14ac:dyDescent="0.45">
      <c r="A5506">
        <v>5556</v>
      </c>
      <c r="B5506" s="4" t="s">
        <v>11</v>
      </c>
      <c r="C5506" t="s">
        <v>10523</v>
      </c>
      <c r="D5506" t="s">
        <v>10524</v>
      </c>
      <c r="E5506" t="s">
        <v>10525</v>
      </c>
      <c r="F5506" t="s">
        <v>419</v>
      </c>
      <c r="G5506" t="s">
        <v>418</v>
      </c>
    </row>
    <row r="5507" spans="1:7" x14ac:dyDescent="0.45">
      <c r="A5507">
        <v>5557</v>
      </c>
      <c r="B5507" s="4" t="s">
        <v>11</v>
      </c>
      <c r="C5507" t="s">
        <v>10526</v>
      </c>
      <c r="D5507" t="s">
        <v>10527</v>
      </c>
      <c r="E5507" t="s">
        <v>731</v>
      </c>
      <c r="F5507" t="s">
        <v>419</v>
      </c>
      <c r="G5507" t="s">
        <v>418</v>
      </c>
    </row>
    <row r="5508" spans="1:7" x14ac:dyDescent="0.45">
      <c r="A5508">
        <v>5559</v>
      </c>
      <c r="B5508" s="4" t="s">
        <v>11</v>
      </c>
      <c r="C5508" t="s">
        <v>10528</v>
      </c>
      <c r="D5508" t="s">
        <v>10529</v>
      </c>
      <c r="E5508" t="s">
        <v>10530</v>
      </c>
      <c r="F5508" t="s">
        <v>419</v>
      </c>
      <c r="G5508" t="s">
        <v>418</v>
      </c>
    </row>
    <row r="5509" spans="1:7" x14ac:dyDescent="0.45">
      <c r="A5509">
        <v>5560</v>
      </c>
      <c r="B5509" s="4" t="s">
        <v>11</v>
      </c>
      <c r="C5509" t="s">
        <v>10531</v>
      </c>
      <c r="D5509" t="s">
        <v>10529</v>
      </c>
      <c r="E5509" t="s">
        <v>731</v>
      </c>
      <c r="F5509" t="s">
        <v>418</v>
      </c>
      <c r="G5509" t="s">
        <v>419</v>
      </c>
    </row>
    <row r="5510" spans="1:7" x14ac:dyDescent="0.45">
      <c r="A5510">
        <v>5561</v>
      </c>
      <c r="B5510" s="4" t="s">
        <v>11</v>
      </c>
      <c r="C5510" t="s">
        <v>10532</v>
      </c>
      <c r="D5510" t="s">
        <v>10533</v>
      </c>
      <c r="E5510" t="s">
        <v>235</v>
      </c>
      <c r="F5510" t="s">
        <v>418</v>
      </c>
      <c r="G5510" t="s">
        <v>419</v>
      </c>
    </row>
    <row r="5511" spans="1:7" x14ac:dyDescent="0.45">
      <c r="A5511">
        <v>5562</v>
      </c>
      <c r="B5511" s="4" t="s">
        <v>11</v>
      </c>
      <c r="C5511" t="s">
        <v>10534</v>
      </c>
      <c r="D5511" t="s">
        <v>10535</v>
      </c>
      <c r="E5511" t="s">
        <v>235</v>
      </c>
      <c r="F5511" t="s">
        <v>418</v>
      </c>
      <c r="G5511" t="s">
        <v>419</v>
      </c>
    </row>
    <row r="5512" spans="1:7" x14ac:dyDescent="0.45">
      <c r="A5512">
        <v>5563</v>
      </c>
      <c r="B5512" s="4" t="s">
        <v>11</v>
      </c>
      <c r="C5512" t="s">
        <v>10536</v>
      </c>
      <c r="D5512" t="s">
        <v>10537</v>
      </c>
      <c r="E5512" t="s">
        <v>731</v>
      </c>
      <c r="F5512" t="s">
        <v>419</v>
      </c>
      <c r="G5512" t="s">
        <v>418</v>
      </c>
    </row>
    <row r="5513" spans="1:7" x14ac:dyDescent="0.45">
      <c r="A5513">
        <v>5564</v>
      </c>
      <c r="B5513" s="4" t="s">
        <v>11</v>
      </c>
      <c r="C5513" t="s">
        <v>10538</v>
      </c>
      <c r="D5513" t="s">
        <v>10539</v>
      </c>
      <c r="E5513" t="s">
        <v>235</v>
      </c>
      <c r="F5513" t="s">
        <v>418</v>
      </c>
      <c r="G5513" t="s">
        <v>419</v>
      </c>
    </row>
    <row r="5514" spans="1:7" x14ac:dyDescent="0.45">
      <c r="A5514">
        <v>5565</v>
      </c>
      <c r="B5514" s="4" t="s">
        <v>11</v>
      </c>
      <c r="C5514" t="s">
        <v>10540</v>
      </c>
      <c r="D5514" t="s">
        <v>10541</v>
      </c>
      <c r="E5514" t="s">
        <v>731</v>
      </c>
      <c r="F5514" t="s">
        <v>418</v>
      </c>
      <c r="G5514" t="s">
        <v>419</v>
      </c>
    </row>
    <row r="5515" spans="1:7" x14ac:dyDescent="0.45">
      <c r="A5515">
        <v>5566</v>
      </c>
      <c r="B5515" s="4" t="s">
        <v>11</v>
      </c>
      <c r="C5515" t="s">
        <v>10542</v>
      </c>
      <c r="D5515" t="s">
        <v>10543</v>
      </c>
      <c r="E5515" t="s">
        <v>10544</v>
      </c>
      <c r="F5515" t="s">
        <v>419</v>
      </c>
      <c r="G5515" t="s">
        <v>418</v>
      </c>
    </row>
    <row r="5516" spans="1:7" x14ac:dyDescent="0.45">
      <c r="A5516">
        <v>5567</v>
      </c>
      <c r="B5516" s="4" t="s">
        <v>11</v>
      </c>
      <c r="C5516" t="s">
        <v>10545</v>
      </c>
      <c r="D5516" t="s">
        <v>10546</v>
      </c>
      <c r="E5516" t="s">
        <v>10547</v>
      </c>
      <c r="F5516" t="s">
        <v>419</v>
      </c>
      <c r="G5516" t="s">
        <v>418</v>
      </c>
    </row>
    <row r="5517" spans="1:7" x14ac:dyDescent="0.45">
      <c r="A5517">
        <v>5568</v>
      </c>
      <c r="B5517" s="4" t="s">
        <v>11</v>
      </c>
      <c r="C5517" t="s">
        <v>10548</v>
      </c>
      <c r="D5517" t="s">
        <v>10549</v>
      </c>
      <c r="E5517" t="s">
        <v>731</v>
      </c>
      <c r="F5517" t="s">
        <v>419</v>
      </c>
      <c r="G5517" t="s">
        <v>418</v>
      </c>
    </row>
    <row r="5518" spans="1:7" x14ac:dyDescent="0.45">
      <c r="A5518">
        <v>5569</v>
      </c>
      <c r="B5518" s="4" t="s">
        <v>11</v>
      </c>
      <c r="C5518" t="s">
        <v>10550</v>
      </c>
      <c r="D5518" t="s">
        <v>10551</v>
      </c>
      <c r="E5518" t="s">
        <v>731</v>
      </c>
      <c r="F5518" t="s">
        <v>419</v>
      </c>
      <c r="G5518" t="s">
        <v>418</v>
      </c>
    </row>
    <row r="5519" spans="1:7" x14ac:dyDescent="0.45">
      <c r="A5519">
        <v>5570</v>
      </c>
      <c r="B5519" s="4" t="s">
        <v>11</v>
      </c>
      <c r="C5519" t="s">
        <v>10552</v>
      </c>
      <c r="D5519" t="s">
        <v>10553</v>
      </c>
      <c r="E5519" t="s">
        <v>731</v>
      </c>
      <c r="F5519" t="s">
        <v>418</v>
      </c>
      <c r="G5519" t="s">
        <v>419</v>
      </c>
    </row>
    <row r="5520" spans="1:7" x14ac:dyDescent="0.45">
      <c r="A5520">
        <v>5571</v>
      </c>
      <c r="B5520" s="4" t="s">
        <v>11</v>
      </c>
      <c r="C5520" t="s">
        <v>10554</v>
      </c>
      <c r="D5520" t="s">
        <v>10555</v>
      </c>
      <c r="E5520" t="s">
        <v>731</v>
      </c>
      <c r="F5520" t="s">
        <v>418</v>
      </c>
      <c r="G5520" t="s">
        <v>419</v>
      </c>
    </row>
    <row r="5521" spans="1:7" x14ac:dyDescent="0.45">
      <c r="A5521">
        <v>5572</v>
      </c>
      <c r="B5521" s="4" t="s">
        <v>11</v>
      </c>
      <c r="C5521" t="s">
        <v>10556</v>
      </c>
      <c r="D5521" t="s">
        <v>10557</v>
      </c>
      <c r="E5521" t="s">
        <v>731</v>
      </c>
      <c r="F5521" t="s">
        <v>419</v>
      </c>
      <c r="G5521" t="s">
        <v>418</v>
      </c>
    </row>
    <row r="5522" spans="1:7" x14ac:dyDescent="0.45">
      <c r="A5522">
        <v>5573</v>
      </c>
      <c r="B5522" s="4" t="s">
        <v>11</v>
      </c>
      <c r="C5522" t="s">
        <v>10558</v>
      </c>
      <c r="D5522" t="s">
        <v>10559</v>
      </c>
      <c r="E5522" t="s">
        <v>235</v>
      </c>
      <c r="F5522" t="s">
        <v>418</v>
      </c>
      <c r="G5522" t="s">
        <v>419</v>
      </c>
    </row>
    <row r="5523" spans="1:7" x14ac:dyDescent="0.45">
      <c r="A5523">
        <v>5574</v>
      </c>
      <c r="B5523" s="4" t="s">
        <v>11</v>
      </c>
      <c r="C5523" t="s">
        <v>10560</v>
      </c>
      <c r="D5523"/>
      <c r="E5523" t="s">
        <v>10561</v>
      </c>
      <c r="F5523" t="s">
        <v>419</v>
      </c>
      <c r="G5523" t="s">
        <v>418</v>
      </c>
    </row>
    <row r="5524" spans="1:7" x14ac:dyDescent="0.45">
      <c r="A5524">
        <v>5575</v>
      </c>
      <c r="B5524" s="4" t="s">
        <v>11</v>
      </c>
      <c r="C5524" t="s">
        <v>10562</v>
      </c>
      <c r="D5524" t="s">
        <v>10563</v>
      </c>
      <c r="E5524" t="s">
        <v>235</v>
      </c>
      <c r="F5524" t="s">
        <v>418</v>
      </c>
      <c r="G5524" t="s">
        <v>419</v>
      </c>
    </row>
    <row r="5525" spans="1:7" x14ac:dyDescent="0.45">
      <c r="A5525">
        <v>5576</v>
      </c>
      <c r="B5525" s="4" t="s">
        <v>11</v>
      </c>
      <c r="C5525" t="s">
        <v>10564</v>
      </c>
      <c r="D5525" t="s">
        <v>10565</v>
      </c>
      <c r="E5525" t="s">
        <v>235</v>
      </c>
      <c r="F5525" t="s">
        <v>418</v>
      </c>
      <c r="G5525" t="s">
        <v>419</v>
      </c>
    </row>
    <row r="5526" spans="1:7" x14ac:dyDescent="0.45">
      <c r="A5526">
        <v>5577</v>
      </c>
      <c r="B5526" s="4" t="s">
        <v>11</v>
      </c>
      <c r="C5526" t="s">
        <v>10566</v>
      </c>
      <c r="D5526" t="s">
        <v>10567</v>
      </c>
      <c r="E5526" t="s">
        <v>235</v>
      </c>
      <c r="F5526" t="s">
        <v>418</v>
      </c>
      <c r="G5526" t="s">
        <v>418</v>
      </c>
    </row>
    <row r="5527" spans="1:7" x14ac:dyDescent="0.45">
      <c r="A5527">
        <v>5578</v>
      </c>
      <c r="B5527" s="4" t="s">
        <v>11</v>
      </c>
      <c r="C5527" t="s">
        <v>10568</v>
      </c>
      <c r="D5527" t="s">
        <v>4</v>
      </c>
      <c r="E5527" t="s">
        <v>235</v>
      </c>
      <c r="F5527" t="s">
        <v>419</v>
      </c>
      <c r="G5527" t="s">
        <v>418</v>
      </c>
    </row>
    <row r="5528" spans="1:7" x14ac:dyDescent="0.45">
      <c r="A5528">
        <v>5579</v>
      </c>
      <c r="B5528" s="4" t="s">
        <v>11</v>
      </c>
      <c r="C5528" t="s">
        <v>10569</v>
      </c>
      <c r="D5528" t="s">
        <v>8220</v>
      </c>
      <c r="E5528" t="s">
        <v>8221</v>
      </c>
      <c r="F5528" t="s">
        <v>419</v>
      </c>
      <c r="G5528" t="s">
        <v>418</v>
      </c>
    </row>
    <row r="5529" spans="1:7" x14ac:dyDescent="0.45">
      <c r="A5529">
        <v>5580</v>
      </c>
      <c r="B5529" s="4" t="s">
        <v>11</v>
      </c>
      <c r="C5529" t="s">
        <v>10570</v>
      </c>
      <c r="D5529" t="s">
        <v>7410</v>
      </c>
      <c r="E5529" t="s">
        <v>10571</v>
      </c>
      <c r="F5529" t="s">
        <v>418</v>
      </c>
      <c r="G5529" t="s">
        <v>419</v>
      </c>
    </row>
    <row r="5530" spans="1:7" x14ac:dyDescent="0.45">
      <c r="A5530">
        <v>5581</v>
      </c>
      <c r="B5530" s="4" t="s">
        <v>11</v>
      </c>
      <c r="C5530" t="s">
        <v>10572</v>
      </c>
      <c r="D5530" t="s">
        <v>10573</v>
      </c>
      <c r="E5530" t="s">
        <v>10574</v>
      </c>
      <c r="F5530" t="s">
        <v>418</v>
      </c>
      <c r="G5530" t="s">
        <v>418</v>
      </c>
    </row>
    <row r="5531" spans="1:7" x14ac:dyDescent="0.45">
      <c r="A5531">
        <v>5582</v>
      </c>
      <c r="B5531" s="4" t="s">
        <v>11</v>
      </c>
      <c r="C5531" t="s">
        <v>1717</v>
      </c>
      <c r="D5531" t="s">
        <v>1716</v>
      </c>
      <c r="E5531" t="s">
        <v>1675</v>
      </c>
      <c r="F5531" t="s">
        <v>418</v>
      </c>
      <c r="G5531" t="s">
        <v>418</v>
      </c>
    </row>
    <row r="5532" spans="1:7" x14ac:dyDescent="0.45">
      <c r="A5532">
        <v>5583</v>
      </c>
      <c r="B5532" s="4" t="s">
        <v>11</v>
      </c>
      <c r="C5532" t="s">
        <v>10575</v>
      </c>
      <c r="D5532" t="s">
        <v>10576</v>
      </c>
      <c r="E5532" t="s">
        <v>1958</v>
      </c>
      <c r="F5532" t="s">
        <v>418</v>
      </c>
      <c r="G5532" t="s">
        <v>418</v>
      </c>
    </row>
    <row r="5533" spans="1:7" x14ac:dyDescent="0.45">
      <c r="A5533">
        <v>5584</v>
      </c>
      <c r="B5533" s="4" t="s">
        <v>11</v>
      </c>
      <c r="C5533" t="s">
        <v>10575</v>
      </c>
      <c r="D5533" t="s">
        <v>10577</v>
      </c>
      <c r="E5533" t="s">
        <v>1958</v>
      </c>
      <c r="F5533" t="s">
        <v>418</v>
      </c>
      <c r="G5533" t="s">
        <v>418</v>
      </c>
    </row>
    <row r="5534" spans="1:7" x14ac:dyDescent="0.45">
      <c r="A5534">
        <v>5585</v>
      </c>
      <c r="B5534" s="4" t="s">
        <v>11</v>
      </c>
      <c r="C5534" t="s">
        <v>10578</v>
      </c>
      <c r="D5534" t="s">
        <v>1896</v>
      </c>
      <c r="E5534" t="s">
        <v>1895</v>
      </c>
      <c r="F5534" t="s">
        <v>419</v>
      </c>
      <c r="G5534" t="s">
        <v>418</v>
      </c>
    </row>
    <row r="5535" spans="1:7" x14ac:dyDescent="0.45">
      <c r="A5535">
        <v>5586</v>
      </c>
      <c r="B5535" s="4" t="s">
        <v>11</v>
      </c>
      <c r="C5535" t="s">
        <v>10578</v>
      </c>
      <c r="D5535" t="s">
        <v>1894</v>
      </c>
      <c r="E5535" t="s">
        <v>1895</v>
      </c>
      <c r="F5535" t="s">
        <v>419</v>
      </c>
      <c r="G5535" t="s">
        <v>418</v>
      </c>
    </row>
    <row r="5536" spans="1:7" x14ac:dyDescent="0.45">
      <c r="A5536">
        <v>5587</v>
      </c>
      <c r="B5536" s="4" t="s">
        <v>11</v>
      </c>
      <c r="C5536" t="s">
        <v>10579</v>
      </c>
      <c r="D5536" t="s">
        <v>10580</v>
      </c>
      <c r="E5536" t="s">
        <v>1958</v>
      </c>
      <c r="F5536" t="s">
        <v>418</v>
      </c>
      <c r="G5536" t="s">
        <v>418</v>
      </c>
    </row>
    <row r="5537" spans="1:7" x14ac:dyDescent="0.45">
      <c r="A5537">
        <v>5588</v>
      </c>
      <c r="B5537" s="4" t="s">
        <v>11</v>
      </c>
      <c r="C5537" t="s">
        <v>10579</v>
      </c>
      <c r="D5537" t="s">
        <v>10581</v>
      </c>
      <c r="E5537" t="s">
        <v>1958</v>
      </c>
      <c r="F5537" t="s">
        <v>418</v>
      </c>
      <c r="G5537" t="s">
        <v>418</v>
      </c>
    </row>
    <row r="5538" spans="1:7" x14ac:dyDescent="0.45">
      <c r="A5538">
        <v>5589</v>
      </c>
      <c r="B5538" s="4" t="s">
        <v>11</v>
      </c>
      <c r="C5538" t="s">
        <v>4065</v>
      </c>
      <c r="D5538" t="s">
        <v>4066</v>
      </c>
      <c r="E5538" t="s">
        <v>10582</v>
      </c>
      <c r="F5538" t="s">
        <v>418</v>
      </c>
      <c r="G5538" t="s">
        <v>419</v>
      </c>
    </row>
    <row r="5539" spans="1:7" x14ac:dyDescent="0.45">
      <c r="A5539">
        <v>5590</v>
      </c>
      <c r="B5539" s="4" t="s">
        <v>11</v>
      </c>
      <c r="C5539" t="s">
        <v>10583</v>
      </c>
      <c r="D5539" t="s">
        <v>10584</v>
      </c>
      <c r="E5539" t="s">
        <v>10585</v>
      </c>
      <c r="F5539" t="s">
        <v>419</v>
      </c>
      <c r="G5539" t="s">
        <v>418</v>
      </c>
    </row>
    <row r="5540" spans="1:7" x14ac:dyDescent="0.45">
      <c r="A5540">
        <v>5591</v>
      </c>
      <c r="B5540" s="4" t="s">
        <v>11</v>
      </c>
      <c r="C5540" t="s">
        <v>7120</v>
      </c>
      <c r="D5540" t="s">
        <v>7121</v>
      </c>
      <c r="E5540" t="s">
        <v>7122</v>
      </c>
      <c r="F5540" t="s">
        <v>419</v>
      </c>
      <c r="G5540" t="s">
        <v>418</v>
      </c>
    </row>
    <row r="5541" spans="1:7" x14ac:dyDescent="0.45">
      <c r="A5541">
        <v>5592</v>
      </c>
      <c r="B5541" s="4" t="s">
        <v>11</v>
      </c>
      <c r="C5541" t="s">
        <v>7358</v>
      </c>
      <c r="D5541" t="s">
        <v>7359</v>
      </c>
      <c r="E5541" t="s">
        <v>7360</v>
      </c>
      <c r="F5541" t="s">
        <v>419</v>
      </c>
      <c r="G5541" t="s">
        <v>418</v>
      </c>
    </row>
    <row r="5542" spans="1:7" x14ac:dyDescent="0.45">
      <c r="A5542">
        <v>5593</v>
      </c>
      <c r="B5542" s="4" t="s">
        <v>11</v>
      </c>
      <c r="C5542" t="s">
        <v>7292</v>
      </c>
      <c r="D5542" t="s">
        <v>1431</v>
      </c>
      <c r="E5542" t="s">
        <v>7293</v>
      </c>
      <c r="F5542" t="s">
        <v>419</v>
      </c>
      <c r="G5542" t="s">
        <v>418</v>
      </c>
    </row>
    <row r="5543" spans="1:7" x14ac:dyDescent="0.45">
      <c r="A5543">
        <v>5594</v>
      </c>
      <c r="B5543" s="4" t="s">
        <v>11</v>
      </c>
      <c r="C5543" t="s">
        <v>7304</v>
      </c>
      <c r="D5543" t="s">
        <v>7305</v>
      </c>
      <c r="E5543" t="s">
        <v>7306</v>
      </c>
      <c r="F5543" t="s">
        <v>419</v>
      </c>
      <c r="G5543" t="s">
        <v>418</v>
      </c>
    </row>
    <row r="5544" spans="1:7" x14ac:dyDescent="0.45">
      <c r="A5544">
        <v>5595</v>
      </c>
      <c r="B5544" s="4" t="s">
        <v>11</v>
      </c>
      <c r="C5544" t="s">
        <v>7294</v>
      </c>
      <c r="D5544" t="s">
        <v>7295</v>
      </c>
      <c r="E5544" t="s">
        <v>7296</v>
      </c>
      <c r="F5544" t="s">
        <v>419</v>
      </c>
      <c r="G5544" t="s">
        <v>418</v>
      </c>
    </row>
    <row r="5545" spans="1:7" x14ac:dyDescent="0.45">
      <c r="A5545">
        <v>5596</v>
      </c>
      <c r="B5545" s="4" t="s">
        <v>11</v>
      </c>
      <c r="C5545" t="s">
        <v>1428</v>
      </c>
      <c r="D5545" t="s">
        <v>1429</v>
      </c>
      <c r="E5545" t="s">
        <v>1407</v>
      </c>
      <c r="F5545" t="s">
        <v>418</v>
      </c>
      <c r="G5545" t="s">
        <v>419</v>
      </c>
    </row>
    <row r="5546" spans="1:7" x14ac:dyDescent="0.45">
      <c r="A5546">
        <v>5597</v>
      </c>
      <c r="B5546" s="4" t="s">
        <v>11</v>
      </c>
      <c r="C5546" t="s">
        <v>10586</v>
      </c>
      <c r="D5546" t="s">
        <v>7295</v>
      </c>
      <c r="E5546" t="s">
        <v>35</v>
      </c>
      <c r="F5546" t="s">
        <v>418</v>
      </c>
      <c r="G5546" t="s">
        <v>418</v>
      </c>
    </row>
    <row r="5547" spans="1:7" x14ac:dyDescent="0.45">
      <c r="A5547">
        <v>5598</v>
      </c>
      <c r="B5547" s="4" t="s">
        <v>11</v>
      </c>
      <c r="C5547" t="s">
        <v>1956</v>
      </c>
      <c r="D5547" t="s">
        <v>1957</v>
      </c>
      <c r="E5547" t="s">
        <v>1958</v>
      </c>
      <c r="F5547" t="s">
        <v>419</v>
      </c>
      <c r="G5547" t="s">
        <v>418</v>
      </c>
    </row>
    <row r="5548" spans="1:7" x14ac:dyDescent="0.45">
      <c r="A5548">
        <v>5599</v>
      </c>
      <c r="B5548" s="4" t="s">
        <v>11</v>
      </c>
      <c r="C5548" t="s">
        <v>1956</v>
      </c>
      <c r="D5548" t="s">
        <v>1959</v>
      </c>
      <c r="E5548" t="s">
        <v>1958</v>
      </c>
      <c r="F5548" t="s">
        <v>419</v>
      </c>
      <c r="G5548" t="s">
        <v>418</v>
      </c>
    </row>
    <row r="5549" spans="1:7" x14ac:dyDescent="0.45">
      <c r="A5549">
        <v>5600</v>
      </c>
      <c r="B5549" s="4" t="s">
        <v>11</v>
      </c>
      <c r="C5549" t="s">
        <v>1931</v>
      </c>
      <c r="D5549" t="s">
        <v>1934</v>
      </c>
      <c r="E5549" t="s">
        <v>1827</v>
      </c>
      <c r="F5549" t="s">
        <v>419</v>
      </c>
      <c r="G5549" t="s">
        <v>418</v>
      </c>
    </row>
    <row r="5550" spans="1:7" x14ac:dyDescent="0.45">
      <c r="A5550">
        <v>5601</v>
      </c>
      <c r="B5550" s="4" t="s">
        <v>11</v>
      </c>
      <c r="C5550" t="s">
        <v>1931</v>
      </c>
      <c r="D5550" t="s">
        <v>1935</v>
      </c>
      <c r="E5550" t="s">
        <v>1827</v>
      </c>
      <c r="F5550" t="s">
        <v>419</v>
      </c>
      <c r="G5550" t="s">
        <v>418</v>
      </c>
    </row>
    <row r="5551" spans="1:7" x14ac:dyDescent="0.45">
      <c r="A5551">
        <v>5603</v>
      </c>
      <c r="B5551" s="4" t="s">
        <v>11</v>
      </c>
      <c r="C5551" t="s">
        <v>10587</v>
      </c>
      <c r="D5551" t="s">
        <v>7313</v>
      </c>
      <c r="E5551" t="s">
        <v>10588</v>
      </c>
      <c r="F5551" t="s">
        <v>418</v>
      </c>
      <c r="G5551" t="s">
        <v>418</v>
      </c>
    </row>
    <row r="5552" spans="1:7" x14ac:dyDescent="0.45">
      <c r="A5552">
        <v>5604</v>
      </c>
      <c r="B5552" s="4" t="s">
        <v>11</v>
      </c>
      <c r="C5552" t="s">
        <v>10589</v>
      </c>
      <c r="D5552" t="s">
        <v>10590</v>
      </c>
      <c r="E5552" t="s">
        <v>10591</v>
      </c>
      <c r="F5552" t="s">
        <v>418</v>
      </c>
      <c r="G5552" t="s">
        <v>419</v>
      </c>
    </row>
    <row r="5553" spans="1:7" x14ac:dyDescent="0.45">
      <c r="A5553">
        <v>5605</v>
      </c>
      <c r="B5553" s="4" t="s">
        <v>11</v>
      </c>
      <c r="C5553" t="s">
        <v>10592</v>
      </c>
      <c r="D5553" t="s">
        <v>10593</v>
      </c>
      <c r="E5553" t="s">
        <v>10591</v>
      </c>
      <c r="F5553" t="s">
        <v>418</v>
      </c>
      <c r="G5553" t="s">
        <v>419</v>
      </c>
    </row>
    <row r="5554" spans="1:7" x14ac:dyDescent="0.45">
      <c r="A5554">
        <v>5606</v>
      </c>
      <c r="B5554" s="4" t="s">
        <v>11</v>
      </c>
      <c r="C5554" t="s">
        <v>10594</v>
      </c>
      <c r="D5554" t="s">
        <v>10595</v>
      </c>
      <c r="E5554" t="s">
        <v>10591</v>
      </c>
      <c r="F5554" t="s">
        <v>418</v>
      </c>
      <c r="G5554" t="s">
        <v>418</v>
      </c>
    </row>
    <row r="5555" spans="1:7" x14ac:dyDescent="0.45">
      <c r="A5555">
        <v>5607</v>
      </c>
      <c r="B5555" s="4" t="s">
        <v>11</v>
      </c>
      <c r="C5555" t="s">
        <v>10596</v>
      </c>
      <c r="D5555" t="s">
        <v>10597</v>
      </c>
      <c r="E5555" t="s">
        <v>39</v>
      </c>
      <c r="F5555" t="s">
        <v>418</v>
      </c>
      <c r="G5555" t="s">
        <v>419</v>
      </c>
    </row>
    <row r="5556" spans="1:7" x14ac:dyDescent="0.45">
      <c r="A5556">
        <v>5608</v>
      </c>
      <c r="B5556" s="4" t="s">
        <v>11</v>
      </c>
      <c r="C5556" t="s">
        <v>10598</v>
      </c>
      <c r="D5556" t="s">
        <v>10599</v>
      </c>
      <c r="E5556" t="s">
        <v>39</v>
      </c>
      <c r="F5556" t="s">
        <v>418</v>
      </c>
      <c r="G5556" t="s">
        <v>419</v>
      </c>
    </row>
    <row r="5557" spans="1:7" x14ac:dyDescent="0.45">
      <c r="A5557">
        <v>5609</v>
      </c>
      <c r="B5557" s="4" t="s">
        <v>11</v>
      </c>
      <c r="C5557" t="s">
        <v>10600</v>
      </c>
      <c r="D5557" t="s">
        <v>10601</v>
      </c>
      <c r="E5557" t="s">
        <v>39</v>
      </c>
      <c r="F5557" t="s">
        <v>419</v>
      </c>
      <c r="G5557" t="s">
        <v>418</v>
      </c>
    </row>
    <row r="5558" spans="1:7" x14ac:dyDescent="0.45">
      <c r="A5558">
        <v>5610</v>
      </c>
      <c r="B5558" s="4" t="s">
        <v>11</v>
      </c>
      <c r="C5558" t="s">
        <v>10602</v>
      </c>
      <c r="D5558" t="s">
        <v>10603</v>
      </c>
      <c r="E5558" t="s">
        <v>10604</v>
      </c>
      <c r="F5558" t="s">
        <v>418</v>
      </c>
      <c r="G5558" t="s">
        <v>419</v>
      </c>
    </row>
    <row r="5559" spans="1:7" x14ac:dyDescent="0.45">
      <c r="A5559">
        <v>5611</v>
      </c>
      <c r="B5559" s="4" t="s">
        <v>11</v>
      </c>
      <c r="C5559" t="s">
        <v>10605</v>
      </c>
      <c r="D5559" t="s">
        <v>10606</v>
      </c>
      <c r="E5559" t="s">
        <v>10604</v>
      </c>
      <c r="F5559" t="s">
        <v>418</v>
      </c>
      <c r="G5559" t="s">
        <v>419</v>
      </c>
    </row>
    <row r="5560" spans="1:7" x14ac:dyDescent="0.45">
      <c r="A5560">
        <v>5612</v>
      </c>
      <c r="B5560" s="4" t="s">
        <v>11</v>
      </c>
      <c r="C5560" t="s">
        <v>10607</v>
      </c>
      <c r="D5560" t="s">
        <v>10608</v>
      </c>
      <c r="E5560" t="s">
        <v>10604</v>
      </c>
      <c r="F5560" t="s">
        <v>418</v>
      </c>
      <c r="G5560" t="s">
        <v>419</v>
      </c>
    </row>
    <row r="5561" spans="1:7" x14ac:dyDescent="0.45">
      <c r="A5561">
        <v>5613</v>
      </c>
      <c r="B5561" s="4" t="s">
        <v>11</v>
      </c>
      <c r="C5561" t="s">
        <v>10609</v>
      </c>
      <c r="D5561" t="s">
        <v>10610</v>
      </c>
      <c r="E5561" t="s">
        <v>10604</v>
      </c>
      <c r="F5561" t="s">
        <v>419</v>
      </c>
      <c r="G5561" t="s">
        <v>418</v>
      </c>
    </row>
    <row r="5562" spans="1:7" x14ac:dyDescent="0.45">
      <c r="A5562">
        <v>5614</v>
      </c>
      <c r="B5562" s="4" t="s">
        <v>11</v>
      </c>
      <c r="C5562" t="s">
        <v>9659</v>
      </c>
      <c r="D5562" t="s">
        <v>10611</v>
      </c>
      <c r="E5562" t="s">
        <v>9460</v>
      </c>
      <c r="F5562" t="s">
        <v>419</v>
      </c>
      <c r="G5562" t="s">
        <v>418</v>
      </c>
    </row>
    <row r="5563" spans="1:7" x14ac:dyDescent="0.45">
      <c r="A5563">
        <v>5615</v>
      </c>
      <c r="B5563" s="4" t="s">
        <v>11</v>
      </c>
      <c r="C5563" t="s">
        <v>9661</v>
      </c>
      <c r="D5563" t="s">
        <v>10612</v>
      </c>
      <c r="E5563" t="s">
        <v>9460</v>
      </c>
      <c r="F5563" t="s">
        <v>419</v>
      </c>
      <c r="G5563" t="s">
        <v>418</v>
      </c>
    </row>
    <row r="5564" spans="1:7" x14ac:dyDescent="0.45">
      <c r="A5564">
        <v>5616</v>
      </c>
      <c r="B5564" s="4" t="s">
        <v>11</v>
      </c>
      <c r="C5564" t="s">
        <v>10613</v>
      </c>
      <c r="D5564" t="s">
        <v>10614</v>
      </c>
      <c r="E5564" t="s">
        <v>10615</v>
      </c>
      <c r="F5564" t="s">
        <v>419</v>
      </c>
      <c r="G5564" t="s">
        <v>418</v>
      </c>
    </row>
    <row r="5565" spans="1:7" x14ac:dyDescent="0.45">
      <c r="A5565">
        <v>5617</v>
      </c>
      <c r="B5565" s="4" t="s">
        <v>11</v>
      </c>
      <c r="C5565" t="s">
        <v>6979</v>
      </c>
      <c r="D5565" t="s">
        <v>10616</v>
      </c>
      <c r="E5565" t="s">
        <v>6980</v>
      </c>
      <c r="F5565" t="s">
        <v>419</v>
      </c>
      <c r="G5565" t="s">
        <v>418</v>
      </c>
    </row>
    <row r="5566" spans="1:7" x14ac:dyDescent="0.45">
      <c r="A5566">
        <v>5618</v>
      </c>
      <c r="B5566" s="4" t="s">
        <v>11</v>
      </c>
      <c r="C5566" t="s">
        <v>10617</v>
      </c>
      <c r="D5566" t="s">
        <v>10618</v>
      </c>
      <c r="E5566" t="s">
        <v>10619</v>
      </c>
      <c r="F5566" t="s">
        <v>419</v>
      </c>
      <c r="G5566" t="s">
        <v>418</v>
      </c>
    </row>
    <row r="5567" spans="1:7" x14ac:dyDescent="0.45">
      <c r="A5567">
        <v>5619</v>
      </c>
      <c r="B5567" s="4" t="s">
        <v>11</v>
      </c>
      <c r="C5567" t="s">
        <v>10620</v>
      </c>
      <c r="D5567" t="s">
        <v>10621</v>
      </c>
      <c r="E5567" t="s">
        <v>10622</v>
      </c>
      <c r="F5567" t="s">
        <v>419</v>
      </c>
      <c r="G5567" t="s">
        <v>418</v>
      </c>
    </row>
    <row r="5568" spans="1:7" x14ac:dyDescent="0.45">
      <c r="A5568">
        <v>5620</v>
      </c>
      <c r="B5568" s="4" t="s">
        <v>11</v>
      </c>
      <c r="C5568" t="s">
        <v>10623</v>
      </c>
      <c r="D5568" t="s">
        <v>10624</v>
      </c>
      <c r="E5568" t="s">
        <v>291</v>
      </c>
      <c r="F5568" t="s">
        <v>418</v>
      </c>
      <c r="G5568" t="s">
        <v>419</v>
      </c>
    </row>
    <row r="5569" spans="1:7" x14ac:dyDescent="0.45">
      <c r="A5569">
        <v>5621</v>
      </c>
      <c r="B5569" s="4" t="s">
        <v>11</v>
      </c>
      <c r="C5569" t="s">
        <v>10625</v>
      </c>
      <c r="D5569" t="s">
        <v>10626</v>
      </c>
      <c r="E5569" t="s">
        <v>10627</v>
      </c>
      <c r="F5569" t="s">
        <v>419</v>
      </c>
      <c r="G5569" t="s">
        <v>418</v>
      </c>
    </row>
    <row r="5570" spans="1:7" x14ac:dyDescent="0.45">
      <c r="A5570">
        <v>5622</v>
      </c>
      <c r="B5570" s="4" t="s">
        <v>11</v>
      </c>
      <c r="C5570" t="s">
        <v>10628</v>
      </c>
      <c r="D5570" t="s">
        <v>10629</v>
      </c>
      <c r="E5570" t="s">
        <v>10630</v>
      </c>
      <c r="F5570" t="s">
        <v>419</v>
      </c>
      <c r="G5570" t="s">
        <v>418</v>
      </c>
    </row>
    <row r="5571" spans="1:7" x14ac:dyDescent="0.45">
      <c r="A5571">
        <v>5623</v>
      </c>
      <c r="B5571" s="4" t="s">
        <v>11</v>
      </c>
      <c r="C5571" t="s">
        <v>10631</v>
      </c>
      <c r="D5571" t="s">
        <v>10632</v>
      </c>
      <c r="E5571" t="s">
        <v>235</v>
      </c>
      <c r="F5571" t="s">
        <v>418</v>
      </c>
      <c r="G5571" t="s">
        <v>419</v>
      </c>
    </row>
    <row r="5572" spans="1:7" x14ac:dyDescent="0.45">
      <c r="A5572">
        <v>5624</v>
      </c>
      <c r="B5572" s="4" t="s">
        <v>11</v>
      </c>
      <c r="C5572" t="s">
        <v>10633</v>
      </c>
      <c r="D5572" t="s">
        <v>10634</v>
      </c>
      <c r="E5572" t="s">
        <v>235</v>
      </c>
      <c r="F5572" t="s">
        <v>418</v>
      </c>
      <c r="G5572" t="s">
        <v>418</v>
      </c>
    </row>
    <row r="5573" spans="1:7" x14ac:dyDescent="0.45">
      <c r="A5573">
        <v>5625</v>
      </c>
      <c r="B5573" s="4" t="s">
        <v>11</v>
      </c>
      <c r="C5573" t="s">
        <v>10635</v>
      </c>
      <c r="D5573" t="s">
        <v>8101</v>
      </c>
      <c r="E5573" t="s">
        <v>10636</v>
      </c>
      <c r="F5573" t="s">
        <v>419</v>
      </c>
      <c r="G5573" t="s">
        <v>418</v>
      </c>
    </row>
    <row r="5574" spans="1:7" x14ac:dyDescent="0.45">
      <c r="A5574">
        <v>5626</v>
      </c>
      <c r="B5574" s="4" t="s">
        <v>11</v>
      </c>
      <c r="C5574" t="s">
        <v>10568</v>
      </c>
      <c r="D5574" t="s">
        <v>10637</v>
      </c>
      <c r="E5574" t="s">
        <v>235</v>
      </c>
      <c r="F5574" t="s">
        <v>419</v>
      </c>
      <c r="G5574" t="s">
        <v>418</v>
      </c>
    </row>
    <row r="5575" spans="1:7" x14ac:dyDescent="0.45">
      <c r="A5575">
        <v>5627</v>
      </c>
      <c r="B5575" s="4" t="s">
        <v>11</v>
      </c>
      <c r="C5575" t="s">
        <v>10638</v>
      </c>
      <c r="D5575" t="s">
        <v>10639</v>
      </c>
      <c r="E5575" t="s">
        <v>43</v>
      </c>
      <c r="F5575" t="s">
        <v>418</v>
      </c>
      <c r="G5575" t="s">
        <v>419</v>
      </c>
    </row>
    <row r="5576" spans="1:7" x14ac:dyDescent="0.45">
      <c r="A5576">
        <v>5628</v>
      </c>
      <c r="B5576" s="4" t="s">
        <v>11</v>
      </c>
      <c r="C5576" t="s">
        <v>10640</v>
      </c>
      <c r="D5576" t="s">
        <v>10641</v>
      </c>
      <c r="E5576" t="s">
        <v>43</v>
      </c>
      <c r="F5576" t="s">
        <v>418</v>
      </c>
      <c r="G5576" t="s">
        <v>419</v>
      </c>
    </row>
    <row r="5577" spans="1:7" x14ac:dyDescent="0.45">
      <c r="A5577">
        <v>5629</v>
      </c>
      <c r="B5577" s="4" t="s">
        <v>11</v>
      </c>
      <c r="C5577" t="s">
        <v>10642</v>
      </c>
      <c r="D5577" t="s">
        <v>10643</v>
      </c>
      <c r="E5577" t="s">
        <v>43</v>
      </c>
      <c r="F5577" t="s">
        <v>418</v>
      </c>
      <c r="G5577" t="s">
        <v>419</v>
      </c>
    </row>
    <row r="5578" spans="1:7" x14ac:dyDescent="0.45">
      <c r="A5578">
        <v>5630</v>
      </c>
      <c r="B5578" s="4" t="s">
        <v>11</v>
      </c>
      <c r="C5578" t="s">
        <v>10644</v>
      </c>
      <c r="D5578" t="s">
        <v>10645</v>
      </c>
      <c r="E5578" t="s">
        <v>46</v>
      </c>
      <c r="F5578" t="s">
        <v>418</v>
      </c>
      <c r="G5578" t="s">
        <v>419</v>
      </c>
    </row>
    <row r="5579" spans="1:7" x14ac:dyDescent="0.45">
      <c r="A5579">
        <v>5631</v>
      </c>
      <c r="B5579" s="4" t="s">
        <v>11</v>
      </c>
      <c r="C5579" t="s">
        <v>10646</v>
      </c>
      <c r="D5579" t="s">
        <v>10647</v>
      </c>
      <c r="E5579" t="s">
        <v>46</v>
      </c>
      <c r="F5579" t="s">
        <v>418</v>
      </c>
      <c r="G5579" t="s">
        <v>419</v>
      </c>
    </row>
    <row r="5580" spans="1:7" x14ac:dyDescent="0.45">
      <c r="A5580">
        <v>5632</v>
      </c>
      <c r="B5580" s="4" t="s">
        <v>11</v>
      </c>
      <c r="C5580" t="s">
        <v>10648</v>
      </c>
      <c r="D5580" t="s">
        <v>10649</v>
      </c>
      <c r="E5580" t="s">
        <v>46</v>
      </c>
      <c r="F5580" t="s">
        <v>418</v>
      </c>
      <c r="G5580" t="s">
        <v>419</v>
      </c>
    </row>
    <row r="5581" spans="1:7" x14ac:dyDescent="0.45">
      <c r="A5581">
        <v>5633</v>
      </c>
      <c r="B5581" s="4" t="s">
        <v>11</v>
      </c>
      <c r="C5581" t="s">
        <v>10650</v>
      </c>
      <c r="D5581" t="s">
        <v>10651</v>
      </c>
      <c r="E5581" t="s">
        <v>46</v>
      </c>
      <c r="F5581" t="s">
        <v>418</v>
      </c>
      <c r="G5581" t="s">
        <v>419</v>
      </c>
    </row>
    <row r="5582" spans="1:7" x14ac:dyDescent="0.45">
      <c r="A5582">
        <v>5634</v>
      </c>
      <c r="B5582" s="4" t="s">
        <v>11</v>
      </c>
      <c r="C5582" t="s">
        <v>10652</v>
      </c>
      <c r="D5582"/>
      <c r="E5582" t="s">
        <v>46</v>
      </c>
      <c r="F5582" t="s">
        <v>419</v>
      </c>
      <c r="G5582" t="s">
        <v>418</v>
      </c>
    </row>
    <row r="5583" spans="1:7" x14ac:dyDescent="0.45">
      <c r="A5583">
        <v>5635</v>
      </c>
      <c r="B5583" s="4" t="s">
        <v>11</v>
      </c>
      <c r="C5583" t="s">
        <v>10653</v>
      </c>
      <c r="D5583"/>
      <c r="E5583" t="s">
        <v>46</v>
      </c>
      <c r="F5583" t="s">
        <v>419</v>
      </c>
      <c r="G5583" t="s">
        <v>418</v>
      </c>
    </row>
    <row r="5584" spans="1:7" x14ac:dyDescent="0.45">
      <c r="A5584">
        <v>5636</v>
      </c>
      <c r="B5584" s="4" t="s">
        <v>11</v>
      </c>
      <c r="C5584" t="s">
        <v>10654</v>
      </c>
      <c r="D5584" t="s">
        <v>10643</v>
      </c>
      <c r="E5584" t="s">
        <v>46</v>
      </c>
      <c r="F5584" t="s">
        <v>418</v>
      </c>
      <c r="G5584" t="s">
        <v>418</v>
      </c>
    </row>
    <row r="5585" spans="1:7" x14ac:dyDescent="0.45">
      <c r="A5585">
        <v>5637</v>
      </c>
      <c r="B5585" s="4" t="s">
        <v>11</v>
      </c>
      <c r="C5585" t="s">
        <v>10655</v>
      </c>
      <c r="D5585" t="s">
        <v>10656</v>
      </c>
      <c r="E5585" t="s">
        <v>46</v>
      </c>
      <c r="F5585" t="s">
        <v>418</v>
      </c>
      <c r="G5585" t="s">
        <v>419</v>
      </c>
    </row>
    <row r="5586" spans="1:7" x14ac:dyDescent="0.45">
      <c r="A5586">
        <v>5638</v>
      </c>
      <c r="B5586" s="4" t="s">
        <v>11</v>
      </c>
      <c r="C5586" t="s">
        <v>10657</v>
      </c>
      <c r="D5586" t="s">
        <v>10658</v>
      </c>
      <c r="E5586" t="s">
        <v>46</v>
      </c>
      <c r="F5586" t="s">
        <v>418</v>
      </c>
      <c r="G5586" t="s">
        <v>419</v>
      </c>
    </row>
    <row r="5587" spans="1:7" x14ac:dyDescent="0.45">
      <c r="A5587">
        <v>5639</v>
      </c>
      <c r="B5587" s="4" t="s">
        <v>11</v>
      </c>
      <c r="C5587" t="s">
        <v>10659</v>
      </c>
      <c r="D5587" t="s">
        <v>10660</v>
      </c>
      <c r="E5587" t="s">
        <v>46</v>
      </c>
      <c r="F5587" t="s">
        <v>418</v>
      </c>
      <c r="G5587" t="s">
        <v>419</v>
      </c>
    </row>
    <row r="5588" spans="1:7" x14ac:dyDescent="0.45">
      <c r="A5588">
        <v>5640</v>
      </c>
      <c r="B5588" s="4" t="s">
        <v>11</v>
      </c>
      <c r="C5588" t="s">
        <v>10661</v>
      </c>
      <c r="D5588" t="s">
        <v>10662</v>
      </c>
      <c r="E5588" t="s">
        <v>46</v>
      </c>
      <c r="F5588" t="s">
        <v>418</v>
      </c>
      <c r="G5588" t="s">
        <v>418</v>
      </c>
    </row>
    <row r="5589" spans="1:7" x14ac:dyDescent="0.45">
      <c r="A5589">
        <v>5641</v>
      </c>
      <c r="B5589" s="4" t="s">
        <v>11</v>
      </c>
      <c r="C5589" t="s">
        <v>10663</v>
      </c>
      <c r="D5589" t="s">
        <v>10664</v>
      </c>
      <c r="E5589" t="s">
        <v>46</v>
      </c>
      <c r="F5589" t="s">
        <v>419</v>
      </c>
      <c r="G5589" t="s">
        <v>418</v>
      </c>
    </row>
    <row r="5590" spans="1:7" x14ac:dyDescent="0.45">
      <c r="A5590">
        <v>5642</v>
      </c>
      <c r="B5590" s="4" t="s">
        <v>11</v>
      </c>
      <c r="C5590" t="s">
        <v>10665</v>
      </c>
      <c r="D5590" t="s">
        <v>10666</v>
      </c>
      <c r="E5590" t="s">
        <v>46</v>
      </c>
      <c r="F5590" t="s">
        <v>418</v>
      </c>
      <c r="G5590" t="s">
        <v>419</v>
      </c>
    </row>
    <row r="5591" spans="1:7" x14ac:dyDescent="0.45">
      <c r="A5591">
        <v>5643</v>
      </c>
      <c r="B5591" s="4" t="s">
        <v>11</v>
      </c>
      <c r="C5591" t="s">
        <v>10667</v>
      </c>
      <c r="D5591" t="s">
        <v>10651</v>
      </c>
      <c r="E5591" t="s">
        <v>46</v>
      </c>
      <c r="F5591" t="s">
        <v>418</v>
      </c>
      <c r="G5591" t="s">
        <v>419</v>
      </c>
    </row>
    <row r="5592" spans="1:7" x14ac:dyDescent="0.45">
      <c r="A5592">
        <v>5644</v>
      </c>
      <c r="B5592" s="4" t="s">
        <v>11</v>
      </c>
      <c r="C5592" t="s">
        <v>10668</v>
      </c>
      <c r="D5592"/>
      <c r="E5592" t="s">
        <v>46</v>
      </c>
      <c r="F5592" t="s">
        <v>419</v>
      </c>
      <c r="G5592" t="s">
        <v>418</v>
      </c>
    </row>
    <row r="5593" spans="1:7" x14ac:dyDescent="0.45">
      <c r="A5593">
        <v>5645</v>
      </c>
      <c r="B5593" s="4" t="s">
        <v>11</v>
      </c>
      <c r="C5593" t="s">
        <v>10669</v>
      </c>
      <c r="D5593" t="s">
        <v>7457</v>
      </c>
      <c r="E5593" t="s">
        <v>39</v>
      </c>
      <c r="F5593" t="s">
        <v>418</v>
      </c>
      <c r="G5593" t="s">
        <v>419</v>
      </c>
    </row>
    <row r="5594" spans="1:7" x14ac:dyDescent="0.45">
      <c r="A5594">
        <v>5646</v>
      </c>
      <c r="B5594" s="4" t="s">
        <v>11</v>
      </c>
      <c r="C5594" t="s">
        <v>10670</v>
      </c>
      <c r="D5594" t="s">
        <v>7419</v>
      </c>
      <c r="E5594"/>
      <c r="F5594" t="s">
        <v>418</v>
      </c>
      <c r="G5594" t="s">
        <v>419</v>
      </c>
    </row>
    <row r="5595" spans="1:7" x14ac:dyDescent="0.45">
      <c r="A5595">
        <v>5647</v>
      </c>
      <c r="B5595" s="4" t="s">
        <v>11</v>
      </c>
      <c r="C5595" t="s">
        <v>10671</v>
      </c>
      <c r="D5595" t="s">
        <v>10672</v>
      </c>
      <c r="E5595"/>
      <c r="F5595" t="s">
        <v>418</v>
      </c>
      <c r="G5595" t="s">
        <v>418</v>
      </c>
    </row>
    <row r="5596" spans="1:7" x14ac:dyDescent="0.45">
      <c r="A5596">
        <v>5648</v>
      </c>
      <c r="B5596" s="4" t="s">
        <v>11</v>
      </c>
      <c r="C5596" t="s">
        <v>10673</v>
      </c>
      <c r="D5596" t="s">
        <v>7762</v>
      </c>
      <c r="E5596" t="s">
        <v>10674</v>
      </c>
      <c r="F5596" t="s">
        <v>418</v>
      </c>
      <c r="G5596" t="s">
        <v>419</v>
      </c>
    </row>
    <row r="5597" spans="1:7" x14ac:dyDescent="0.45">
      <c r="A5597">
        <v>5649</v>
      </c>
      <c r="B5597" s="4" t="s">
        <v>11</v>
      </c>
      <c r="C5597" t="s">
        <v>10675</v>
      </c>
      <c r="D5597" t="s">
        <v>7762</v>
      </c>
      <c r="E5597" t="s">
        <v>10674</v>
      </c>
      <c r="F5597" t="s">
        <v>418</v>
      </c>
      <c r="G5597" t="s">
        <v>418</v>
      </c>
    </row>
    <row r="5598" spans="1:7" x14ac:dyDescent="0.45">
      <c r="A5598">
        <v>5650</v>
      </c>
      <c r="B5598" s="4" t="s">
        <v>11</v>
      </c>
      <c r="C5598" t="s">
        <v>10676</v>
      </c>
      <c r="D5598" t="s">
        <v>7771</v>
      </c>
      <c r="E5598" t="s">
        <v>10677</v>
      </c>
      <c r="F5598" t="s">
        <v>418</v>
      </c>
      <c r="G5598" t="s">
        <v>418</v>
      </c>
    </row>
    <row r="5599" spans="1:7" x14ac:dyDescent="0.45">
      <c r="A5599">
        <v>5651</v>
      </c>
      <c r="B5599" s="4" t="s">
        <v>11</v>
      </c>
      <c r="C5599" t="s">
        <v>10675</v>
      </c>
      <c r="D5599" t="s">
        <v>10678</v>
      </c>
      <c r="E5599" t="s">
        <v>10674</v>
      </c>
      <c r="F5599" t="s">
        <v>418</v>
      </c>
      <c r="G5599" t="s">
        <v>418</v>
      </c>
    </row>
    <row r="5600" spans="1:7" x14ac:dyDescent="0.45">
      <c r="A5600">
        <v>5652</v>
      </c>
      <c r="B5600" s="4" t="s">
        <v>11</v>
      </c>
      <c r="C5600" t="s">
        <v>10679</v>
      </c>
      <c r="D5600" t="s">
        <v>10680</v>
      </c>
      <c r="E5600" t="s">
        <v>10677</v>
      </c>
      <c r="F5600" t="s">
        <v>418</v>
      </c>
      <c r="G5600" t="s">
        <v>418</v>
      </c>
    </row>
    <row r="5601" spans="1:7" x14ac:dyDescent="0.45">
      <c r="A5601">
        <v>5653</v>
      </c>
      <c r="B5601" s="4" t="s">
        <v>11</v>
      </c>
      <c r="C5601" t="s">
        <v>6987</v>
      </c>
      <c r="D5601" t="s">
        <v>6988</v>
      </c>
      <c r="E5601" t="s">
        <v>6989</v>
      </c>
      <c r="F5601" t="s">
        <v>419</v>
      </c>
      <c r="G5601" t="s">
        <v>418</v>
      </c>
    </row>
    <row r="5602" spans="1:7" x14ac:dyDescent="0.45">
      <c r="A5602">
        <v>5654</v>
      </c>
      <c r="B5602" s="4" t="s">
        <v>11</v>
      </c>
      <c r="C5602" t="s">
        <v>6964</v>
      </c>
      <c r="D5602" t="s">
        <v>6965</v>
      </c>
      <c r="E5602" t="s">
        <v>6966</v>
      </c>
      <c r="F5602" t="s">
        <v>419</v>
      </c>
      <c r="G5602" t="s">
        <v>418</v>
      </c>
    </row>
    <row r="5603" spans="1:7" x14ac:dyDescent="0.45">
      <c r="A5603">
        <v>5655</v>
      </c>
      <c r="B5603" s="4" t="s">
        <v>11</v>
      </c>
      <c r="C5603" t="s">
        <v>6967</v>
      </c>
      <c r="D5603" t="s">
        <v>6968</v>
      </c>
      <c r="E5603" t="s">
        <v>6969</v>
      </c>
      <c r="F5603" t="s">
        <v>419</v>
      </c>
      <c r="G5603" t="s">
        <v>418</v>
      </c>
    </row>
    <row r="5604" spans="1:7" x14ac:dyDescent="0.45">
      <c r="A5604">
        <v>5656</v>
      </c>
      <c r="B5604" s="4" t="s">
        <v>11</v>
      </c>
      <c r="C5604" t="s">
        <v>7456</v>
      </c>
      <c r="D5604" t="s">
        <v>7457</v>
      </c>
      <c r="E5604" t="s">
        <v>7458</v>
      </c>
      <c r="F5604" t="s">
        <v>419</v>
      </c>
      <c r="G5604" t="s">
        <v>418</v>
      </c>
    </row>
    <row r="5605" spans="1:7" x14ac:dyDescent="0.45">
      <c r="A5605">
        <v>5657</v>
      </c>
      <c r="B5605" s="4" t="s">
        <v>11</v>
      </c>
      <c r="C5605" t="s">
        <v>10681</v>
      </c>
      <c r="D5605" t="s">
        <v>10682</v>
      </c>
      <c r="E5605" t="s">
        <v>69</v>
      </c>
      <c r="F5605" t="s">
        <v>418</v>
      </c>
      <c r="G5605" t="s">
        <v>419</v>
      </c>
    </row>
    <row r="5606" spans="1:7" x14ac:dyDescent="0.45">
      <c r="A5606">
        <v>5658</v>
      </c>
      <c r="B5606" s="4" t="s">
        <v>11</v>
      </c>
      <c r="C5606" t="s">
        <v>3917</v>
      </c>
      <c r="D5606" t="s">
        <v>3926</v>
      </c>
      <c r="E5606" t="s">
        <v>3916</v>
      </c>
      <c r="F5606" t="s">
        <v>419</v>
      </c>
      <c r="G5606" t="s">
        <v>418</v>
      </c>
    </row>
    <row r="5607" spans="1:7" x14ac:dyDescent="0.45">
      <c r="A5607">
        <v>5659</v>
      </c>
      <c r="B5607" s="4" t="s">
        <v>11</v>
      </c>
      <c r="C5607" t="s">
        <v>3917</v>
      </c>
      <c r="D5607" t="s">
        <v>3923</v>
      </c>
      <c r="E5607" t="s">
        <v>3916</v>
      </c>
      <c r="F5607" t="s">
        <v>419</v>
      </c>
      <c r="G5607" t="s">
        <v>418</v>
      </c>
    </row>
    <row r="5608" spans="1:7" x14ac:dyDescent="0.45">
      <c r="A5608">
        <v>5660</v>
      </c>
      <c r="B5608" s="4" t="s">
        <v>11</v>
      </c>
      <c r="C5608" t="s">
        <v>10683</v>
      </c>
      <c r="D5608" t="s">
        <v>3556</v>
      </c>
      <c r="E5608" t="s">
        <v>10684</v>
      </c>
      <c r="F5608" t="s">
        <v>419</v>
      </c>
      <c r="G5608" t="s">
        <v>418</v>
      </c>
    </row>
    <row r="5609" spans="1:7" x14ac:dyDescent="0.45">
      <c r="A5609">
        <v>5661</v>
      </c>
      <c r="B5609" s="4" t="s">
        <v>11</v>
      </c>
      <c r="C5609" t="s">
        <v>10685</v>
      </c>
      <c r="D5609" t="s">
        <v>3570</v>
      </c>
      <c r="E5609" t="s">
        <v>10684</v>
      </c>
      <c r="F5609" t="s">
        <v>419</v>
      </c>
      <c r="G5609" t="s">
        <v>418</v>
      </c>
    </row>
    <row r="5610" spans="1:7" x14ac:dyDescent="0.45">
      <c r="A5610">
        <v>5662</v>
      </c>
      <c r="B5610" s="4" t="s">
        <v>11</v>
      </c>
      <c r="C5610" t="s">
        <v>10686</v>
      </c>
      <c r="D5610" t="s">
        <v>10687</v>
      </c>
      <c r="E5610" t="s">
        <v>10688</v>
      </c>
      <c r="F5610" t="s">
        <v>419</v>
      </c>
      <c r="G5610" t="s">
        <v>418</v>
      </c>
    </row>
    <row r="5611" spans="1:7" x14ac:dyDescent="0.45">
      <c r="A5611">
        <v>5663</v>
      </c>
      <c r="B5611" s="4" t="s">
        <v>11</v>
      </c>
      <c r="C5611" t="s">
        <v>10686</v>
      </c>
      <c r="D5611" t="s">
        <v>10689</v>
      </c>
      <c r="E5611" t="s">
        <v>10688</v>
      </c>
      <c r="F5611" t="s">
        <v>419</v>
      </c>
      <c r="G5611" t="s">
        <v>418</v>
      </c>
    </row>
    <row r="5612" spans="1:7" x14ac:dyDescent="0.45">
      <c r="A5612">
        <v>5664</v>
      </c>
      <c r="B5612" s="4" t="s">
        <v>11</v>
      </c>
      <c r="C5612" t="s">
        <v>10686</v>
      </c>
      <c r="D5612" t="s">
        <v>10690</v>
      </c>
      <c r="E5612" t="s">
        <v>10688</v>
      </c>
      <c r="F5612" t="s">
        <v>419</v>
      </c>
      <c r="G5612" t="s">
        <v>418</v>
      </c>
    </row>
    <row r="5613" spans="1:7" x14ac:dyDescent="0.45">
      <c r="A5613">
        <v>5665</v>
      </c>
      <c r="B5613" s="4" t="s">
        <v>11</v>
      </c>
      <c r="C5613" t="s">
        <v>10691</v>
      </c>
      <c r="D5613" t="s">
        <v>7463</v>
      </c>
      <c r="E5613" t="s">
        <v>10692</v>
      </c>
      <c r="F5613" t="s">
        <v>419</v>
      </c>
      <c r="G5613" t="s">
        <v>418</v>
      </c>
    </row>
    <row r="5614" spans="1:7" x14ac:dyDescent="0.45">
      <c r="A5614">
        <v>5666</v>
      </c>
      <c r="B5614" s="4" t="s">
        <v>11</v>
      </c>
      <c r="C5614" t="s">
        <v>10693</v>
      </c>
      <c r="D5614" t="s">
        <v>7463</v>
      </c>
      <c r="E5614" t="s">
        <v>10688</v>
      </c>
      <c r="F5614" t="s">
        <v>418</v>
      </c>
      <c r="G5614" t="s">
        <v>419</v>
      </c>
    </row>
    <row r="5615" spans="1:7" x14ac:dyDescent="0.45">
      <c r="A5615">
        <v>5667</v>
      </c>
      <c r="B5615" s="4" t="s">
        <v>11</v>
      </c>
      <c r="C5615" t="s">
        <v>10694</v>
      </c>
      <c r="D5615" t="s">
        <v>10695</v>
      </c>
      <c r="E5615" t="s">
        <v>10696</v>
      </c>
      <c r="F5615" t="s">
        <v>418</v>
      </c>
      <c r="G5615" t="s">
        <v>419</v>
      </c>
    </row>
    <row r="5616" spans="1:7" x14ac:dyDescent="0.45">
      <c r="A5616">
        <v>5668</v>
      </c>
      <c r="B5616" s="4" t="s">
        <v>11</v>
      </c>
      <c r="C5616" t="s">
        <v>10697</v>
      </c>
      <c r="D5616" t="s">
        <v>10698</v>
      </c>
      <c r="E5616" t="s">
        <v>10696</v>
      </c>
      <c r="F5616" t="s">
        <v>419</v>
      </c>
      <c r="G5616" t="s">
        <v>418</v>
      </c>
    </row>
    <row r="5617" spans="1:7" x14ac:dyDescent="0.45">
      <c r="A5617">
        <v>5669</v>
      </c>
      <c r="B5617" s="4" t="s">
        <v>11</v>
      </c>
      <c r="C5617" t="s">
        <v>10699</v>
      </c>
      <c r="D5617" t="s">
        <v>10700</v>
      </c>
      <c r="E5617" t="s">
        <v>10696</v>
      </c>
      <c r="F5617" t="s">
        <v>419</v>
      </c>
      <c r="G5617" t="s">
        <v>418</v>
      </c>
    </row>
    <row r="5618" spans="1:7" x14ac:dyDescent="0.45">
      <c r="A5618">
        <v>5670</v>
      </c>
      <c r="B5618" s="4" t="s">
        <v>11</v>
      </c>
      <c r="C5618" t="s">
        <v>10701</v>
      </c>
      <c r="D5618" t="s">
        <v>9462</v>
      </c>
      <c r="E5618" t="s">
        <v>10702</v>
      </c>
      <c r="F5618" t="s">
        <v>419</v>
      </c>
      <c r="G5618" t="s">
        <v>418</v>
      </c>
    </row>
    <row r="5619" spans="1:7" x14ac:dyDescent="0.45">
      <c r="A5619">
        <v>5671</v>
      </c>
      <c r="B5619" s="4" t="s">
        <v>11</v>
      </c>
      <c r="C5619" t="s">
        <v>10703</v>
      </c>
      <c r="D5619" t="s">
        <v>9462</v>
      </c>
      <c r="E5619" t="s">
        <v>10704</v>
      </c>
      <c r="F5619" t="s">
        <v>419</v>
      </c>
      <c r="G5619" t="s">
        <v>418</v>
      </c>
    </row>
    <row r="5620" spans="1:7" x14ac:dyDescent="0.45">
      <c r="A5620">
        <v>5672</v>
      </c>
      <c r="B5620" s="4" t="s">
        <v>11</v>
      </c>
      <c r="C5620" t="s">
        <v>7129</v>
      </c>
      <c r="D5620" t="s">
        <v>7130</v>
      </c>
      <c r="E5620" t="s">
        <v>7131</v>
      </c>
      <c r="F5620" t="s">
        <v>419</v>
      </c>
      <c r="G5620" t="s">
        <v>418</v>
      </c>
    </row>
    <row r="5621" spans="1:7" x14ac:dyDescent="0.45">
      <c r="A5621">
        <v>5673</v>
      </c>
      <c r="B5621" s="4" t="s">
        <v>11</v>
      </c>
      <c r="C5621" t="s">
        <v>10705</v>
      </c>
      <c r="D5621" t="s">
        <v>10706</v>
      </c>
      <c r="E5621" t="s">
        <v>10707</v>
      </c>
      <c r="F5621" t="s">
        <v>419</v>
      </c>
      <c r="G5621" t="s">
        <v>418</v>
      </c>
    </row>
    <row r="5622" spans="1:7" x14ac:dyDescent="0.45">
      <c r="A5622">
        <v>5674</v>
      </c>
      <c r="B5622" s="4" t="s">
        <v>11</v>
      </c>
      <c r="C5622" t="s">
        <v>10708</v>
      </c>
      <c r="D5622" t="s">
        <v>10709</v>
      </c>
      <c r="E5622" t="s">
        <v>10707</v>
      </c>
      <c r="F5622" t="s">
        <v>419</v>
      </c>
      <c r="G5622" t="s">
        <v>418</v>
      </c>
    </row>
    <row r="5623" spans="1:7" x14ac:dyDescent="0.45">
      <c r="A5623">
        <v>5675</v>
      </c>
      <c r="B5623" s="4" t="s">
        <v>11</v>
      </c>
      <c r="C5623" t="s">
        <v>10710</v>
      </c>
      <c r="D5623" t="s">
        <v>10711</v>
      </c>
      <c r="E5623" t="s">
        <v>56</v>
      </c>
      <c r="F5623" t="s">
        <v>418</v>
      </c>
      <c r="G5623" t="s">
        <v>419</v>
      </c>
    </row>
    <row r="5624" spans="1:7" x14ac:dyDescent="0.45">
      <c r="A5624">
        <v>5676</v>
      </c>
      <c r="B5624" s="4" t="s">
        <v>11</v>
      </c>
      <c r="C5624" t="s">
        <v>10712</v>
      </c>
      <c r="D5624" t="s">
        <v>10713</v>
      </c>
      <c r="E5624" t="s">
        <v>56</v>
      </c>
      <c r="F5624" t="s">
        <v>418</v>
      </c>
      <c r="G5624" t="s">
        <v>419</v>
      </c>
    </row>
    <row r="5625" spans="1:7" x14ac:dyDescent="0.45">
      <c r="A5625">
        <v>5677</v>
      </c>
      <c r="B5625" s="4" t="s">
        <v>11</v>
      </c>
      <c r="C5625" t="s">
        <v>10714</v>
      </c>
      <c r="D5625" t="s">
        <v>10715</v>
      </c>
      <c r="E5625" t="s">
        <v>56</v>
      </c>
      <c r="F5625" t="s">
        <v>418</v>
      </c>
      <c r="G5625" t="s">
        <v>419</v>
      </c>
    </row>
    <row r="5626" spans="1:7" x14ac:dyDescent="0.45">
      <c r="A5626">
        <v>5678</v>
      </c>
      <c r="B5626" s="4" t="s">
        <v>11</v>
      </c>
      <c r="C5626" t="s">
        <v>10710</v>
      </c>
      <c r="D5626" t="s">
        <v>10716</v>
      </c>
      <c r="E5626" t="s">
        <v>59</v>
      </c>
      <c r="F5626" t="s">
        <v>418</v>
      </c>
      <c r="G5626" t="s">
        <v>419</v>
      </c>
    </row>
    <row r="5627" spans="1:7" x14ac:dyDescent="0.45">
      <c r="A5627">
        <v>5679</v>
      </c>
      <c r="B5627" s="4" t="s">
        <v>11</v>
      </c>
      <c r="C5627" t="s">
        <v>10712</v>
      </c>
      <c r="D5627" t="s">
        <v>10717</v>
      </c>
      <c r="E5627" t="s">
        <v>59</v>
      </c>
      <c r="F5627" t="s">
        <v>418</v>
      </c>
      <c r="G5627" t="s">
        <v>419</v>
      </c>
    </row>
    <row r="5628" spans="1:7" x14ac:dyDescent="0.45">
      <c r="A5628">
        <v>5680</v>
      </c>
      <c r="B5628" s="4" t="s">
        <v>11</v>
      </c>
      <c r="C5628" t="s">
        <v>10714</v>
      </c>
      <c r="D5628" t="s">
        <v>10718</v>
      </c>
      <c r="E5628" t="s">
        <v>59</v>
      </c>
      <c r="F5628" t="s">
        <v>418</v>
      </c>
      <c r="G5628" t="s">
        <v>419</v>
      </c>
    </row>
    <row r="5629" spans="1:7" x14ac:dyDescent="0.45">
      <c r="A5629">
        <v>5681</v>
      </c>
      <c r="B5629" s="4" t="s">
        <v>11</v>
      </c>
      <c r="C5629" t="s">
        <v>10719</v>
      </c>
      <c r="D5629" t="s">
        <v>10720</v>
      </c>
      <c r="E5629" t="s">
        <v>61</v>
      </c>
      <c r="F5629" t="s">
        <v>418</v>
      </c>
      <c r="G5629" t="s">
        <v>419</v>
      </c>
    </row>
    <row r="5630" spans="1:7" x14ac:dyDescent="0.45">
      <c r="A5630">
        <v>5682</v>
      </c>
      <c r="B5630" s="4" t="s">
        <v>11</v>
      </c>
      <c r="C5630" t="s">
        <v>10721</v>
      </c>
      <c r="D5630" t="s">
        <v>10722</v>
      </c>
      <c r="E5630" t="s">
        <v>61</v>
      </c>
      <c r="F5630" t="s">
        <v>418</v>
      </c>
      <c r="G5630" t="s">
        <v>419</v>
      </c>
    </row>
    <row r="5631" spans="1:7" x14ac:dyDescent="0.45">
      <c r="A5631">
        <v>5683</v>
      </c>
      <c r="B5631" s="4" t="s">
        <v>11</v>
      </c>
      <c r="C5631" t="s">
        <v>10723</v>
      </c>
      <c r="D5631" t="s">
        <v>10724</v>
      </c>
      <c r="E5631" t="s">
        <v>61</v>
      </c>
      <c r="F5631" t="s">
        <v>418</v>
      </c>
      <c r="G5631" t="s">
        <v>419</v>
      </c>
    </row>
    <row r="5632" spans="1:7" x14ac:dyDescent="0.45">
      <c r="A5632">
        <v>5684</v>
      </c>
      <c r="B5632" s="4" t="s">
        <v>11</v>
      </c>
      <c r="C5632" t="s">
        <v>10725</v>
      </c>
      <c r="D5632" t="s">
        <v>10726</v>
      </c>
      <c r="E5632" t="s">
        <v>61</v>
      </c>
      <c r="F5632" t="s">
        <v>418</v>
      </c>
      <c r="G5632" t="s">
        <v>419</v>
      </c>
    </row>
    <row r="5633" spans="1:7" x14ac:dyDescent="0.45">
      <c r="A5633">
        <v>5685</v>
      </c>
      <c r="B5633" s="4" t="s">
        <v>11</v>
      </c>
      <c r="C5633" t="s">
        <v>10727</v>
      </c>
      <c r="D5633" t="s">
        <v>9967</v>
      </c>
      <c r="E5633" t="s">
        <v>61</v>
      </c>
      <c r="F5633" t="s">
        <v>419</v>
      </c>
      <c r="G5633" t="s">
        <v>418</v>
      </c>
    </row>
    <row r="5634" spans="1:7" x14ac:dyDescent="0.45">
      <c r="A5634">
        <v>5686</v>
      </c>
      <c r="B5634" s="4" t="s">
        <v>11</v>
      </c>
      <c r="C5634" t="s">
        <v>10728</v>
      </c>
      <c r="D5634" t="s">
        <v>10729</v>
      </c>
      <c r="E5634" t="s">
        <v>10730</v>
      </c>
      <c r="F5634" t="s">
        <v>419</v>
      </c>
      <c r="G5634" t="s">
        <v>418</v>
      </c>
    </row>
    <row r="5635" spans="1:7" x14ac:dyDescent="0.45">
      <c r="A5635">
        <v>5687</v>
      </c>
      <c r="B5635" s="4" t="s">
        <v>11</v>
      </c>
      <c r="C5635" t="s">
        <v>712</v>
      </c>
      <c r="D5635" t="s">
        <v>713</v>
      </c>
      <c r="E5635" t="s">
        <v>239</v>
      </c>
      <c r="F5635" t="s">
        <v>419</v>
      </c>
      <c r="G5635" t="s">
        <v>418</v>
      </c>
    </row>
    <row r="5636" spans="1:7" x14ac:dyDescent="0.45">
      <c r="A5636">
        <v>5688</v>
      </c>
      <c r="B5636" s="4" t="s">
        <v>11</v>
      </c>
      <c r="C5636" t="s">
        <v>10731</v>
      </c>
      <c r="D5636" t="s">
        <v>10732</v>
      </c>
      <c r="E5636" t="s">
        <v>239</v>
      </c>
      <c r="F5636" t="s">
        <v>418</v>
      </c>
      <c r="G5636" t="s">
        <v>419</v>
      </c>
    </row>
    <row r="5637" spans="1:7" x14ac:dyDescent="0.45">
      <c r="A5637">
        <v>5689</v>
      </c>
      <c r="B5637" s="4" t="s">
        <v>11</v>
      </c>
      <c r="C5637" t="s">
        <v>10733</v>
      </c>
      <c r="D5637" t="s">
        <v>10734</v>
      </c>
      <c r="E5637" t="s">
        <v>239</v>
      </c>
      <c r="F5637" t="s">
        <v>418</v>
      </c>
      <c r="G5637" t="s">
        <v>419</v>
      </c>
    </row>
    <row r="5638" spans="1:7" x14ac:dyDescent="0.45">
      <c r="A5638">
        <v>5690</v>
      </c>
      <c r="B5638" s="4" t="s">
        <v>11</v>
      </c>
      <c r="C5638" t="s">
        <v>722</v>
      </c>
      <c r="D5638" t="s">
        <v>723</v>
      </c>
      <c r="E5638" t="s">
        <v>239</v>
      </c>
      <c r="F5638" t="s">
        <v>418</v>
      </c>
      <c r="G5638" t="s">
        <v>419</v>
      </c>
    </row>
    <row r="5639" spans="1:7" x14ac:dyDescent="0.45">
      <c r="A5639">
        <v>5691</v>
      </c>
      <c r="B5639" s="4" t="s">
        <v>11</v>
      </c>
      <c r="C5639" t="s">
        <v>10735</v>
      </c>
      <c r="D5639" t="s">
        <v>10736</v>
      </c>
      <c r="E5639" t="s">
        <v>239</v>
      </c>
      <c r="F5639" t="s">
        <v>418</v>
      </c>
      <c r="G5639" t="s">
        <v>419</v>
      </c>
    </row>
    <row r="5640" spans="1:7" x14ac:dyDescent="0.45">
      <c r="A5640">
        <v>5692</v>
      </c>
      <c r="B5640" s="4" t="s">
        <v>11</v>
      </c>
      <c r="C5640" t="s">
        <v>10737</v>
      </c>
      <c r="D5640" t="s">
        <v>10738</v>
      </c>
      <c r="E5640" t="s">
        <v>239</v>
      </c>
      <c r="F5640" t="s">
        <v>418</v>
      </c>
      <c r="G5640" t="s">
        <v>419</v>
      </c>
    </row>
    <row r="5641" spans="1:7" x14ac:dyDescent="0.45">
      <c r="A5641">
        <v>5693</v>
      </c>
      <c r="B5641" s="4" t="s">
        <v>11</v>
      </c>
      <c r="C5641" t="s">
        <v>10739</v>
      </c>
      <c r="D5641" t="s">
        <v>715</v>
      </c>
      <c r="E5641" t="s">
        <v>239</v>
      </c>
      <c r="F5641" t="s">
        <v>419</v>
      </c>
      <c r="G5641" t="s">
        <v>418</v>
      </c>
    </row>
    <row r="5642" spans="1:7" x14ac:dyDescent="0.45">
      <c r="A5642">
        <v>5694</v>
      </c>
      <c r="B5642" s="4" t="s">
        <v>11</v>
      </c>
      <c r="C5642" t="s">
        <v>10740</v>
      </c>
      <c r="D5642" t="s">
        <v>725</v>
      </c>
      <c r="E5642" t="s">
        <v>239</v>
      </c>
      <c r="F5642" t="s">
        <v>418</v>
      </c>
      <c r="G5642" t="s">
        <v>419</v>
      </c>
    </row>
    <row r="5643" spans="1:7" x14ac:dyDescent="0.45">
      <c r="A5643">
        <v>5695</v>
      </c>
      <c r="B5643" s="4" t="s">
        <v>11</v>
      </c>
      <c r="C5643" t="s">
        <v>10741</v>
      </c>
      <c r="D5643" t="s">
        <v>10742</v>
      </c>
      <c r="E5643" t="s">
        <v>10743</v>
      </c>
      <c r="F5643" t="s">
        <v>419</v>
      </c>
      <c r="G5643" t="s">
        <v>418</v>
      </c>
    </row>
    <row r="5644" spans="1:7" x14ac:dyDescent="0.45">
      <c r="A5644">
        <v>5696</v>
      </c>
      <c r="B5644" s="4" t="s">
        <v>11</v>
      </c>
      <c r="C5644" t="s">
        <v>10744</v>
      </c>
      <c r="D5644" t="s">
        <v>10745</v>
      </c>
      <c r="E5644" t="s">
        <v>10746</v>
      </c>
      <c r="F5644" t="s">
        <v>419</v>
      </c>
      <c r="G5644" t="s">
        <v>418</v>
      </c>
    </row>
    <row r="5645" spans="1:7" x14ac:dyDescent="0.45">
      <c r="A5645">
        <v>5697</v>
      </c>
      <c r="B5645" s="4" t="s">
        <v>11</v>
      </c>
      <c r="C5645" t="s">
        <v>10747</v>
      </c>
      <c r="D5645" t="s">
        <v>10748</v>
      </c>
      <c r="E5645" t="s">
        <v>10707</v>
      </c>
      <c r="F5645" t="s">
        <v>419</v>
      </c>
      <c r="G5645" t="s">
        <v>418</v>
      </c>
    </row>
    <row r="5646" spans="1:7" x14ac:dyDescent="0.45">
      <c r="A5646">
        <v>5698</v>
      </c>
      <c r="B5646" s="4" t="s">
        <v>11</v>
      </c>
      <c r="C5646" t="s">
        <v>7054</v>
      </c>
      <c r="D5646" t="s">
        <v>7055</v>
      </c>
      <c r="E5646" t="s">
        <v>7056</v>
      </c>
      <c r="F5646" t="s">
        <v>419</v>
      </c>
      <c r="G5646" t="s">
        <v>418</v>
      </c>
    </row>
    <row r="5647" spans="1:7" x14ac:dyDescent="0.45">
      <c r="A5647">
        <v>5699</v>
      </c>
      <c r="B5647" s="4" t="s">
        <v>11</v>
      </c>
      <c r="C5647" t="s">
        <v>7176</v>
      </c>
      <c r="D5647" t="s">
        <v>7177</v>
      </c>
      <c r="E5647" t="s">
        <v>7178</v>
      </c>
      <c r="F5647" t="s">
        <v>419</v>
      </c>
      <c r="G5647" t="s">
        <v>418</v>
      </c>
    </row>
    <row r="5648" spans="1:7" x14ac:dyDescent="0.45">
      <c r="A5648">
        <v>5701</v>
      </c>
      <c r="B5648" s="4" t="s">
        <v>11</v>
      </c>
      <c r="C5648" t="s">
        <v>10749</v>
      </c>
      <c r="D5648" t="s">
        <v>10750</v>
      </c>
      <c r="E5648" t="s">
        <v>10751</v>
      </c>
      <c r="F5648" t="s">
        <v>419</v>
      </c>
      <c r="G5648" t="s">
        <v>418</v>
      </c>
    </row>
    <row r="5649" spans="1:7" x14ac:dyDescent="0.45">
      <c r="A5649">
        <v>5702</v>
      </c>
      <c r="B5649" s="4" t="s">
        <v>11</v>
      </c>
      <c r="C5649" t="s">
        <v>10752</v>
      </c>
      <c r="D5649" t="s">
        <v>10753</v>
      </c>
      <c r="E5649" t="s">
        <v>10754</v>
      </c>
      <c r="F5649" t="s">
        <v>419</v>
      </c>
      <c r="G5649" t="s">
        <v>418</v>
      </c>
    </row>
    <row r="5650" spans="1:7" x14ac:dyDescent="0.45">
      <c r="A5650">
        <v>5703</v>
      </c>
      <c r="B5650" s="4" t="s">
        <v>11</v>
      </c>
      <c r="C5650" t="s">
        <v>10755</v>
      </c>
      <c r="D5650" t="s">
        <v>10756</v>
      </c>
      <c r="E5650" t="s">
        <v>10757</v>
      </c>
      <c r="F5650" t="s">
        <v>419</v>
      </c>
      <c r="G5650" t="s">
        <v>418</v>
      </c>
    </row>
    <row r="5651" spans="1:7" x14ac:dyDescent="0.45">
      <c r="A5651">
        <v>5704</v>
      </c>
      <c r="B5651" s="4" t="s">
        <v>11</v>
      </c>
      <c r="C5651" t="s">
        <v>10758</v>
      </c>
      <c r="D5651" t="s">
        <v>10759</v>
      </c>
      <c r="E5651" t="s">
        <v>10760</v>
      </c>
      <c r="F5651" t="s">
        <v>419</v>
      </c>
      <c r="G5651" t="s">
        <v>418</v>
      </c>
    </row>
    <row r="5652" spans="1:7" x14ac:dyDescent="0.45">
      <c r="A5652">
        <v>5707</v>
      </c>
      <c r="B5652" s="4" t="s">
        <v>11</v>
      </c>
      <c r="C5652" t="s">
        <v>10761</v>
      </c>
      <c r="D5652" t="s">
        <v>10762</v>
      </c>
      <c r="E5652" t="s">
        <v>10591</v>
      </c>
      <c r="F5652" t="s">
        <v>418</v>
      </c>
      <c r="G5652" t="s">
        <v>419</v>
      </c>
    </row>
    <row r="5653" spans="1:7" x14ac:dyDescent="0.45">
      <c r="A5653">
        <v>5708</v>
      </c>
      <c r="B5653" s="4" t="s">
        <v>11</v>
      </c>
      <c r="C5653" t="s">
        <v>10763</v>
      </c>
      <c r="D5653" t="s">
        <v>10764</v>
      </c>
      <c r="E5653" t="s">
        <v>10591</v>
      </c>
      <c r="F5653" t="s">
        <v>418</v>
      </c>
      <c r="G5653" t="s">
        <v>419</v>
      </c>
    </row>
    <row r="5654" spans="1:7" x14ac:dyDescent="0.45">
      <c r="A5654">
        <v>5709</v>
      </c>
      <c r="B5654" s="4" t="s">
        <v>11</v>
      </c>
      <c r="C5654" t="s">
        <v>10765</v>
      </c>
      <c r="D5654" t="s">
        <v>10766</v>
      </c>
      <c r="E5654" t="s">
        <v>10591</v>
      </c>
      <c r="F5654" t="s">
        <v>418</v>
      </c>
      <c r="G5654" t="s">
        <v>418</v>
      </c>
    </row>
    <row r="5655" spans="1:7" x14ac:dyDescent="0.45">
      <c r="A5655">
        <v>5710</v>
      </c>
      <c r="B5655" s="4" t="s">
        <v>11</v>
      </c>
      <c r="C5655" t="s">
        <v>10767</v>
      </c>
      <c r="D5655" t="s">
        <v>10768</v>
      </c>
      <c r="E5655" t="s">
        <v>10591</v>
      </c>
      <c r="F5655" t="s">
        <v>419</v>
      </c>
      <c r="G5655" t="s">
        <v>418</v>
      </c>
    </row>
    <row r="5656" spans="1:7" x14ac:dyDescent="0.45">
      <c r="A5656">
        <v>5711</v>
      </c>
      <c r="B5656" s="4" t="s">
        <v>11</v>
      </c>
      <c r="C5656" t="s">
        <v>10769</v>
      </c>
      <c r="D5656" t="s">
        <v>10770</v>
      </c>
      <c r="E5656" t="s">
        <v>10591</v>
      </c>
      <c r="F5656" t="s">
        <v>419</v>
      </c>
      <c r="G5656" t="s">
        <v>418</v>
      </c>
    </row>
    <row r="5657" spans="1:7" x14ac:dyDescent="0.45">
      <c r="A5657">
        <v>5712</v>
      </c>
      <c r="B5657" s="4" t="s">
        <v>11</v>
      </c>
      <c r="C5657" t="s">
        <v>10767</v>
      </c>
      <c r="D5657" t="s">
        <v>10768</v>
      </c>
      <c r="E5657" t="s">
        <v>10591</v>
      </c>
      <c r="F5657" t="s">
        <v>419</v>
      </c>
      <c r="G5657" t="s">
        <v>418</v>
      </c>
    </row>
    <row r="5658" spans="1:7" x14ac:dyDescent="0.45">
      <c r="A5658">
        <v>5713</v>
      </c>
      <c r="B5658" s="4" t="s">
        <v>11</v>
      </c>
      <c r="C5658" t="s">
        <v>10771</v>
      </c>
      <c r="D5658" t="s">
        <v>10772</v>
      </c>
      <c r="E5658" t="s">
        <v>10746</v>
      </c>
      <c r="F5658" t="s">
        <v>419</v>
      </c>
      <c r="G5658" t="s">
        <v>418</v>
      </c>
    </row>
    <row r="5659" spans="1:7" x14ac:dyDescent="0.45">
      <c r="A5659">
        <v>5714</v>
      </c>
      <c r="B5659" s="4" t="s">
        <v>11</v>
      </c>
      <c r="C5659" t="s">
        <v>10773</v>
      </c>
      <c r="D5659" t="s">
        <v>10774</v>
      </c>
      <c r="E5659" t="s">
        <v>10707</v>
      </c>
      <c r="F5659" t="s">
        <v>419</v>
      </c>
      <c r="G5659" t="s">
        <v>418</v>
      </c>
    </row>
    <row r="5660" spans="1:7" x14ac:dyDescent="0.45">
      <c r="A5660">
        <v>5715</v>
      </c>
      <c r="B5660" s="4" t="s">
        <v>11</v>
      </c>
      <c r="C5660" t="s">
        <v>6953</v>
      </c>
      <c r="D5660" t="s">
        <v>6954</v>
      </c>
      <c r="E5660" t="s">
        <v>6955</v>
      </c>
      <c r="F5660" t="s">
        <v>419</v>
      </c>
      <c r="G5660" t="s">
        <v>418</v>
      </c>
    </row>
    <row r="5661" spans="1:7" x14ac:dyDescent="0.45">
      <c r="A5661">
        <v>5716</v>
      </c>
      <c r="B5661" s="4" t="s">
        <v>11</v>
      </c>
      <c r="C5661" t="s">
        <v>6976</v>
      </c>
      <c r="D5661" t="s">
        <v>6977</v>
      </c>
      <c r="E5661" t="s">
        <v>6978</v>
      </c>
      <c r="F5661" t="s">
        <v>419</v>
      </c>
      <c r="G5661" t="s">
        <v>418</v>
      </c>
    </row>
    <row r="5662" spans="1:7" x14ac:dyDescent="0.45">
      <c r="A5662">
        <v>5717</v>
      </c>
      <c r="B5662" s="4" t="s">
        <v>11</v>
      </c>
      <c r="C5662" t="s">
        <v>7834</v>
      </c>
      <c r="D5662" t="s">
        <v>7835</v>
      </c>
      <c r="E5662" t="s">
        <v>7836</v>
      </c>
      <c r="F5662" t="s">
        <v>419</v>
      </c>
      <c r="G5662" t="s">
        <v>418</v>
      </c>
    </row>
    <row r="5663" spans="1:7" x14ac:dyDescent="0.45">
      <c r="A5663">
        <v>5718</v>
      </c>
      <c r="B5663" s="4" t="s">
        <v>11</v>
      </c>
      <c r="C5663" t="s">
        <v>7924</v>
      </c>
      <c r="D5663" t="s">
        <v>7925</v>
      </c>
      <c r="E5663" t="s">
        <v>7926</v>
      </c>
      <c r="F5663" t="s">
        <v>419</v>
      </c>
      <c r="G5663" t="s">
        <v>418</v>
      </c>
    </row>
    <row r="5664" spans="1:7" x14ac:dyDescent="0.45">
      <c r="A5664">
        <v>5719</v>
      </c>
      <c r="B5664" s="4" t="s">
        <v>11</v>
      </c>
      <c r="C5664" t="s">
        <v>7837</v>
      </c>
      <c r="D5664" t="s">
        <v>7838</v>
      </c>
      <c r="E5664" t="s">
        <v>7839</v>
      </c>
      <c r="F5664" t="s">
        <v>419</v>
      </c>
      <c r="G5664" t="s">
        <v>418</v>
      </c>
    </row>
    <row r="5665" spans="1:7" x14ac:dyDescent="0.45">
      <c r="A5665">
        <v>5720</v>
      </c>
      <c r="B5665" s="4" t="s">
        <v>11</v>
      </c>
      <c r="C5665" t="s">
        <v>7927</v>
      </c>
      <c r="D5665" t="s">
        <v>7928</v>
      </c>
      <c r="E5665" t="s">
        <v>7929</v>
      </c>
      <c r="F5665" t="s">
        <v>419</v>
      </c>
      <c r="G5665" t="s">
        <v>418</v>
      </c>
    </row>
    <row r="5666" spans="1:7" x14ac:dyDescent="0.45">
      <c r="A5666">
        <v>5721</v>
      </c>
      <c r="B5666" s="4" t="s">
        <v>11</v>
      </c>
      <c r="C5666" t="s">
        <v>10623</v>
      </c>
      <c r="D5666" t="s">
        <v>10775</v>
      </c>
      <c r="E5666" t="s">
        <v>291</v>
      </c>
      <c r="F5666" t="s">
        <v>418</v>
      </c>
      <c r="G5666" t="s">
        <v>419</v>
      </c>
    </row>
    <row r="5667" spans="1:7" x14ac:dyDescent="0.45">
      <c r="A5667">
        <v>5722</v>
      </c>
      <c r="B5667" s="4" t="s">
        <v>11</v>
      </c>
      <c r="C5667" t="s">
        <v>10596</v>
      </c>
      <c r="D5667" t="s">
        <v>10776</v>
      </c>
      <c r="E5667" t="s">
        <v>39</v>
      </c>
      <c r="F5667" t="s">
        <v>418</v>
      </c>
      <c r="G5667" t="s">
        <v>419</v>
      </c>
    </row>
    <row r="5668" spans="1:7" x14ac:dyDescent="0.45">
      <c r="A5668">
        <v>5723</v>
      </c>
      <c r="B5668" s="4" t="s">
        <v>11</v>
      </c>
      <c r="C5668" t="s">
        <v>10598</v>
      </c>
      <c r="D5668" t="s">
        <v>10777</v>
      </c>
      <c r="E5668" t="s">
        <v>39</v>
      </c>
      <c r="F5668" t="s">
        <v>418</v>
      </c>
      <c r="G5668" t="s">
        <v>419</v>
      </c>
    </row>
    <row r="5669" spans="1:7" x14ac:dyDescent="0.45">
      <c r="A5669">
        <v>5724</v>
      </c>
      <c r="B5669" s="4" t="s">
        <v>11</v>
      </c>
      <c r="C5669" t="s">
        <v>10600</v>
      </c>
      <c r="D5669" t="s">
        <v>10778</v>
      </c>
      <c r="E5669" t="s">
        <v>39</v>
      </c>
      <c r="F5669" t="s">
        <v>419</v>
      </c>
      <c r="G5669" t="s">
        <v>418</v>
      </c>
    </row>
    <row r="5670" spans="1:7" x14ac:dyDescent="0.45">
      <c r="A5670">
        <v>5725</v>
      </c>
      <c r="B5670" s="4" t="s">
        <v>11</v>
      </c>
      <c r="C5670" t="s">
        <v>10779</v>
      </c>
      <c r="D5670" t="s">
        <v>7916</v>
      </c>
      <c r="E5670" t="s">
        <v>10780</v>
      </c>
      <c r="F5670" t="s">
        <v>419</v>
      </c>
      <c r="G5670" t="s">
        <v>418</v>
      </c>
    </row>
    <row r="5671" spans="1:7" x14ac:dyDescent="0.45">
      <c r="A5671">
        <v>5726</v>
      </c>
      <c r="B5671" s="4" t="s">
        <v>11</v>
      </c>
      <c r="C5671" t="s">
        <v>6935</v>
      </c>
      <c r="D5671" t="s">
        <v>6936</v>
      </c>
      <c r="E5671" t="s">
        <v>6937</v>
      </c>
      <c r="F5671" t="s">
        <v>419</v>
      </c>
      <c r="G5671" t="s">
        <v>418</v>
      </c>
    </row>
    <row r="5672" spans="1:7" x14ac:dyDescent="0.45">
      <c r="A5672">
        <v>5727</v>
      </c>
      <c r="B5672" s="4" t="s">
        <v>11</v>
      </c>
      <c r="C5672" t="s">
        <v>10781</v>
      </c>
      <c r="D5672" t="s">
        <v>10782</v>
      </c>
      <c r="E5672" t="s">
        <v>10783</v>
      </c>
      <c r="F5672" t="s">
        <v>419</v>
      </c>
      <c r="G5672" t="s">
        <v>418</v>
      </c>
    </row>
    <row r="5673" spans="1:7" x14ac:dyDescent="0.45">
      <c r="A5673">
        <v>5728</v>
      </c>
      <c r="B5673" s="4" t="s">
        <v>11</v>
      </c>
      <c r="C5673" t="s">
        <v>6961</v>
      </c>
      <c r="D5673" t="s">
        <v>6962</v>
      </c>
      <c r="E5673" t="s">
        <v>6963</v>
      </c>
      <c r="F5673" t="s">
        <v>419</v>
      </c>
      <c r="G5673" t="s">
        <v>418</v>
      </c>
    </row>
    <row r="5674" spans="1:7" x14ac:dyDescent="0.45">
      <c r="A5674">
        <v>5730</v>
      </c>
      <c r="B5674" s="4" t="s">
        <v>11</v>
      </c>
      <c r="C5674" t="s">
        <v>8041</v>
      </c>
      <c r="D5674" t="s">
        <v>8042</v>
      </c>
      <c r="E5674" t="s">
        <v>8043</v>
      </c>
      <c r="F5674" t="s">
        <v>419</v>
      </c>
      <c r="G5674" t="s">
        <v>418</v>
      </c>
    </row>
    <row r="5675" spans="1:7" x14ac:dyDescent="0.45">
      <c r="A5675">
        <v>5731</v>
      </c>
      <c r="B5675" s="4" t="s">
        <v>11</v>
      </c>
      <c r="C5675" t="s">
        <v>9661</v>
      </c>
      <c r="D5675" t="s">
        <v>9662</v>
      </c>
      <c r="E5675" t="s">
        <v>9460</v>
      </c>
      <c r="F5675" t="s">
        <v>419</v>
      </c>
      <c r="G5675" t="s">
        <v>418</v>
      </c>
    </row>
    <row r="5676" spans="1:7" x14ac:dyDescent="0.45">
      <c r="A5676">
        <v>5732</v>
      </c>
      <c r="B5676" s="4" t="s">
        <v>11</v>
      </c>
      <c r="C5676" t="s">
        <v>9659</v>
      </c>
      <c r="D5676" t="s">
        <v>9660</v>
      </c>
      <c r="E5676" t="s">
        <v>9460</v>
      </c>
      <c r="F5676" t="s">
        <v>419</v>
      </c>
      <c r="G5676" t="s">
        <v>418</v>
      </c>
    </row>
    <row r="5677" spans="1:7" x14ac:dyDescent="0.45">
      <c r="A5677">
        <v>5734</v>
      </c>
      <c r="B5677" s="4" t="s">
        <v>11</v>
      </c>
      <c r="C5677" t="s">
        <v>10784</v>
      </c>
      <c r="D5677" t="s">
        <v>10785</v>
      </c>
      <c r="E5677" t="s">
        <v>10786</v>
      </c>
      <c r="F5677" t="s">
        <v>419</v>
      </c>
      <c r="G5677" t="s">
        <v>418</v>
      </c>
    </row>
    <row r="5678" spans="1:7" x14ac:dyDescent="0.45">
      <c r="A5678">
        <v>5738</v>
      </c>
      <c r="B5678" s="4" t="s">
        <v>11</v>
      </c>
      <c r="C5678" t="s">
        <v>9101</v>
      </c>
      <c r="D5678" t="s">
        <v>9102</v>
      </c>
      <c r="E5678" t="s">
        <v>9103</v>
      </c>
      <c r="F5678" t="s">
        <v>419</v>
      </c>
      <c r="G5678" t="s">
        <v>418</v>
      </c>
    </row>
    <row r="5679" spans="1:7" x14ac:dyDescent="0.45">
      <c r="A5679">
        <v>5739</v>
      </c>
      <c r="B5679" s="4" t="s">
        <v>11</v>
      </c>
      <c r="C5679" t="s">
        <v>9179</v>
      </c>
      <c r="D5679" t="s">
        <v>9180</v>
      </c>
      <c r="E5679" t="s">
        <v>9181</v>
      </c>
      <c r="F5679" t="s">
        <v>419</v>
      </c>
      <c r="G5679" t="s">
        <v>418</v>
      </c>
    </row>
    <row r="5680" spans="1:7" x14ac:dyDescent="0.45">
      <c r="A5680">
        <v>5740</v>
      </c>
      <c r="B5680" s="4" t="s">
        <v>11</v>
      </c>
      <c r="C5680" t="s">
        <v>10787</v>
      </c>
      <c r="D5680" t="s">
        <v>3410</v>
      </c>
      <c r="E5680" t="s">
        <v>3389</v>
      </c>
      <c r="F5680" t="s">
        <v>418</v>
      </c>
      <c r="G5680" t="s">
        <v>419</v>
      </c>
    </row>
    <row r="5681" spans="1:7" x14ac:dyDescent="0.45">
      <c r="A5681">
        <v>5741</v>
      </c>
      <c r="B5681" s="4" t="s">
        <v>11</v>
      </c>
      <c r="C5681" t="s">
        <v>10788</v>
      </c>
      <c r="D5681" t="s">
        <v>3411</v>
      </c>
      <c r="E5681" t="s">
        <v>3389</v>
      </c>
      <c r="F5681" t="s">
        <v>418</v>
      </c>
      <c r="G5681" t="s">
        <v>419</v>
      </c>
    </row>
    <row r="5682" spans="1:7" x14ac:dyDescent="0.45">
      <c r="A5682">
        <v>5742</v>
      </c>
      <c r="B5682" s="4" t="s">
        <v>11</v>
      </c>
      <c r="C5682" t="s">
        <v>10789</v>
      </c>
      <c r="D5682" t="s">
        <v>3412</v>
      </c>
      <c r="E5682" t="s">
        <v>3389</v>
      </c>
      <c r="F5682" t="s">
        <v>418</v>
      </c>
      <c r="G5682" t="s">
        <v>419</v>
      </c>
    </row>
    <row r="5683" spans="1:7" x14ac:dyDescent="0.45">
      <c r="A5683">
        <v>5743</v>
      </c>
      <c r="B5683" s="4" t="s">
        <v>11</v>
      </c>
      <c r="C5683" t="s">
        <v>10790</v>
      </c>
      <c r="D5683" t="s">
        <v>3413</v>
      </c>
      <c r="E5683" t="s">
        <v>3389</v>
      </c>
      <c r="F5683" t="s">
        <v>418</v>
      </c>
      <c r="G5683" t="s">
        <v>419</v>
      </c>
    </row>
    <row r="5684" spans="1:7" x14ac:dyDescent="0.45">
      <c r="A5684">
        <v>5744</v>
      </c>
      <c r="B5684" s="4" t="s">
        <v>11</v>
      </c>
      <c r="C5684" t="s">
        <v>10791</v>
      </c>
      <c r="D5684" t="s">
        <v>3415</v>
      </c>
      <c r="E5684" t="s">
        <v>3389</v>
      </c>
      <c r="F5684" t="s">
        <v>419</v>
      </c>
      <c r="G5684" t="s">
        <v>418</v>
      </c>
    </row>
    <row r="5685" spans="1:7" x14ac:dyDescent="0.45">
      <c r="A5685">
        <v>5745</v>
      </c>
      <c r="B5685" s="4" t="s">
        <v>11</v>
      </c>
      <c r="C5685" t="s">
        <v>10792</v>
      </c>
      <c r="D5685" t="s">
        <v>3416</v>
      </c>
      <c r="E5685" t="s">
        <v>3389</v>
      </c>
      <c r="F5685" t="s">
        <v>419</v>
      </c>
      <c r="G5685" t="s">
        <v>418</v>
      </c>
    </row>
    <row r="5686" spans="1:7" x14ac:dyDescent="0.45">
      <c r="A5686">
        <v>5746</v>
      </c>
      <c r="B5686" s="4" t="s">
        <v>11</v>
      </c>
      <c r="C5686" t="s">
        <v>10793</v>
      </c>
      <c r="D5686" t="s">
        <v>5660</v>
      </c>
      <c r="E5686" t="s">
        <v>10794</v>
      </c>
      <c r="F5686" t="s">
        <v>418</v>
      </c>
      <c r="G5686" t="s">
        <v>419</v>
      </c>
    </row>
    <row r="5687" spans="1:7" x14ac:dyDescent="0.45">
      <c r="A5687">
        <v>5747</v>
      </c>
      <c r="B5687" s="4" t="s">
        <v>11</v>
      </c>
      <c r="C5687" t="s">
        <v>10795</v>
      </c>
      <c r="D5687" t="s">
        <v>5661</v>
      </c>
      <c r="E5687" t="s">
        <v>10794</v>
      </c>
      <c r="F5687" t="s">
        <v>418</v>
      </c>
      <c r="G5687" t="s">
        <v>419</v>
      </c>
    </row>
    <row r="5688" spans="1:7" x14ac:dyDescent="0.45">
      <c r="A5688">
        <v>5748</v>
      </c>
      <c r="B5688" s="4" t="s">
        <v>11</v>
      </c>
      <c r="C5688" t="s">
        <v>10796</v>
      </c>
      <c r="D5688" t="s">
        <v>5662</v>
      </c>
      <c r="E5688" t="s">
        <v>10794</v>
      </c>
      <c r="F5688" t="s">
        <v>418</v>
      </c>
      <c r="G5688" t="s">
        <v>419</v>
      </c>
    </row>
    <row r="5689" spans="1:7" x14ac:dyDescent="0.45">
      <c r="A5689">
        <v>5749</v>
      </c>
      <c r="B5689" s="4" t="s">
        <v>11</v>
      </c>
      <c r="C5689" t="s">
        <v>10797</v>
      </c>
      <c r="D5689" t="s">
        <v>5663</v>
      </c>
      <c r="E5689" t="s">
        <v>10794</v>
      </c>
      <c r="F5689" t="s">
        <v>418</v>
      </c>
      <c r="G5689" t="s">
        <v>419</v>
      </c>
    </row>
    <row r="5690" spans="1:7" x14ac:dyDescent="0.45">
      <c r="A5690">
        <v>5750</v>
      </c>
      <c r="B5690" s="4" t="s">
        <v>11</v>
      </c>
      <c r="C5690" t="s">
        <v>10798</v>
      </c>
      <c r="D5690" t="s">
        <v>5665</v>
      </c>
      <c r="E5690" t="s">
        <v>10794</v>
      </c>
      <c r="F5690" t="s">
        <v>419</v>
      </c>
      <c r="G5690" t="s">
        <v>418</v>
      </c>
    </row>
    <row r="5691" spans="1:7" x14ac:dyDescent="0.45">
      <c r="A5691">
        <v>5751</v>
      </c>
      <c r="B5691" s="4" t="s">
        <v>11</v>
      </c>
      <c r="C5691" t="s">
        <v>10799</v>
      </c>
      <c r="D5691" t="s">
        <v>5666</v>
      </c>
      <c r="E5691" t="s">
        <v>10794</v>
      </c>
      <c r="F5691" t="s">
        <v>419</v>
      </c>
      <c r="G5691" t="s">
        <v>418</v>
      </c>
    </row>
    <row r="5692" spans="1:7" x14ac:dyDescent="0.45">
      <c r="A5692">
        <v>5752</v>
      </c>
      <c r="B5692" s="4" t="s">
        <v>11</v>
      </c>
      <c r="C5692" t="s">
        <v>3020</v>
      </c>
      <c r="D5692" t="s">
        <v>5384</v>
      </c>
      <c r="E5692" t="s">
        <v>5382</v>
      </c>
      <c r="F5692" t="s">
        <v>419</v>
      </c>
      <c r="G5692" t="s">
        <v>418</v>
      </c>
    </row>
    <row r="5693" spans="1:7" x14ac:dyDescent="0.45">
      <c r="A5693">
        <v>5753</v>
      </c>
      <c r="B5693" s="4" t="s">
        <v>11</v>
      </c>
      <c r="C5693" t="s">
        <v>10800</v>
      </c>
      <c r="D5693" t="s">
        <v>10801</v>
      </c>
      <c r="E5693" t="s">
        <v>10802</v>
      </c>
      <c r="F5693" t="s">
        <v>419</v>
      </c>
      <c r="G5693" t="s">
        <v>418</v>
      </c>
    </row>
    <row r="5694" spans="1:7" x14ac:dyDescent="0.45">
      <c r="A5694">
        <v>5754</v>
      </c>
      <c r="B5694" s="4" t="s">
        <v>11</v>
      </c>
      <c r="C5694" t="s">
        <v>10803</v>
      </c>
      <c r="D5694" t="s">
        <v>10804</v>
      </c>
      <c r="E5694" t="s">
        <v>10805</v>
      </c>
      <c r="F5694" t="s">
        <v>419</v>
      </c>
      <c r="G5694" t="s">
        <v>418</v>
      </c>
    </row>
    <row r="5695" spans="1:7" x14ac:dyDescent="0.45">
      <c r="A5695">
        <v>5755</v>
      </c>
      <c r="B5695" s="4" t="s">
        <v>11</v>
      </c>
      <c r="C5695" t="s">
        <v>10806</v>
      </c>
      <c r="D5695" t="s">
        <v>10807</v>
      </c>
      <c r="E5695" t="s">
        <v>10808</v>
      </c>
      <c r="F5695" t="s">
        <v>419</v>
      </c>
      <c r="G5695" t="s">
        <v>418</v>
      </c>
    </row>
    <row r="5696" spans="1:7" x14ac:dyDescent="0.45">
      <c r="A5696">
        <v>5757</v>
      </c>
      <c r="B5696" s="4" t="s">
        <v>11</v>
      </c>
      <c r="C5696" t="s">
        <v>10809</v>
      </c>
      <c r="D5696" t="s">
        <v>10810</v>
      </c>
      <c r="E5696" t="s">
        <v>10811</v>
      </c>
      <c r="F5696" t="s">
        <v>419</v>
      </c>
      <c r="G5696" t="s">
        <v>418</v>
      </c>
    </row>
    <row r="5697" spans="1:7" x14ac:dyDescent="0.45">
      <c r="A5697">
        <v>5758</v>
      </c>
      <c r="B5697" s="4" t="s">
        <v>11</v>
      </c>
      <c r="C5697" t="s">
        <v>10812</v>
      </c>
      <c r="D5697" t="s">
        <v>10813</v>
      </c>
      <c r="E5697" t="s">
        <v>10814</v>
      </c>
      <c r="F5697" t="s">
        <v>419</v>
      </c>
      <c r="G5697" t="s">
        <v>418</v>
      </c>
    </row>
    <row r="5698" spans="1:7" x14ac:dyDescent="0.45">
      <c r="A5698">
        <v>5759</v>
      </c>
      <c r="B5698" s="4" t="s">
        <v>11</v>
      </c>
      <c r="C5698" t="s">
        <v>10815</v>
      </c>
      <c r="D5698" t="s">
        <v>10816</v>
      </c>
      <c r="E5698" t="s">
        <v>10817</v>
      </c>
      <c r="F5698" t="s">
        <v>419</v>
      </c>
      <c r="G5698" t="s">
        <v>418</v>
      </c>
    </row>
    <row r="5699" spans="1:7" x14ac:dyDescent="0.45">
      <c r="A5699">
        <v>5761</v>
      </c>
      <c r="B5699" s="4" t="s">
        <v>11</v>
      </c>
      <c r="C5699" t="s">
        <v>10818</v>
      </c>
      <c r="D5699" t="s">
        <v>10819</v>
      </c>
      <c r="E5699" t="s">
        <v>10820</v>
      </c>
      <c r="F5699" t="s">
        <v>419</v>
      </c>
      <c r="G5699" t="s">
        <v>418</v>
      </c>
    </row>
    <row r="5700" spans="1:7" x14ac:dyDescent="0.45">
      <c r="A5700">
        <v>5762</v>
      </c>
      <c r="B5700" s="4" t="s">
        <v>11</v>
      </c>
      <c r="C5700" t="s">
        <v>10821</v>
      </c>
      <c r="D5700" t="s">
        <v>10822</v>
      </c>
      <c r="E5700" t="s">
        <v>10823</v>
      </c>
      <c r="F5700" t="s">
        <v>419</v>
      </c>
      <c r="G5700" t="s">
        <v>418</v>
      </c>
    </row>
    <row r="5701" spans="1:7" x14ac:dyDescent="0.45">
      <c r="A5701">
        <v>5763</v>
      </c>
      <c r="B5701" s="4" t="s">
        <v>11</v>
      </c>
      <c r="C5701" t="s">
        <v>10824</v>
      </c>
      <c r="D5701" t="s">
        <v>10825</v>
      </c>
      <c r="E5701" t="s">
        <v>10826</v>
      </c>
      <c r="F5701" t="s">
        <v>419</v>
      </c>
      <c r="G5701" t="s">
        <v>418</v>
      </c>
    </row>
    <row r="5702" spans="1:7" x14ac:dyDescent="0.45">
      <c r="A5702">
        <v>5765</v>
      </c>
      <c r="B5702" s="4" t="s">
        <v>11</v>
      </c>
      <c r="C5702" t="s">
        <v>10827</v>
      </c>
      <c r="D5702" t="s">
        <v>10828</v>
      </c>
      <c r="E5702" t="s">
        <v>10829</v>
      </c>
      <c r="F5702" t="s">
        <v>419</v>
      </c>
      <c r="G5702" t="s">
        <v>418</v>
      </c>
    </row>
    <row r="5703" spans="1:7" x14ac:dyDescent="0.45">
      <c r="A5703">
        <v>5766</v>
      </c>
      <c r="B5703" s="4" t="s">
        <v>11</v>
      </c>
      <c r="C5703" t="s">
        <v>10830</v>
      </c>
      <c r="D5703" t="s">
        <v>10831</v>
      </c>
      <c r="E5703" t="s">
        <v>10829</v>
      </c>
      <c r="F5703" t="s">
        <v>419</v>
      </c>
      <c r="G5703" t="s">
        <v>418</v>
      </c>
    </row>
    <row r="5704" spans="1:7" x14ac:dyDescent="0.45">
      <c r="A5704">
        <v>5767</v>
      </c>
      <c r="B5704" s="4" t="s">
        <v>11</v>
      </c>
      <c r="C5704" t="s">
        <v>10832</v>
      </c>
      <c r="D5704" t="s">
        <v>10833</v>
      </c>
      <c r="E5704" t="s">
        <v>10834</v>
      </c>
      <c r="F5704" t="s">
        <v>418</v>
      </c>
      <c r="G5704" t="s">
        <v>419</v>
      </c>
    </row>
    <row r="5705" spans="1:7" x14ac:dyDescent="0.45">
      <c r="A5705">
        <v>5768</v>
      </c>
      <c r="B5705" s="4" t="s">
        <v>11</v>
      </c>
      <c r="C5705" t="s">
        <v>10835</v>
      </c>
      <c r="D5705" t="s">
        <v>10836</v>
      </c>
      <c r="E5705" t="s">
        <v>10837</v>
      </c>
      <c r="F5705" t="s">
        <v>418</v>
      </c>
      <c r="G5705" t="s">
        <v>419</v>
      </c>
    </row>
    <row r="5706" spans="1:7" x14ac:dyDescent="0.45">
      <c r="A5706">
        <v>5769</v>
      </c>
      <c r="B5706" s="4" t="s">
        <v>11</v>
      </c>
      <c r="C5706" t="s">
        <v>10838</v>
      </c>
      <c r="D5706" t="s">
        <v>10839</v>
      </c>
      <c r="E5706" t="s">
        <v>10837</v>
      </c>
      <c r="F5706" t="s">
        <v>418</v>
      </c>
      <c r="G5706" t="s">
        <v>419</v>
      </c>
    </row>
    <row r="5707" spans="1:7" x14ac:dyDescent="0.45">
      <c r="A5707">
        <v>5770</v>
      </c>
      <c r="B5707" s="4" t="s">
        <v>11</v>
      </c>
      <c r="C5707" t="s">
        <v>10840</v>
      </c>
      <c r="D5707" t="s">
        <v>10841</v>
      </c>
      <c r="E5707" t="s">
        <v>69</v>
      </c>
      <c r="F5707" t="s">
        <v>418</v>
      </c>
      <c r="G5707" t="s">
        <v>419</v>
      </c>
    </row>
    <row r="5708" spans="1:7" x14ac:dyDescent="0.45">
      <c r="A5708">
        <v>5771</v>
      </c>
      <c r="B5708" s="4" t="s">
        <v>11</v>
      </c>
      <c r="C5708" t="s">
        <v>6947</v>
      </c>
      <c r="D5708"/>
      <c r="E5708" t="s">
        <v>6919</v>
      </c>
      <c r="F5708" t="s">
        <v>419</v>
      </c>
      <c r="G5708" t="s">
        <v>418</v>
      </c>
    </row>
    <row r="5709" spans="1:7" x14ac:dyDescent="0.45">
      <c r="A5709">
        <v>5772</v>
      </c>
      <c r="B5709" s="4" t="s">
        <v>11</v>
      </c>
      <c r="C5709" t="s">
        <v>10842</v>
      </c>
      <c r="D5709" t="s">
        <v>10843</v>
      </c>
      <c r="E5709" t="s">
        <v>235</v>
      </c>
      <c r="F5709" t="s">
        <v>418</v>
      </c>
      <c r="G5709" t="s">
        <v>418</v>
      </c>
    </row>
    <row r="5710" spans="1:7" x14ac:dyDescent="0.45">
      <c r="A5710">
        <v>5773</v>
      </c>
      <c r="B5710" s="4" t="s">
        <v>11</v>
      </c>
      <c r="C5710" t="s">
        <v>10844</v>
      </c>
      <c r="D5710" t="s">
        <v>10845</v>
      </c>
      <c r="E5710" t="s">
        <v>235</v>
      </c>
      <c r="F5710" t="s">
        <v>418</v>
      </c>
      <c r="G5710" t="s">
        <v>418</v>
      </c>
    </row>
    <row r="5711" spans="1:7" x14ac:dyDescent="0.45">
      <c r="A5711">
        <v>5774</v>
      </c>
      <c r="B5711" s="4" t="s">
        <v>11</v>
      </c>
      <c r="C5711" t="s">
        <v>10846</v>
      </c>
      <c r="D5711" t="s">
        <v>10847</v>
      </c>
      <c r="E5711" t="s">
        <v>10848</v>
      </c>
      <c r="F5711" t="s">
        <v>419</v>
      </c>
      <c r="G5711" t="s">
        <v>418</v>
      </c>
    </row>
    <row r="5712" spans="1:7" x14ac:dyDescent="0.45">
      <c r="A5712">
        <v>5775</v>
      </c>
      <c r="B5712" s="4" t="s">
        <v>11</v>
      </c>
      <c r="C5712" t="s">
        <v>10849</v>
      </c>
      <c r="D5712" t="s">
        <v>10850</v>
      </c>
      <c r="E5712" t="s">
        <v>10852</v>
      </c>
      <c r="F5712" t="s">
        <v>419</v>
      </c>
      <c r="G5712" t="s">
        <v>418</v>
      </c>
    </row>
    <row r="5713" spans="1:7" x14ac:dyDescent="0.45">
      <c r="A5713">
        <v>5776</v>
      </c>
      <c r="B5713" s="4" t="s">
        <v>11</v>
      </c>
      <c r="C5713" t="s">
        <v>10854</v>
      </c>
      <c r="D5713" t="s">
        <v>10855</v>
      </c>
      <c r="E5713" t="s">
        <v>10857</v>
      </c>
      <c r="F5713" t="s">
        <v>419</v>
      </c>
      <c r="G5713" t="s">
        <v>418</v>
      </c>
    </row>
    <row r="5714" spans="1:7" x14ac:dyDescent="0.45">
      <c r="A5714">
        <v>5777</v>
      </c>
      <c r="B5714" s="4" t="s">
        <v>11</v>
      </c>
      <c r="C5714" t="s">
        <v>10596</v>
      </c>
      <c r="D5714" t="s">
        <v>10858</v>
      </c>
      <c r="E5714" t="s">
        <v>39</v>
      </c>
      <c r="F5714" t="s">
        <v>418</v>
      </c>
      <c r="G5714" t="s">
        <v>419</v>
      </c>
    </row>
    <row r="5715" spans="1:7" x14ac:dyDescent="0.45">
      <c r="A5715">
        <v>5778</v>
      </c>
      <c r="B5715" s="4" t="s">
        <v>11</v>
      </c>
      <c r="C5715" t="s">
        <v>10598</v>
      </c>
      <c r="D5715" t="s">
        <v>10859</v>
      </c>
      <c r="E5715" t="s">
        <v>39</v>
      </c>
      <c r="F5715" t="s">
        <v>418</v>
      </c>
      <c r="G5715" t="s">
        <v>419</v>
      </c>
    </row>
    <row r="5716" spans="1:7" x14ac:dyDescent="0.45">
      <c r="A5716">
        <v>5779</v>
      </c>
      <c r="B5716" s="4" t="s">
        <v>11</v>
      </c>
      <c r="C5716" t="s">
        <v>10860</v>
      </c>
      <c r="D5716" t="s">
        <v>10861</v>
      </c>
      <c r="E5716" t="s">
        <v>1333</v>
      </c>
      <c r="F5716" t="s">
        <v>418</v>
      </c>
      <c r="G5716" t="s">
        <v>419</v>
      </c>
    </row>
    <row r="5717" spans="1:7" x14ac:dyDescent="0.45">
      <c r="A5717">
        <v>5780</v>
      </c>
      <c r="B5717" s="4" t="s">
        <v>11</v>
      </c>
      <c r="C5717" t="s">
        <v>10863</v>
      </c>
      <c r="D5717" t="s">
        <v>10864</v>
      </c>
      <c r="E5717" t="s">
        <v>1333</v>
      </c>
      <c r="F5717" t="s">
        <v>418</v>
      </c>
      <c r="G5717" t="s">
        <v>419</v>
      </c>
    </row>
    <row r="5718" spans="1:7" x14ac:dyDescent="0.45">
      <c r="A5718">
        <v>5781</v>
      </c>
      <c r="B5718" s="4" t="s">
        <v>11</v>
      </c>
      <c r="C5718" t="s">
        <v>10865</v>
      </c>
      <c r="D5718" t="s">
        <v>10866</v>
      </c>
      <c r="E5718" t="s">
        <v>1333</v>
      </c>
      <c r="F5718" t="s">
        <v>418</v>
      </c>
      <c r="G5718" t="s">
        <v>419</v>
      </c>
    </row>
    <row r="5719" spans="1:7" x14ac:dyDescent="0.45">
      <c r="A5719">
        <v>5782</v>
      </c>
      <c r="B5719" s="4" t="s">
        <v>11</v>
      </c>
      <c r="C5719" t="s">
        <v>10867</v>
      </c>
      <c r="D5719" t="s">
        <v>10868</v>
      </c>
      <c r="E5719" t="s">
        <v>1333</v>
      </c>
      <c r="F5719" t="s">
        <v>418</v>
      </c>
      <c r="G5719" t="s">
        <v>419</v>
      </c>
    </row>
    <row r="5720" spans="1:7" x14ac:dyDescent="0.45">
      <c r="A5720">
        <v>5783</v>
      </c>
      <c r="B5720" s="4" t="s">
        <v>11</v>
      </c>
      <c r="C5720" t="s">
        <v>10869</v>
      </c>
      <c r="D5720" t="s">
        <v>10870</v>
      </c>
      <c r="E5720" t="s">
        <v>10871</v>
      </c>
      <c r="F5720" t="s">
        <v>419</v>
      </c>
      <c r="G5720" t="s">
        <v>418</v>
      </c>
    </row>
    <row r="5721" spans="1:7" x14ac:dyDescent="0.45">
      <c r="A5721">
        <v>5784</v>
      </c>
      <c r="B5721" s="4" t="s">
        <v>11</v>
      </c>
      <c r="C5721" t="s">
        <v>10872</v>
      </c>
      <c r="D5721" t="s">
        <v>10873</v>
      </c>
      <c r="E5721" t="s">
        <v>10874</v>
      </c>
      <c r="F5721" t="s">
        <v>419</v>
      </c>
      <c r="G5721" t="s">
        <v>418</v>
      </c>
    </row>
    <row r="5722" spans="1:7" x14ac:dyDescent="0.45">
      <c r="A5722">
        <v>5785</v>
      </c>
      <c r="B5722" s="4" t="s">
        <v>11</v>
      </c>
      <c r="C5722" t="s">
        <v>10875</v>
      </c>
      <c r="D5722" t="s">
        <v>10876</v>
      </c>
      <c r="E5722" t="s">
        <v>10877</v>
      </c>
      <c r="F5722" t="s">
        <v>419</v>
      </c>
      <c r="G5722" t="s">
        <v>418</v>
      </c>
    </row>
    <row r="5723" spans="1:7" x14ac:dyDescent="0.45">
      <c r="A5723">
        <v>5786</v>
      </c>
      <c r="B5723" s="4" t="s">
        <v>11</v>
      </c>
      <c r="C5723" t="s">
        <v>10878</v>
      </c>
      <c r="D5723" t="s">
        <v>10879</v>
      </c>
      <c r="E5723" t="s">
        <v>10880</v>
      </c>
      <c r="F5723" t="s">
        <v>419</v>
      </c>
      <c r="G5723" t="s">
        <v>418</v>
      </c>
    </row>
    <row r="5724" spans="1:7" x14ac:dyDescent="0.45">
      <c r="A5724">
        <v>5787</v>
      </c>
      <c r="B5724" s="4" t="s">
        <v>11</v>
      </c>
      <c r="C5724" t="s">
        <v>10881</v>
      </c>
      <c r="D5724" t="s">
        <v>10882</v>
      </c>
      <c r="E5724" t="s">
        <v>10883</v>
      </c>
      <c r="F5724" t="s">
        <v>419</v>
      </c>
      <c r="G5724" t="s">
        <v>418</v>
      </c>
    </row>
    <row r="5725" spans="1:7" x14ac:dyDescent="0.45">
      <c r="A5725">
        <v>5788</v>
      </c>
      <c r="B5725" s="4" t="s">
        <v>11</v>
      </c>
      <c r="C5725" t="s">
        <v>10884</v>
      </c>
      <c r="D5725" t="s">
        <v>10885</v>
      </c>
      <c r="E5725" t="s">
        <v>10886</v>
      </c>
      <c r="F5725" t="s">
        <v>419</v>
      </c>
      <c r="G5725" t="s">
        <v>418</v>
      </c>
    </row>
    <row r="5726" spans="1:7" x14ac:dyDescent="0.45">
      <c r="A5726">
        <v>5789</v>
      </c>
      <c r="B5726" s="4" t="s">
        <v>11</v>
      </c>
      <c r="C5726" t="s">
        <v>10887</v>
      </c>
      <c r="D5726" t="s">
        <v>10888</v>
      </c>
      <c r="E5726" t="s">
        <v>10889</v>
      </c>
      <c r="F5726" t="s">
        <v>419</v>
      </c>
      <c r="G5726" t="s">
        <v>418</v>
      </c>
    </row>
    <row r="5727" spans="1:7" x14ac:dyDescent="0.45">
      <c r="A5727">
        <v>5790</v>
      </c>
      <c r="B5727" s="4" t="s">
        <v>11</v>
      </c>
      <c r="C5727" t="s">
        <v>10890</v>
      </c>
      <c r="D5727" t="s">
        <v>10891</v>
      </c>
      <c r="E5727" t="s">
        <v>10892</v>
      </c>
      <c r="F5727" t="s">
        <v>419</v>
      </c>
      <c r="G5727" t="s">
        <v>418</v>
      </c>
    </row>
    <row r="5728" spans="1:7" x14ac:dyDescent="0.45">
      <c r="A5728">
        <v>5791</v>
      </c>
      <c r="B5728" s="4" t="s">
        <v>11</v>
      </c>
      <c r="C5728" t="s">
        <v>10893</v>
      </c>
      <c r="D5728" t="s">
        <v>10894</v>
      </c>
      <c r="E5728" t="s">
        <v>10895</v>
      </c>
      <c r="F5728" t="s">
        <v>419</v>
      </c>
      <c r="G5728" t="s">
        <v>418</v>
      </c>
    </row>
    <row r="5729" spans="1:7" x14ac:dyDescent="0.45">
      <c r="A5729">
        <v>5792</v>
      </c>
      <c r="B5729" s="4" t="s">
        <v>11</v>
      </c>
      <c r="C5729" t="s">
        <v>10896</v>
      </c>
      <c r="D5729" t="s">
        <v>10897</v>
      </c>
      <c r="E5729" t="s">
        <v>10898</v>
      </c>
      <c r="F5729" t="s">
        <v>419</v>
      </c>
      <c r="G5729" t="s">
        <v>418</v>
      </c>
    </row>
    <row r="5730" spans="1:7" x14ac:dyDescent="0.45">
      <c r="A5730">
        <v>5793</v>
      </c>
      <c r="B5730" s="4" t="s">
        <v>11</v>
      </c>
      <c r="C5730" t="s">
        <v>10899</v>
      </c>
      <c r="D5730" t="s">
        <v>10900</v>
      </c>
      <c r="E5730" t="s">
        <v>10901</v>
      </c>
      <c r="F5730" t="s">
        <v>419</v>
      </c>
      <c r="G5730" t="s">
        <v>418</v>
      </c>
    </row>
    <row r="5731" spans="1:7" x14ac:dyDescent="0.45">
      <c r="A5731">
        <v>5794</v>
      </c>
      <c r="B5731" s="4" t="s">
        <v>11</v>
      </c>
      <c r="C5731" t="s">
        <v>10902</v>
      </c>
      <c r="D5731" t="s">
        <v>10903</v>
      </c>
      <c r="E5731" t="s">
        <v>10904</v>
      </c>
      <c r="F5731" t="s">
        <v>419</v>
      </c>
      <c r="G5731" t="s">
        <v>418</v>
      </c>
    </row>
    <row r="5732" spans="1:7" x14ac:dyDescent="0.45">
      <c r="A5732">
        <v>5795</v>
      </c>
      <c r="B5732" s="4" t="s">
        <v>11</v>
      </c>
      <c r="C5732" t="s">
        <v>10905</v>
      </c>
      <c r="D5732" t="s">
        <v>10906</v>
      </c>
      <c r="E5732" t="s">
        <v>10907</v>
      </c>
      <c r="F5732" t="s">
        <v>419</v>
      </c>
      <c r="G5732" t="s">
        <v>418</v>
      </c>
    </row>
    <row r="5733" spans="1:7" x14ac:dyDescent="0.45">
      <c r="A5733">
        <v>5796</v>
      </c>
      <c r="B5733" s="4" t="s">
        <v>11</v>
      </c>
      <c r="C5733" t="s">
        <v>10908</v>
      </c>
      <c r="D5733" t="s">
        <v>10909</v>
      </c>
      <c r="E5733" t="s">
        <v>10910</v>
      </c>
      <c r="F5733" t="s">
        <v>419</v>
      </c>
      <c r="G5733" t="s">
        <v>418</v>
      </c>
    </row>
    <row r="5734" spans="1:7" x14ac:dyDescent="0.45">
      <c r="A5734">
        <v>5797</v>
      </c>
      <c r="B5734" s="4" t="s">
        <v>11</v>
      </c>
      <c r="C5734" t="s">
        <v>10911</v>
      </c>
      <c r="D5734" t="s">
        <v>10912</v>
      </c>
      <c r="E5734" t="s">
        <v>10913</v>
      </c>
      <c r="F5734" t="s">
        <v>419</v>
      </c>
      <c r="G5734" t="s">
        <v>418</v>
      </c>
    </row>
    <row r="5735" spans="1:7" x14ac:dyDescent="0.45">
      <c r="A5735">
        <v>5798</v>
      </c>
      <c r="B5735" s="4" t="s">
        <v>11</v>
      </c>
      <c r="C5735" t="s">
        <v>10914</v>
      </c>
      <c r="D5735" t="s">
        <v>10915</v>
      </c>
      <c r="E5735" t="s">
        <v>10916</v>
      </c>
      <c r="F5735" t="s">
        <v>419</v>
      </c>
      <c r="G5735" t="s">
        <v>418</v>
      </c>
    </row>
    <row r="5736" spans="1:7" x14ac:dyDescent="0.45">
      <c r="A5736">
        <v>5799</v>
      </c>
      <c r="B5736" s="4" t="s">
        <v>11</v>
      </c>
      <c r="C5736" t="s">
        <v>10917</v>
      </c>
      <c r="D5736" t="s">
        <v>10918</v>
      </c>
      <c r="E5736" t="s">
        <v>10919</v>
      </c>
      <c r="F5736" t="s">
        <v>419</v>
      </c>
      <c r="G5736" t="s">
        <v>418</v>
      </c>
    </row>
    <row r="5737" spans="1:7" x14ac:dyDescent="0.45">
      <c r="A5737">
        <v>5800</v>
      </c>
      <c r="B5737" s="4" t="s">
        <v>11</v>
      </c>
      <c r="C5737" t="s">
        <v>10920</v>
      </c>
      <c r="D5737" t="s">
        <v>10921</v>
      </c>
      <c r="E5737" t="s">
        <v>10922</v>
      </c>
      <c r="F5737" t="s">
        <v>419</v>
      </c>
      <c r="G5737" t="s">
        <v>418</v>
      </c>
    </row>
    <row r="5738" spans="1:7" x14ac:dyDescent="0.45">
      <c r="A5738">
        <v>5801</v>
      </c>
      <c r="B5738" s="4" t="s">
        <v>11</v>
      </c>
      <c r="C5738" t="s">
        <v>10923</v>
      </c>
      <c r="D5738" t="s">
        <v>10924</v>
      </c>
      <c r="E5738" t="s">
        <v>10925</v>
      </c>
      <c r="F5738" t="s">
        <v>419</v>
      </c>
      <c r="G5738" t="s">
        <v>418</v>
      </c>
    </row>
    <row r="5739" spans="1:7" x14ac:dyDescent="0.45">
      <c r="A5739">
        <v>5802</v>
      </c>
      <c r="B5739" s="4" t="s">
        <v>11</v>
      </c>
      <c r="C5739" t="s">
        <v>10926</v>
      </c>
      <c r="D5739" t="s">
        <v>10927</v>
      </c>
      <c r="E5739" t="s">
        <v>10928</v>
      </c>
      <c r="F5739" t="s">
        <v>419</v>
      </c>
      <c r="G5739" t="s">
        <v>418</v>
      </c>
    </row>
    <row r="5740" spans="1:7" x14ac:dyDescent="0.45">
      <c r="A5740">
        <v>5803</v>
      </c>
      <c r="B5740" s="4" t="s">
        <v>11</v>
      </c>
      <c r="C5740" t="s">
        <v>10929</v>
      </c>
      <c r="D5740" t="s">
        <v>10930</v>
      </c>
      <c r="E5740" t="s">
        <v>10931</v>
      </c>
      <c r="F5740" t="s">
        <v>419</v>
      </c>
      <c r="G5740" t="s">
        <v>418</v>
      </c>
    </row>
    <row r="5741" spans="1:7" x14ac:dyDescent="0.45">
      <c r="A5741">
        <v>5804</v>
      </c>
      <c r="B5741" s="4" t="s">
        <v>11</v>
      </c>
      <c r="C5741" t="s">
        <v>10932</v>
      </c>
      <c r="D5741" t="s">
        <v>10933</v>
      </c>
      <c r="E5741" t="s">
        <v>10934</v>
      </c>
      <c r="F5741" t="s">
        <v>419</v>
      </c>
      <c r="G5741" t="s">
        <v>418</v>
      </c>
    </row>
    <row r="5742" spans="1:7" x14ac:dyDescent="0.45">
      <c r="A5742">
        <v>5805</v>
      </c>
      <c r="B5742" s="4" t="s">
        <v>11</v>
      </c>
      <c r="C5742" t="s">
        <v>10935</v>
      </c>
      <c r="D5742" t="s">
        <v>10936</v>
      </c>
      <c r="E5742" t="s">
        <v>10937</v>
      </c>
      <c r="F5742" t="s">
        <v>419</v>
      </c>
      <c r="G5742" t="s">
        <v>418</v>
      </c>
    </row>
    <row r="5743" spans="1:7" x14ac:dyDescent="0.45">
      <c r="A5743">
        <v>5806</v>
      </c>
      <c r="B5743" s="4" t="s">
        <v>11</v>
      </c>
      <c r="C5743" t="s">
        <v>10938</v>
      </c>
      <c r="D5743" t="s">
        <v>10939</v>
      </c>
      <c r="E5743" t="s">
        <v>10940</v>
      </c>
      <c r="F5743" t="s">
        <v>419</v>
      </c>
      <c r="G5743" t="s">
        <v>418</v>
      </c>
    </row>
    <row r="5744" spans="1:7" x14ac:dyDescent="0.45">
      <c r="A5744">
        <v>5807</v>
      </c>
      <c r="B5744" s="4" t="s">
        <v>11</v>
      </c>
      <c r="C5744" t="s">
        <v>10941</v>
      </c>
      <c r="D5744" t="s">
        <v>10942</v>
      </c>
      <c r="E5744" t="s">
        <v>10943</v>
      </c>
      <c r="F5744" t="s">
        <v>419</v>
      </c>
      <c r="G5744" t="s">
        <v>418</v>
      </c>
    </row>
    <row r="5745" spans="1:7" x14ac:dyDescent="0.45">
      <c r="A5745">
        <v>5808</v>
      </c>
      <c r="B5745" s="4" t="s">
        <v>11</v>
      </c>
      <c r="C5745" t="s">
        <v>10944</v>
      </c>
      <c r="D5745" t="s">
        <v>10945</v>
      </c>
      <c r="E5745" t="s">
        <v>10946</v>
      </c>
      <c r="F5745" t="s">
        <v>419</v>
      </c>
      <c r="G5745" t="s">
        <v>418</v>
      </c>
    </row>
    <row r="5746" spans="1:7" x14ac:dyDescent="0.45">
      <c r="A5746">
        <v>5809</v>
      </c>
      <c r="B5746" s="4" t="s">
        <v>11</v>
      </c>
      <c r="C5746" t="s">
        <v>10947</v>
      </c>
      <c r="D5746" t="s">
        <v>10948</v>
      </c>
      <c r="E5746" t="s">
        <v>10949</v>
      </c>
      <c r="F5746" t="s">
        <v>419</v>
      </c>
      <c r="G5746" t="s">
        <v>418</v>
      </c>
    </row>
    <row r="5747" spans="1:7" x14ac:dyDescent="0.45">
      <c r="A5747">
        <v>5810</v>
      </c>
      <c r="B5747" s="4" t="s">
        <v>11</v>
      </c>
      <c r="C5747" t="s">
        <v>10950</v>
      </c>
      <c r="D5747" t="s">
        <v>10951</v>
      </c>
      <c r="E5747" t="s">
        <v>10952</v>
      </c>
      <c r="F5747" t="s">
        <v>419</v>
      </c>
      <c r="G5747" t="s">
        <v>418</v>
      </c>
    </row>
    <row r="5748" spans="1:7" x14ac:dyDescent="0.45">
      <c r="A5748">
        <v>5811</v>
      </c>
      <c r="B5748" s="4" t="s">
        <v>11</v>
      </c>
      <c r="C5748" t="s">
        <v>10953</v>
      </c>
      <c r="D5748" t="s">
        <v>10954</v>
      </c>
      <c r="E5748" t="s">
        <v>10955</v>
      </c>
      <c r="F5748" t="s">
        <v>419</v>
      </c>
      <c r="G5748" t="s">
        <v>418</v>
      </c>
    </row>
    <row r="5749" spans="1:7" x14ac:dyDescent="0.45">
      <c r="A5749">
        <v>5812</v>
      </c>
      <c r="B5749" s="4" t="s">
        <v>11</v>
      </c>
      <c r="C5749" t="s">
        <v>10956</v>
      </c>
      <c r="D5749" t="s">
        <v>10957</v>
      </c>
      <c r="E5749" t="s">
        <v>10958</v>
      </c>
      <c r="F5749" t="s">
        <v>419</v>
      </c>
      <c r="G5749" t="s">
        <v>418</v>
      </c>
    </row>
    <row r="5750" spans="1:7" x14ac:dyDescent="0.45">
      <c r="A5750">
        <v>5813</v>
      </c>
      <c r="B5750" s="4" t="s">
        <v>11</v>
      </c>
      <c r="C5750" t="s">
        <v>10959</v>
      </c>
      <c r="D5750" t="s">
        <v>10509</v>
      </c>
      <c r="E5750" t="s">
        <v>35</v>
      </c>
      <c r="F5750" t="s">
        <v>418</v>
      </c>
      <c r="G5750" t="s">
        <v>418</v>
      </c>
    </row>
    <row r="5751" spans="1:7" x14ac:dyDescent="0.45">
      <c r="A5751">
        <v>5814</v>
      </c>
      <c r="B5751" s="4" t="s">
        <v>11</v>
      </c>
      <c r="C5751" t="s">
        <v>10960</v>
      </c>
      <c r="D5751" t="s">
        <v>10486</v>
      </c>
      <c r="E5751" t="s">
        <v>35</v>
      </c>
      <c r="F5751" t="s">
        <v>418</v>
      </c>
      <c r="G5751" t="s">
        <v>418</v>
      </c>
    </row>
    <row r="5752" spans="1:7" x14ac:dyDescent="0.45">
      <c r="A5752">
        <v>5815</v>
      </c>
      <c r="B5752" s="4" t="s">
        <v>11</v>
      </c>
      <c r="C5752" t="s">
        <v>10961</v>
      </c>
      <c r="D5752" t="s">
        <v>10962</v>
      </c>
      <c r="E5752" t="s">
        <v>239</v>
      </c>
      <c r="F5752" t="s">
        <v>418</v>
      </c>
      <c r="G5752" t="s">
        <v>419</v>
      </c>
    </row>
    <row r="5753" spans="1:7" x14ac:dyDescent="0.45">
      <c r="A5753">
        <v>5816</v>
      </c>
      <c r="B5753" s="4" t="s">
        <v>11</v>
      </c>
      <c r="C5753" t="s">
        <v>10963</v>
      </c>
      <c r="D5753" t="s">
        <v>10964</v>
      </c>
      <c r="E5753" t="s">
        <v>239</v>
      </c>
      <c r="F5753" t="s">
        <v>418</v>
      </c>
      <c r="G5753" t="s">
        <v>419</v>
      </c>
    </row>
    <row r="5754" spans="1:7" x14ac:dyDescent="0.45">
      <c r="A5754">
        <v>5819</v>
      </c>
      <c r="B5754" s="4" t="s">
        <v>11</v>
      </c>
      <c r="C5754" t="s">
        <v>10965</v>
      </c>
      <c r="D5754"/>
      <c r="E5754" t="s">
        <v>127</v>
      </c>
      <c r="F5754" t="s">
        <v>418</v>
      </c>
      <c r="G5754" t="s">
        <v>419</v>
      </c>
    </row>
    <row r="5755" spans="1:7" x14ac:dyDescent="0.45">
      <c r="A5755">
        <v>5820</v>
      </c>
      <c r="B5755" s="4" t="s">
        <v>11</v>
      </c>
      <c r="C5755" t="s">
        <v>10966</v>
      </c>
      <c r="D5755"/>
      <c r="E5755" t="s">
        <v>127</v>
      </c>
      <c r="F5755" t="s">
        <v>418</v>
      </c>
      <c r="G5755" t="s">
        <v>419</v>
      </c>
    </row>
    <row r="5756" spans="1:7" x14ac:dyDescent="0.45">
      <c r="A5756">
        <v>5821</v>
      </c>
      <c r="B5756" s="4" t="s">
        <v>11</v>
      </c>
      <c r="C5756" t="s">
        <v>10967</v>
      </c>
      <c r="D5756" t="s">
        <v>10968</v>
      </c>
      <c r="E5756" t="s">
        <v>181</v>
      </c>
      <c r="F5756" t="s">
        <v>418</v>
      </c>
      <c r="G5756" t="s">
        <v>419</v>
      </c>
    </row>
    <row r="5757" spans="1:7" x14ac:dyDescent="0.45">
      <c r="A5757">
        <v>5822</v>
      </c>
      <c r="B5757" s="4" t="s">
        <v>11</v>
      </c>
      <c r="C5757" t="s">
        <v>10969</v>
      </c>
      <c r="D5757"/>
      <c r="E5757" t="s">
        <v>10970</v>
      </c>
      <c r="F5757" t="s">
        <v>419</v>
      </c>
      <c r="G5757" t="s">
        <v>418</v>
      </c>
    </row>
    <row r="5758" spans="1:7" x14ac:dyDescent="0.45">
      <c r="A5758">
        <v>5823</v>
      </c>
      <c r="B5758" s="4" t="s">
        <v>11</v>
      </c>
      <c r="C5758" t="s">
        <v>10971</v>
      </c>
      <c r="D5758" t="s">
        <v>607</v>
      </c>
      <c r="E5758" t="s">
        <v>521</v>
      </c>
      <c r="F5758" t="s">
        <v>418</v>
      </c>
      <c r="G5758" t="s">
        <v>419</v>
      </c>
    </row>
    <row r="5759" spans="1:7" x14ac:dyDescent="0.45">
      <c r="A5759">
        <v>5824</v>
      </c>
      <c r="B5759" s="4" t="s">
        <v>11</v>
      </c>
      <c r="C5759" t="s">
        <v>10972</v>
      </c>
      <c r="D5759" t="s">
        <v>6238</v>
      </c>
      <c r="E5759" t="s">
        <v>6217</v>
      </c>
      <c r="F5759" t="s">
        <v>418</v>
      </c>
      <c r="G5759" t="s">
        <v>419</v>
      </c>
    </row>
    <row r="5760" spans="1:7" x14ac:dyDescent="0.45">
      <c r="A5760">
        <v>5825</v>
      </c>
      <c r="B5760" s="4" t="s">
        <v>11</v>
      </c>
      <c r="C5760" t="s">
        <v>540</v>
      </c>
      <c r="D5760" t="s">
        <v>539</v>
      </c>
      <c r="E5760" t="s">
        <v>521</v>
      </c>
      <c r="F5760" t="s">
        <v>419</v>
      </c>
      <c r="G5760" t="s">
        <v>418</v>
      </c>
    </row>
    <row r="5761" spans="1:7" x14ac:dyDescent="0.45">
      <c r="A5761">
        <v>5826</v>
      </c>
      <c r="B5761" s="4" t="s">
        <v>11</v>
      </c>
      <c r="C5761" t="s">
        <v>10973</v>
      </c>
      <c r="D5761" t="s">
        <v>612</v>
      </c>
      <c r="E5761" t="s">
        <v>521</v>
      </c>
      <c r="F5761" t="s">
        <v>418</v>
      </c>
      <c r="G5761" t="s">
        <v>419</v>
      </c>
    </row>
    <row r="5762" spans="1:7" x14ac:dyDescent="0.45">
      <c r="A5762">
        <v>5827</v>
      </c>
      <c r="B5762" s="4" t="s">
        <v>11</v>
      </c>
      <c r="C5762" t="s">
        <v>10974</v>
      </c>
      <c r="D5762"/>
      <c r="E5762" t="s">
        <v>184</v>
      </c>
      <c r="F5762" t="s">
        <v>418</v>
      </c>
      <c r="G5762" t="s">
        <v>419</v>
      </c>
    </row>
    <row r="5763" spans="1:7" x14ac:dyDescent="0.45">
      <c r="A5763">
        <v>5828</v>
      </c>
      <c r="B5763" s="4" t="s">
        <v>11</v>
      </c>
      <c r="C5763" t="s">
        <v>6222</v>
      </c>
      <c r="D5763" t="s">
        <v>6244</v>
      </c>
      <c r="E5763" t="s">
        <v>6217</v>
      </c>
      <c r="F5763" t="s">
        <v>418</v>
      </c>
      <c r="G5763" t="s">
        <v>419</v>
      </c>
    </row>
    <row r="5764" spans="1:7" x14ac:dyDescent="0.45">
      <c r="A5764">
        <v>5829</v>
      </c>
      <c r="B5764" s="4" t="s">
        <v>11</v>
      </c>
      <c r="C5764" t="s">
        <v>10975</v>
      </c>
      <c r="D5764"/>
      <c r="E5764" t="s">
        <v>184</v>
      </c>
      <c r="F5764" t="s">
        <v>419</v>
      </c>
      <c r="G5764" t="s">
        <v>418</v>
      </c>
    </row>
    <row r="5765" spans="1:7" x14ac:dyDescent="0.45">
      <c r="A5765">
        <v>5830</v>
      </c>
      <c r="B5765" s="4" t="s">
        <v>11</v>
      </c>
      <c r="C5765" t="s">
        <v>10976</v>
      </c>
      <c r="D5765" t="s">
        <v>10977</v>
      </c>
      <c r="E5765" t="s">
        <v>10978</v>
      </c>
      <c r="F5765" t="s">
        <v>419</v>
      </c>
      <c r="G5765" t="s">
        <v>418</v>
      </c>
    </row>
    <row r="5766" spans="1:7" x14ac:dyDescent="0.45">
      <c r="A5766">
        <v>5831</v>
      </c>
      <c r="B5766" s="4" t="s">
        <v>11</v>
      </c>
      <c r="C5766" t="s">
        <v>10979</v>
      </c>
      <c r="D5766" t="s">
        <v>10980</v>
      </c>
      <c r="E5766" t="s">
        <v>199</v>
      </c>
      <c r="F5766" t="s">
        <v>419</v>
      </c>
      <c r="G5766" t="s">
        <v>418</v>
      </c>
    </row>
    <row r="5767" spans="1:7" x14ac:dyDescent="0.45">
      <c r="A5767">
        <v>5832</v>
      </c>
      <c r="B5767" s="4" t="s">
        <v>11</v>
      </c>
      <c r="C5767" t="s">
        <v>10981</v>
      </c>
      <c r="D5767" t="s">
        <v>6939</v>
      </c>
      <c r="E5767" t="s">
        <v>6940</v>
      </c>
      <c r="F5767" t="s">
        <v>419</v>
      </c>
      <c r="G5767" t="s">
        <v>418</v>
      </c>
    </row>
    <row r="5768" spans="1:7" x14ac:dyDescent="0.45">
      <c r="A5768">
        <v>5833</v>
      </c>
      <c r="B5768" s="4" t="s">
        <v>11</v>
      </c>
      <c r="C5768" t="s">
        <v>10982</v>
      </c>
      <c r="D5768" t="s">
        <v>10983</v>
      </c>
      <c r="E5768" t="s">
        <v>10707</v>
      </c>
      <c r="F5768" t="s">
        <v>418</v>
      </c>
      <c r="G5768" t="s">
        <v>419</v>
      </c>
    </row>
    <row r="5769" spans="1:7" x14ac:dyDescent="0.45">
      <c r="A5769">
        <v>5834</v>
      </c>
      <c r="B5769" s="4" t="s">
        <v>11</v>
      </c>
      <c r="C5769" t="s">
        <v>10984</v>
      </c>
      <c r="D5769" t="s">
        <v>10985</v>
      </c>
      <c r="E5769" t="s">
        <v>10707</v>
      </c>
      <c r="F5769" t="s">
        <v>419</v>
      </c>
      <c r="G5769" t="s">
        <v>418</v>
      </c>
    </row>
    <row r="5770" spans="1:7" x14ac:dyDescent="0.45">
      <c r="A5770">
        <v>5835</v>
      </c>
      <c r="B5770" s="4" t="s">
        <v>11</v>
      </c>
      <c r="C5770" t="s">
        <v>10986</v>
      </c>
      <c r="D5770" t="s">
        <v>10986</v>
      </c>
      <c r="E5770" t="s">
        <v>10987</v>
      </c>
      <c r="F5770" t="s">
        <v>418</v>
      </c>
      <c r="G5770" t="s">
        <v>419</v>
      </c>
    </row>
    <row r="5771" spans="1:7" x14ac:dyDescent="0.45">
      <c r="A5771">
        <v>5836</v>
      </c>
      <c r="B5771" s="4" t="s">
        <v>11</v>
      </c>
      <c r="C5771" t="s">
        <v>10744</v>
      </c>
      <c r="D5771" t="s">
        <v>10709</v>
      </c>
      <c r="E5771" t="s">
        <v>10746</v>
      </c>
      <c r="F5771" t="s">
        <v>419</v>
      </c>
      <c r="G5771" t="s">
        <v>10988</v>
      </c>
    </row>
    <row r="5772" spans="1:7" x14ac:dyDescent="0.45">
      <c r="A5772">
        <v>5837</v>
      </c>
      <c r="B5772" s="4" t="s">
        <v>11</v>
      </c>
      <c r="C5772" t="s">
        <v>10744</v>
      </c>
      <c r="D5772" t="s">
        <v>10709</v>
      </c>
      <c r="E5772" t="s">
        <v>10746</v>
      </c>
      <c r="F5772" t="s">
        <v>419</v>
      </c>
      <c r="G5772" t="s">
        <v>10988</v>
      </c>
    </row>
    <row r="5773" spans="1:7" x14ac:dyDescent="0.45">
      <c r="A5773">
        <v>5838</v>
      </c>
      <c r="B5773" s="4" t="s">
        <v>11</v>
      </c>
      <c r="C5773" t="s">
        <v>10747</v>
      </c>
      <c r="D5773" t="s">
        <v>10985</v>
      </c>
      <c r="E5773" t="s">
        <v>10707</v>
      </c>
      <c r="F5773" t="s">
        <v>419</v>
      </c>
      <c r="G5773" t="s">
        <v>418</v>
      </c>
    </row>
    <row r="5774" spans="1:7" x14ac:dyDescent="0.45">
      <c r="A5774">
        <v>5839</v>
      </c>
      <c r="B5774" s="4" t="s">
        <v>11</v>
      </c>
      <c r="C5774" t="s">
        <v>3430</v>
      </c>
      <c r="D5774" t="s">
        <v>3431</v>
      </c>
      <c r="E5774" t="s">
        <v>10989</v>
      </c>
      <c r="F5774" t="s">
        <v>418</v>
      </c>
      <c r="G5774" t="s">
        <v>419</v>
      </c>
    </row>
    <row r="5775" spans="1:7" x14ac:dyDescent="0.45">
      <c r="A5775">
        <v>5840</v>
      </c>
      <c r="B5775" s="4" t="s">
        <v>11</v>
      </c>
      <c r="C5775" t="s">
        <v>10990</v>
      </c>
      <c r="D5775" t="s">
        <v>3416</v>
      </c>
      <c r="E5775" t="s">
        <v>3389</v>
      </c>
      <c r="F5775" t="s">
        <v>419</v>
      </c>
      <c r="G5775" t="s">
        <v>418</v>
      </c>
    </row>
    <row r="5776" spans="1:7" x14ac:dyDescent="0.45">
      <c r="A5776">
        <v>5843</v>
      </c>
      <c r="B5776" s="4" t="s">
        <v>11</v>
      </c>
      <c r="C5776" t="s">
        <v>10991</v>
      </c>
      <c r="D5776" t="s">
        <v>10992</v>
      </c>
      <c r="E5776" t="s">
        <v>10993</v>
      </c>
      <c r="F5776" t="s">
        <v>418</v>
      </c>
      <c r="G5776" t="s">
        <v>418</v>
      </c>
    </row>
    <row r="5777" spans="1:7" x14ac:dyDescent="0.45">
      <c r="A5777">
        <v>5844</v>
      </c>
      <c r="B5777" s="4" t="s">
        <v>11</v>
      </c>
      <c r="C5777" t="s">
        <v>10994</v>
      </c>
      <c r="D5777" t="s">
        <v>10995</v>
      </c>
      <c r="E5777" t="s">
        <v>10993</v>
      </c>
      <c r="F5777" t="s">
        <v>418</v>
      </c>
      <c r="G5777" t="s">
        <v>418</v>
      </c>
    </row>
    <row r="5778" spans="1:7" x14ac:dyDescent="0.45">
      <c r="A5778">
        <v>5845</v>
      </c>
      <c r="B5778" s="4" t="s">
        <v>11</v>
      </c>
      <c r="C5778" t="s">
        <v>10996</v>
      </c>
      <c r="D5778" t="s">
        <v>10997</v>
      </c>
      <c r="E5778" t="s">
        <v>10993</v>
      </c>
      <c r="F5778" t="s">
        <v>418</v>
      </c>
      <c r="G5778" t="s">
        <v>418</v>
      </c>
    </row>
    <row r="5779" spans="1:7" x14ac:dyDescent="0.45">
      <c r="A5779">
        <v>5846</v>
      </c>
      <c r="B5779" s="4" t="s">
        <v>11</v>
      </c>
      <c r="C5779" t="s">
        <v>10998</v>
      </c>
      <c r="D5779" t="s">
        <v>10999</v>
      </c>
      <c r="E5779" t="s">
        <v>10993</v>
      </c>
      <c r="F5779" t="s">
        <v>418</v>
      </c>
      <c r="G5779" t="s">
        <v>418</v>
      </c>
    </row>
    <row r="5780" spans="1:7" x14ac:dyDescent="0.45">
      <c r="A5780">
        <v>5847</v>
      </c>
      <c r="B5780" s="4" t="s">
        <v>11</v>
      </c>
      <c r="C5780" t="s">
        <v>10545</v>
      </c>
      <c r="D5780" t="s">
        <v>10546</v>
      </c>
      <c r="E5780" t="s">
        <v>11000</v>
      </c>
      <c r="F5780" t="s">
        <v>419</v>
      </c>
      <c r="G5780" t="s">
        <v>418</v>
      </c>
    </row>
    <row r="5781" spans="1:7" x14ac:dyDescent="0.45">
      <c r="A5781">
        <v>5848</v>
      </c>
      <c r="B5781" s="4" t="s">
        <v>11</v>
      </c>
      <c r="C5781" t="s">
        <v>11001</v>
      </c>
      <c r="D5781" t="s">
        <v>495</v>
      </c>
      <c r="E5781" t="s">
        <v>235</v>
      </c>
      <c r="F5781" t="s">
        <v>418</v>
      </c>
      <c r="G5781" t="s">
        <v>419</v>
      </c>
    </row>
    <row r="5782" spans="1:7" x14ac:dyDescent="0.45">
      <c r="A5782">
        <v>5849</v>
      </c>
      <c r="B5782" s="4" t="s">
        <v>11</v>
      </c>
      <c r="C5782" t="s">
        <v>11002</v>
      </c>
      <c r="D5782" t="s">
        <v>10847</v>
      </c>
      <c r="E5782" t="s">
        <v>10848</v>
      </c>
      <c r="F5782" t="s">
        <v>419</v>
      </c>
      <c r="G5782" t="s">
        <v>418</v>
      </c>
    </row>
    <row r="5783" spans="1:7" x14ac:dyDescent="0.45">
      <c r="A5783">
        <v>5850</v>
      </c>
      <c r="B5783" s="4" t="s">
        <v>11</v>
      </c>
      <c r="C5783" t="s">
        <v>11003</v>
      </c>
      <c r="D5783" t="s">
        <v>9824</v>
      </c>
      <c r="E5783" t="s">
        <v>9460</v>
      </c>
      <c r="F5783" t="s">
        <v>419</v>
      </c>
      <c r="G5783" t="s">
        <v>418</v>
      </c>
    </row>
    <row r="5784" spans="1:7" x14ac:dyDescent="0.45">
      <c r="A5784">
        <v>5851</v>
      </c>
      <c r="B5784" s="4" t="s">
        <v>11</v>
      </c>
      <c r="C5784" t="s">
        <v>11004</v>
      </c>
      <c r="D5784" t="s">
        <v>11005</v>
      </c>
      <c r="E5784" t="s">
        <v>7029</v>
      </c>
      <c r="F5784" t="s">
        <v>419</v>
      </c>
      <c r="G5784" t="s">
        <v>418</v>
      </c>
    </row>
    <row r="5785" spans="1:7" x14ac:dyDescent="0.45">
      <c r="A5785">
        <v>5852</v>
      </c>
      <c r="B5785" s="4" t="s">
        <v>11</v>
      </c>
      <c r="C5785" t="s">
        <v>11006</v>
      </c>
      <c r="D5785" t="s">
        <v>11007</v>
      </c>
      <c r="E5785" t="s">
        <v>11008</v>
      </c>
      <c r="F5785" t="s">
        <v>418</v>
      </c>
      <c r="G5785" t="s">
        <v>419</v>
      </c>
    </row>
    <row r="5786" spans="1:7" x14ac:dyDescent="0.45">
      <c r="A5786">
        <v>5853</v>
      </c>
      <c r="B5786" s="4" t="s">
        <v>11</v>
      </c>
      <c r="C5786" t="s">
        <v>11009</v>
      </c>
      <c r="D5786" t="s">
        <v>11010</v>
      </c>
      <c r="E5786" t="s">
        <v>11008</v>
      </c>
      <c r="F5786" t="s">
        <v>418</v>
      </c>
      <c r="G5786" t="s">
        <v>419</v>
      </c>
    </row>
    <row r="5787" spans="1:7" x14ac:dyDescent="0.45">
      <c r="A5787">
        <v>5854</v>
      </c>
      <c r="B5787" s="4" t="s">
        <v>11</v>
      </c>
      <c r="C5787" t="s">
        <v>11011</v>
      </c>
      <c r="D5787" t="s">
        <v>11012</v>
      </c>
      <c r="E5787" t="s">
        <v>11013</v>
      </c>
      <c r="F5787" t="s">
        <v>418</v>
      </c>
      <c r="G5787" t="s">
        <v>419</v>
      </c>
    </row>
    <row r="5788" spans="1:7" x14ac:dyDescent="0.45">
      <c r="A5788">
        <v>5855</v>
      </c>
      <c r="B5788" s="4" t="s">
        <v>11</v>
      </c>
      <c r="C5788" t="s">
        <v>11014</v>
      </c>
      <c r="D5788" t="s">
        <v>11015</v>
      </c>
      <c r="E5788" t="s">
        <v>11008</v>
      </c>
      <c r="F5788" t="s">
        <v>418</v>
      </c>
      <c r="G5788" t="s">
        <v>419</v>
      </c>
    </row>
    <row r="5789" spans="1:7" x14ac:dyDescent="0.45">
      <c r="A5789">
        <v>5856</v>
      </c>
      <c r="B5789" s="4" t="s">
        <v>11</v>
      </c>
      <c r="C5789" t="s">
        <v>11016</v>
      </c>
      <c r="D5789" t="s">
        <v>10033</v>
      </c>
      <c r="E5789" t="s">
        <v>10034</v>
      </c>
      <c r="F5789" t="s">
        <v>419</v>
      </c>
      <c r="G5789" t="s">
        <v>418</v>
      </c>
    </row>
    <row r="5790" spans="1:7" x14ac:dyDescent="0.45">
      <c r="A5790">
        <v>5857</v>
      </c>
      <c r="B5790" s="4" t="s">
        <v>11</v>
      </c>
      <c r="C5790" t="s">
        <v>10976</v>
      </c>
      <c r="D5790" t="s">
        <v>10977</v>
      </c>
      <c r="E5790" t="s">
        <v>10978</v>
      </c>
      <c r="F5790" t="s">
        <v>419</v>
      </c>
      <c r="G5790" t="s">
        <v>418</v>
      </c>
    </row>
    <row r="5791" spans="1:7" x14ac:dyDescent="0.45">
      <c r="A5791">
        <v>5858</v>
      </c>
      <c r="B5791" s="4" t="s">
        <v>11</v>
      </c>
      <c r="C5791" t="s">
        <v>10979</v>
      </c>
      <c r="D5791" t="s">
        <v>10980</v>
      </c>
      <c r="E5791" t="s">
        <v>199</v>
      </c>
      <c r="F5791" t="s">
        <v>419</v>
      </c>
      <c r="G5791" t="s">
        <v>418</v>
      </c>
    </row>
    <row r="5792" spans="1:7" x14ac:dyDescent="0.45">
      <c r="A5792">
        <v>5859</v>
      </c>
      <c r="B5792" s="4" t="s">
        <v>11</v>
      </c>
      <c r="C5792" t="s">
        <v>11017</v>
      </c>
      <c r="D5792" t="s">
        <v>11018</v>
      </c>
      <c r="E5792" t="s">
        <v>11019</v>
      </c>
      <c r="F5792" t="s">
        <v>419</v>
      </c>
      <c r="G5792" t="s">
        <v>418</v>
      </c>
    </row>
    <row r="5793" spans="1:7" x14ac:dyDescent="0.45">
      <c r="A5793">
        <v>5860</v>
      </c>
      <c r="B5793" s="4" t="s">
        <v>11</v>
      </c>
      <c r="C5793" t="s">
        <v>10981</v>
      </c>
      <c r="D5793" t="s">
        <v>6939</v>
      </c>
      <c r="E5793" t="s">
        <v>6940</v>
      </c>
      <c r="F5793" t="s">
        <v>419</v>
      </c>
      <c r="G5793" t="s">
        <v>418</v>
      </c>
    </row>
    <row r="5794" spans="1:7" x14ac:dyDescent="0.45">
      <c r="A5794">
        <v>5861</v>
      </c>
      <c r="B5794" s="4" t="s">
        <v>11</v>
      </c>
      <c r="C5794" t="s">
        <v>10982</v>
      </c>
      <c r="D5794" t="s">
        <v>10983</v>
      </c>
      <c r="E5794" t="s">
        <v>10707</v>
      </c>
      <c r="F5794" t="s">
        <v>418</v>
      </c>
      <c r="G5794" t="s">
        <v>419</v>
      </c>
    </row>
    <row r="5795" spans="1:7" x14ac:dyDescent="0.45">
      <c r="A5795">
        <v>5862</v>
      </c>
      <c r="B5795" s="4" t="s">
        <v>11</v>
      </c>
      <c r="C5795" t="s">
        <v>11020</v>
      </c>
      <c r="D5795" t="s">
        <v>10985</v>
      </c>
      <c r="E5795" t="s">
        <v>11021</v>
      </c>
      <c r="F5795" t="s">
        <v>419</v>
      </c>
      <c r="G5795" t="s">
        <v>418</v>
      </c>
    </row>
    <row r="5796" spans="1:7" x14ac:dyDescent="0.45">
      <c r="A5796">
        <v>5863</v>
      </c>
      <c r="B5796" s="4" t="s">
        <v>11</v>
      </c>
      <c r="C5796" t="s">
        <v>11022</v>
      </c>
      <c r="D5796" t="s">
        <v>11023</v>
      </c>
      <c r="E5796" t="s">
        <v>201</v>
      </c>
      <c r="F5796" t="s">
        <v>418</v>
      </c>
      <c r="G5796" t="s">
        <v>419</v>
      </c>
    </row>
    <row r="5797" spans="1:7" x14ac:dyDescent="0.45">
      <c r="A5797">
        <v>5864</v>
      </c>
      <c r="B5797" s="4" t="s">
        <v>11</v>
      </c>
      <c r="C5797" t="s">
        <v>10771</v>
      </c>
      <c r="D5797" t="s">
        <v>11024</v>
      </c>
      <c r="E5797" t="s">
        <v>11025</v>
      </c>
      <c r="F5797" t="s">
        <v>419</v>
      </c>
      <c r="G5797" t="s">
        <v>10988</v>
      </c>
    </row>
    <row r="5798" spans="1:7" x14ac:dyDescent="0.45">
      <c r="A5798">
        <v>5865</v>
      </c>
      <c r="B5798" s="4" t="s">
        <v>11</v>
      </c>
      <c r="C5798" t="s">
        <v>10710</v>
      </c>
      <c r="D5798" t="s">
        <v>10716</v>
      </c>
      <c r="E5798" t="s">
        <v>59</v>
      </c>
      <c r="F5798" t="s">
        <v>418</v>
      </c>
      <c r="G5798" t="s">
        <v>419</v>
      </c>
    </row>
    <row r="5799" spans="1:7" x14ac:dyDescent="0.45">
      <c r="A5799">
        <v>5866</v>
      </c>
      <c r="B5799" s="4" t="s">
        <v>11</v>
      </c>
      <c r="C5799" t="s">
        <v>10714</v>
      </c>
      <c r="D5799" t="s">
        <v>10718</v>
      </c>
      <c r="E5799" t="s">
        <v>59</v>
      </c>
      <c r="F5799" t="s">
        <v>418</v>
      </c>
      <c r="G5799" t="s">
        <v>419</v>
      </c>
    </row>
    <row r="5800" spans="1:7" x14ac:dyDescent="0.45">
      <c r="A5800">
        <v>5867</v>
      </c>
      <c r="B5800" s="4" t="s">
        <v>11</v>
      </c>
      <c r="C5800" t="s">
        <v>11026</v>
      </c>
      <c r="D5800" t="s">
        <v>11027</v>
      </c>
      <c r="E5800" t="s">
        <v>10978</v>
      </c>
      <c r="F5800" t="s">
        <v>419</v>
      </c>
      <c r="G5800" t="s">
        <v>418</v>
      </c>
    </row>
    <row r="5801" spans="1:7" x14ac:dyDescent="0.45">
      <c r="A5801">
        <v>5868</v>
      </c>
      <c r="B5801" s="4" t="s">
        <v>11</v>
      </c>
      <c r="C5801" t="s">
        <v>11028</v>
      </c>
      <c r="D5801" t="s">
        <v>11029</v>
      </c>
      <c r="E5801" t="s">
        <v>10978</v>
      </c>
      <c r="F5801" t="s">
        <v>419</v>
      </c>
      <c r="G5801" t="s">
        <v>418</v>
      </c>
    </row>
    <row r="5802" spans="1:7" x14ac:dyDescent="0.45">
      <c r="A5802">
        <v>5869</v>
      </c>
      <c r="B5802" s="4" t="s">
        <v>11</v>
      </c>
      <c r="C5802" t="s">
        <v>11030</v>
      </c>
      <c r="D5802" t="s">
        <v>11031</v>
      </c>
      <c r="E5802" t="s">
        <v>11032</v>
      </c>
      <c r="F5802" t="s">
        <v>419</v>
      </c>
      <c r="G5802" t="s">
        <v>418</v>
      </c>
    </row>
    <row r="5803" spans="1:7" x14ac:dyDescent="0.45">
      <c r="A5803">
        <v>5870</v>
      </c>
      <c r="B5803" s="4" t="s">
        <v>11</v>
      </c>
      <c r="C5803" t="s">
        <v>11033</v>
      </c>
      <c r="D5803" t="s">
        <v>11034</v>
      </c>
      <c r="E5803" t="s">
        <v>11021</v>
      </c>
      <c r="F5803" t="s">
        <v>419</v>
      </c>
      <c r="G5803" t="s">
        <v>418</v>
      </c>
    </row>
    <row r="5804" spans="1:7" x14ac:dyDescent="0.45">
      <c r="A5804">
        <v>5871</v>
      </c>
      <c r="B5804" s="4" t="s">
        <v>11</v>
      </c>
      <c r="C5804" t="s">
        <v>11035</v>
      </c>
      <c r="D5804" t="s">
        <v>11036</v>
      </c>
      <c r="E5804" t="s">
        <v>10707</v>
      </c>
      <c r="F5804" t="s">
        <v>418</v>
      </c>
      <c r="G5804" t="s">
        <v>419</v>
      </c>
    </row>
    <row r="5805" spans="1:7" x14ac:dyDescent="0.45">
      <c r="A5805">
        <v>5872</v>
      </c>
      <c r="B5805" s="4" t="s">
        <v>11</v>
      </c>
      <c r="C5805" t="s">
        <v>11037</v>
      </c>
      <c r="D5805" t="s">
        <v>11038</v>
      </c>
      <c r="E5805" t="s">
        <v>11039</v>
      </c>
      <c r="F5805" t="s">
        <v>418</v>
      </c>
      <c r="G5805" t="s">
        <v>419</v>
      </c>
    </row>
    <row r="5806" spans="1:7" x14ac:dyDescent="0.45">
      <c r="A5806">
        <v>5873</v>
      </c>
      <c r="B5806" s="4" t="s">
        <v>11</v>
      </c>
      <c r="C5806" t="s">
        <v>11040</v>
      </c>
      <c r="D5806" t="s">
        <v>11041</v>
      </c>
      <c r="E5806" t="s">
        <v>11039</v>
      </c>
      <c r="F5806" t="s">
        <v>418</v>
      </c>
      <c r="G5806" t="s">
        <v>419</v>
      </c>
    </row>
    <row r="5807" spans="1:7" x14ac:dyDescent="0.45">
      <c r="A5807">
        <v>5874</v>
      </c>
      <c r="B5807" s="4" t="s">
        <v>11</v>
      </c>
      <c r="C5807" t="s">
        <v>11042</v>
      </c>
      <c r="D5807" t="s">
        <v>11043</v>
      </c>
      <c r="E5807" t="s">
        <v>11046</v>
      </c>
      <c r="F5807" t="s">
        <v>11044</v>
      </c>
      <c r="G5807" t="s">
        <v>11045</v>
      </c>
    </row>
    <row r="5808" spans="1:7" x14ac:dyDescent="0.45">
      <c r="A5808">
        <v>5875</v>
      </c>
      <c r="B5808" s="4" t="s">
        <v>11</v>
      </c>
      <c r="C5808" t="s">
        <v>11047</v>
      </c>
      <c r="D5808" t="s">
        <v>11048</v>
      </c>
      <c r="E5808" t="s">
        <v>211</v>
      </c>
      <c r="F5808" t="s">
        <v>11044</v>
      </c>
      <c r="G5808" t="s">
        <v>11045</v>
      </c>
    </row>
    <row r="5809" spans="1:7" x14ac:dyDescent="0.45">
      <c r="A5809">
        <v>5876</v>
      </c>
      <c r="B5809" s="4" t="s">
        <v>11</v>
      </c>
      <c r="C5809" t="s">
        <v>11049</v>
      </c>
      <c r="D5809" t="s">
        <v>11050</v>
      </c>
      <c r="E5809" t="s">
        <v>211</v>
      </c>
      <c r="F5809" t="s">
        <v>11044</v>
      </c>
      <c r="G5809" t="s">
        <v>11045</v>
      </c>
    </row>
    <row r="5810" spans="1:7" x14ac:dyDescent="0.45">
      <c r="A5810">
        <v>5877</v>
      </c>
      <c r="B5810" s="4" t="s">
        <v>11</v>
      </c>
      <c r="C5810" t="s">
        <v>11051</v>
      </c>
      <c r="D5810" t="s">
        <v>11052</v>
      </c>
      <c r="E5810" t="s">
        <v>11053</v>
      </c>
      <c r="F5810" t="s">
        <v>11044</v>
      </c>
      <c r="G5810" t="s">
        <v>11045</v>
      </c>
    </row>
    <row r="5811" spans="1:7" x14ac:dyDescent="0.45">
      <c r="A5811">
        <v>5878</v>
      </c>
      <c r="B5811" s="4" t="s">
        <v>11</v>
      </c>
      <c r="C5811" t="s">
        <v>11054</v>
      </c>
      <c r="D5811" t="s">
        <v>11055</v>
      </c>
      <c r="E5811" t="s">
        <v>211</v>
      </c>
      <c r="F5811" t="s">
        <v>11044</v>
      </c>
      <c r="G5811" t="s">
        <v>11045</v>
      </c>
    </row>
    <row r="5812" spans="1:7" x14ac:dyDescent="0.45">
      <c r="A5812">
        <v>5879</v>
      </c>
      <c r="B5812" s="4" t="s">
        <v>11</v>
      </c>
      <c r="C5812" t="s">
        <v>11028</v>
      </c>
      <c r="D5812" t="s">
        <v>11056</v>
      </c>
      <c r="E5812" t="s">
        <v>10978</v>
      </c>
      <c r="F5812" t="s">
        <v>419</v>
      </c>
      <c r="G5812" t="s">
        <v>418</v>
      </c>
    </row>
    <row r="5813" spans="1:7" x14ac:dyDescent="0.45">
      <c r="A5813">
        <v>5880</v>
      </c>
      <c r="B5813" s="4" t="s">
        <v>11</v>
      </c>
      <c r="C5813" t="s">
        <v>11030</v>
      </c>
      <c r="D5813" t="s">
        <v>11056</v>
      </c>
      <c r="E5813" t="s">
        <v>11057</v>
      </c>
      <c r="F5813" t="s">
        <v>419</v>
      </c>
      <c r="G5813" t="s">
        <v>418</v>
      </c>
    </row>
    <row r="5814" spans="1:7" x14ac:dyDescent="0.45">
      <c r="A5814">
        <v>5881</v>
      </c>
      <c r="B5814" s="4" t="s">
        <v>11</v>
      </c>
      <c r="C5814" t="s">
        <v>10771</v>
      </c>
      <c r="D5814" t="s">
        <v>11058</v>
      </c>
      <c r="E5814" t="s">
        <v>10746</v>
      </c>
      <c r="F5814" t="s">
        <v>419</v>
      </c>
      <c r="G5814" t="s">
        <v>10988</v>
      </c>
    </row>
    <row r="5815" spans="1:7" x14ac:dyDescent="0.45">
      <c r="A5815">
        <v>5882</v>
      </c>
      <c r="B5815" s="4" t="s">
        <v>11</v>
      </c>
      <c r="C5815" t="s">
        <v>10773</v>
      </c>
      <c r="D5815" t="s">
        <v>11059</v>
      </c>
      <c r="E5815" t="s">
        <v>10707</v>
      </c>
      <c r="F5815" t="s">
        <v>419</v>
      </c>
      <c r="G5815" t="s">
        <v>418</v>
      </c>
    </row>
    <row r="5816" spans="1:7" x14ac:dyDescent="0.45">
      <c r="A5816">
        <v>5883</v>
      </c>
      <c r="B5816" s="4" t="s">
        <v>11</v>
      </c>
      <c r="C5816" t="s">
        <v>11060</v>
      </c>
      <c r="D5816" t="s">
        <v>9547</v>
      </c>
      <c r="E5816" t="s">
        <v>9460</v>
      </c>
      <c r="F5816" t="s">
        <v>419</v>
      </c>
      <c r="G5816" t="s">
        <v>418</v>
      </c>
    </row>
    <row r="5817" spans="1:7" x14ac:dyDescent="0.45">
      <c r="A5817">
        <v>5884</v>
      </c>
      <c r="B5817" s="4" t="s">
        <v>11</v>
      </c>
      <c r="C5817" t="s">
        <v>11061</v>
      </c>
      <c r="D5817" t="s">
        <v>9548</v>
      </c>
      <c r="E5817" t="s">
        <v>9460</v>
      </c>
      <c r="F5817" t="s">
        <v>419</v>
      </c>
      <c r="G5817" t="s">
        <v>418</v>
      </c>
    </row>
    <row r="5818" spans="1:7" x14ac:dyDescent="0.45">
      <c r="A5818">
        <v>5885</v>
      </c>
      <c r="B5818" s="4" t="s">
        <v>11</v>
      </c>
      <c r="C5818" t="s">
        <v>11062</v>
      </c>
      <c r="D5818" t="s">
        <v>9669</v>
      </c>
      <c r="E5818" t="s">
        <v>9460</v>
      </c>
      <c r="F5818" t="s">
        <v>419</v>
      </c>
      <c r="G5818" t="s">
        <v>418</v>
      </c>
    </row>
    <row r="5819" spans="1:7" x14ac:dyDescent="0.45">
      <c r="A5819">
        <v>5886</v>
      </c>
      <c r="B5819" s="4" t="s">
        <v>11</v>
      </c>
      <c r="C5819" t="s">
        <v>11063</v>
      </c>
      <c r="D5819" t="s">
        <v>9671</v>
      </c>
      <c r="E5819" t="s">
        <v>9460</v>
      </c>
      <c r="F5819" t="s">
        <v>419</v>
      </c>
      <c r="G5819" t="s">
        <v>418</v>
      </c>
    </row>
    <row r="5820" spans="1:7" x14ac:dyDescent="0.45">
      <c r="A5820">
        <v>5887</v>
      </c>
      <c r="B5820" s="4" t="s">
        <v>11</v>
      </c>
      <c r="C5820" t="s">
        <v>11064</v>
      </c>
      <c r="D5820" t="s">
        <v>9672</v>
      </c>
      <c r="E5820" t="s">
        <v>9460</v>
      </c>
      <c r="F5820" t="s">
        <v>419</v>
      </c>
      <c r="G5820" t="s">
        <v>418</v>
      </c>
    </row>
    <row r="5821" spans="1:7" x14ac:dyDescent="0.45">
      <c r="A5821">
        <v>5888</v>
      </c>
      <c r="B5821" s="4" t="s">
        <v>11</v>
      </c>
      <c r="C5821" t="s">
        <v>11065</v>
      </c>
      <c r="D5821" t="s">
        <v>9670</v>
      </c>
      <c r="E5821" t="s">
        <v>9460</v>
      </c>
      <c r="F5821" t="s">
        <v>419</v>
      </c>
      <c r="G5821" t="s">
        <v>418</v>
      </c>
    </row>
    <row r="5822" spans="1:7" x14ac:dyDescent="0.45">
      <c r="A5822">
        <v>5889</v>
      </c>
      <c r="B5822" s="4" t="s">
        <v>11</v>
      </c>
      <c r="C5822" t="s">
        <v>11042</v>
      </c>
      <c r="D5822" t="s">
        <v>11043</v>
      </c>
      <c r="E5822" t="s">
        <v>11066</v>
      </c>
      <c r="F5822" t="s">
        <v>11044</v>
      </c>
      <c r="G5822" t="s">
        <v>11045</v>
      </c>
    </row>
    <row r="5823" spans="1:7" x14ac:dyDescent="0.45">
      <c r="A5823">
        <v>5890</v>
      </c>
      <c r="B5823" s="4" t="s">
        <v>11</v>
      </c>
      <c r="C5823" t="s">
        <v>11047</v>
      </c>
      <c r="D5823" t="s">
        <v>11048</v>
      </c>
      <c r="E5823" t="s">
        <v>11066</v>
      </c>
      <c r="F5823" t="s">
        <v>11044</v>
      </c>
      <c r="G5823" t="s">
        <v>11045</v>
      </c>
    </row>
    <row r="5824" spans="1:7" x14ac:dyDescent="0.45">
      <c r="A5824">
        <v>5891</v>
      </c>
      <c r="B5824" s="4" t="s">
        <v>11</v>
      </c>
      <c r="C5824" t="s">
        <v>11049</v>
      </c>
      <c r="D5824" t="s">
        <v>11050</v>
      </c>
      <c r="E5824" t="s">
        <v>11066</v>
      </c>
      <c r="F5824" t="s">
        <v>11044</v>
      </c>
      <c r="G5824" t="s">
        <v>11045</v>
      </c>
    </row>
    <row r="5825" spans="1:7" x14ac:dyDescent="0.45">
      <c r="A5825">
        <v>5892</v>
      </c>
      <c r="B5825" s="4" t="s">
        <v>11</v>
      </c>
      <c r="C5825" t="s">
        <v>11051</v>
      </c>
      <c r="D5825" t="s">
        <v>11052</v>
      </c>
      <c r="E5825" t="s">
        <v>11066</v>
      </c>
      <c r="F5825" t="s">
        <v>11044</v>
      </c>
      <c r="G5825" t="s">
        <v>11045</v>
      </c>
    </row>
    <row r="5826" spans="1:7" x14ac:dyDescent="0.45">
      <c r="A5826">
        <v>5893</v>
      </c>
      <c r="B5826" s="4" t="s">
        <v>11</v>
      </c>
      <c r="C5826" t="s">
        <v>11054</v>
      </c>
      <c r="D5826" t="s">
        <v>11055</v>
      </c>
      <c r="E5826" t="s">
        <v>11066</v>
      </c>
      <c r="F5826" t="s">
        <v>11044</v>
      </c>
      <c r="G5826" t="s">
        <v>11045</v>
      </c>
    </row>
    <row r="5827" spans="1:7" x14ac:dyDescent="0.45">
      <c r="A5827">
        <v>5894</v>
      </c>
      <c r="B5827" s="4" t="s">
        <v>11</v>
      </c>
      <c r="C5827" t="s">
        <v>11067</v>
      </c>
      <c r="D5827" t="s">
        <v>11068</v>
      </c>
      <c r="E5827" t="s">
        <v>374</v>
      </c>
      <c r="F5827" t="s">
        <v>418</v>
      </c>
      <c r="G5827" t="s">
        <v>419</v>
      </c>
    </row>
    <row r="5828" spans="1:7" x14ac:dyDescent="0.45">
      <c r="A5828">
        <v>5895</v>
      </c>
      <c r="B5828" s="4" t="s">
        <v>11</v>
      </c>
      <c r="C5828" t="s">
        <v>5673</v>
      </c>
      <c r="D5828" t="s">
        <v>5674</v>
      </c>
      <c r="E5828" t="s">
        <v>5009</v>
      </c>
      <c r="F5828" t="s">
        <v>419</v>
      </c>
      <c r="G5828" t="s">
        <v>418</v>
      </c>
    </row>
    <row r="5829" spans="1:7" x14ac:dyDescent="0.45">
      <c r="A5829">
        <v>5896</v>
      </c>
      <c r="B5829" s="4" t="s">
        <v>11</v>
      </c>
      <c r="C5829" t="s">
        <v>11069</v>
      </c>
      <c r="D5829" t="s">
        <v>5675</v>
      </c>
      <c r="E5829" t="s">
        <v>4940</v>
      </c>
      <c r="F5829" t="s">
        <v>418</v>
      </c>
      <c r="G5829" t="s">
        <v>419</v>
      </c>
    </row>
    <row r="5830" spans="1:7" x14ac:dyDescent="0.45">
      <c r="A5830">
        <v>5897</v>
      </c>
      <c r="B5830" s="4" t="s">
        <v>11</v>
      </c>
      <c r="C5830" t="s">
        <v>11070</v>
      </c>
      <c r="D5830" t="s">
        <v>5677</v>
      </c>
      <c r="E5830" t="s">
        <v>4940</v>
      </c>
      <c r="F5830" t="s">
        <v>418</v>
      </c>
      <c r="G5830" t="s">
        <v>419</v>
      </c>
    </row>
    <row r="5831" spans="1:7" x14ac:dyDescent="0.45">
      <c r="A5831">
        <v>5898</v>
      </c>
      <c r="B5831" s="4" t="s">
        <v>11</v>
      </c>
      <c r="C5831" t="s">
        <v>10793</v>
      </c>
      <c r="D5831" t="s">
        <v>5660</v>
      </c>
      <c r="E5831" t="s">
        <v>10794</v>
      </c>
      <c r="F5831" t="s">
        <v>418</v>
      </c>
      <c r="G5831" t="s">
        <v>419</v>
      </c>
    </row>
    <row r="5832" spans="1:7" x14ac:dyDescent="0.45">
      <c r="A5832">
        <v>5899</v>
      </c>
      <c r="B5832" s="4" t="s">
        <v>11</v>
      </c>
      <c r="C5832" t="s">
        <v>10795</v>
      </c>
      <c r="D5832" t="s">
        <v>5661</v>
      </c>
      <c r="E5832" t="s">
        <v>10794</v>
      </c>
      <c r="F5832" t="s">
        <v>418</v>
      </c>
      <c r="G5832" t="s">
        <v>419</v>
      </c>
    </row>
    <row r="5833" spans="1:7" x14ac:dyDescent="0.45">
      <c r="A5833">
        <v>5900</v>
      </c>
      <c r="B5833" s="4" t="s">
        <v>11</v>
      </c>
      <c r="C5833" t="s">
        <v>10796</v>
      </c>
      <c r="D5833" t="s">
        <v>5662</v>
      </c>
      <c r="E5833" t="s">
        <v>10794</v>
      </c>
      <c r="F5833" t="s">
        <v>418</v>
      </c>
      <c r="G5833" t="s">
        <v>419</v>
      </c>
    </row>
    <row r="5834" spans="1:7" x14ac:dyDescent="0.45">
      <c r="A5834">
        <v>5901</v>
      </c>
      <c r="B5834" s="4" t="s">
        <v>11</v>
      </c>
      <c r="C5834" t="s">
        <v>10797</v>
      </c>
      <c r="D5834" t="s">
        <v>5663</v>
      </c>
      <c r="E5834" t="s">
        <v>10794</v>
      </c>
      <c r="F5834" t="s">
        <v>418</v>
      </c>
      <c r="G5834" t="s">
        <v>419</v>
      </c>
    </row>
    <row r="5835" spans="1:7" x14ac:dyDescent="0.45">
      <c r="A5835">
        <v>5903</v>
      </c>
      <c r="B5835" s="4" t="s">
        <v>11</v>
      </c>
      <c r="C5835" t="s">
        <v>11071</v>
      </c>
      <c r="D5835" t="s">
        <v>11072</v>
      </c>
      <c r="E5835" t="s">
        <v>11073</v>
      </c>
      <c r="F5835" t="s">
        <v>419</v>
      </c>
      <c r="G5835" t="s">
        <v>418</v>
      </c>
    </row>
    <row r="5836" spans="1:7" x14ac:dyDescent="0.45">
      <c r="A5836">
        <v>5904</v>
      </c>
      <c r="B5836" s="4" t="s">
        <v>11</v>
      </c>
      <c r="C5836" t="s">
        <v>11074</v>
      </c>
      <c r="D5836" t="s">
        <v>11076</v>
      </c>
      <c r="E5836" t="s">
        <v>11073</v>
      </c>
      <c r="F5836" t="s">
        <v>418</v>
      </c>
      <c r="G5836" t="s">
        <v>418</v>
      </c>
    </row>
    <row r="5837" spans="1:7" x14ac:dyDescent="0.45">
      <c r="A5837">
        <v>5905</v>
      </c>
      <c r="B5837" s="4" t="s">
        <v>11</v>
      </c>
      <c r="C5837" t="s">
        <v>11077</v>
      </c>
      <c r="D5837" t="s">
        <v>11078</v>
      </c>
      <c r="E5837" t="s">
        <v>11075</v>
      </c>
      <c r="F5837" t="s">
        <v>418</v>
      </c>
      <c r="G5837" t="s">
        <v>418</v>
      </c>
    </row>
    <row r="5838" spans="1:7" x14ac:dyDescent="0.45">
      <c r="A5838">
        <v>5906</v>
      </c>
      <c r="B5838" s="4" t="s">
        <v>11</v>
      </c>
      <c r="C5838" t="s">
        <v>11079</v>
      </c>
      <c r="D5838" t="s">
        <v>8098</v>
      </c>
      <c r="E5838" t="s">
        <v>8099</v>
      </c>
      <c r="F5838" t="s">
        <v>419</v>
      </c>
      <c r="G5838" t="s">
        <v>418</v>
      </c>
    </row>
    <row r="5839" spans="1:7" x14ac:dyDescent="0.45">
      <c r="A5839">
        <v>5907</v>
      </c>
      <c r="B5839" s="4" t="s">
        <v>11</v>
      </c>
      <c r="C5839" t="s">
        <v>11080</v>
      </c>
      <c r="D5839" t="s">
        <v>11081</v>
      </c>
      <c r="E5839" t="s">
        <v>10993</v>
      </c>
      <c r="F5839" t="s">
        <v>418</v>
      </c>
      <c r="G5839" t="s">
        <v>418</v>
      </c>
    </row>
    <row r="5840" spans="1:7" x14ac:dyDescent="0.45">
      <c r="A5840">
        <v>5908</v>
      </c>
      <c r="B5840" s="4" t="s">
        <v>11</v>
      </c>
      <c r="C5840" t="s">
        <v>11082</v>
      </c>
      <c r="D5840" t="s">
        <v>11083</v>
      </c>
      <c r="E5840"/>
      <c r="F5840" t="s">
        <v>418</v>
      </c>
      <c r="G5840" t="s">
        <v>418</v>
      </c>
    </row>
    <row r="5841" spans="1:7" x14ac:dyDescent="0.45">
      <c r="A5841">
        <v>5909</v>
      </c>
      <c r="B5841" s="4" t="s">
        <v>11</v>
      </c>
      <c r="C5841" t="s">
        <v>11084</v>
      </c>
      <c r="D5841" t="s">
        <v>8660</v>
      </c>
      <c r="E5841" t="s">
        <v>10993</v>
      </c>
      <c r="F5841" t="s">
        <v>418</v>
      </c>
      <c r="G5841" t="s">
        <v>418</v>
      </c>
    </row>
    <row r="5842" spans="1:7" x14ac:dyDescent="0.45">
      <c r="A5842">
        <v>5910</v>
      </c>
      <c r="B5842" s="4" t="s">
        <v>11</v>
      </c>
      <c r="C5842" t="s">
        <v>11085</v>
      </c>
      <c r="D5842" t="s">
        <v>11086</v>
      </c>
      <c r="E5842" t="s">
        <v>10993</v>
      </c>
      <c r="F5842" t="s">
        <v>418</v>
      </c>
      <c r="G5842" t="s">
        <v>418</v>
      </c>
    </row>
    <row r="5843" spans="1:7" x14ac:dyDescent="0.45">
      <c r="A5843">
        <v>5911</v>
      </c>
      <c r="B5843" s="4" t="s">
        <v>11</v>
      </c>
      <c r="C5843" t="s">
        <v>1740</v>
      </c>
      <c r="D5843" t="s">
        <v>4381</v>
      </c>
      <c r="E5843" t="s">
        <v>4299</v>
      </c>
      <c r="F5843" t="s">
        <v>418</v>
      </c>
      <c r="G5843" t="s">
        <v>419</v>
      </c>
    </row>
    <row r="5844" spans="1:7" x14ac:dyDescent="0.45">
      <c r="A5844">
        <v>5912</v>
      </c>
      <c r="B5844" s="4" t="s">
        <v>11</v>
      </c>
      <c r="C5844" t="s">
        <v>11087</v>
      </c>
      <c r="D5844" t="s">
        <v>11088</v>
      </c>
      <c r="E5844" t="s">
        <v>4299</v>
      </c>
      <c r="F5844" t="s">
        <v>418</v>
      </c>
      <c r="G5844" t="s">
        <v>418</v>
      </c>
    </row>
    <row r="5845" spans="1:7" x14ac:dyDescent="0.45">
      <c r="A5845">
        <v>5913</v>
      </c>
      <c r="B5845" s="4" t="s">
        <v>11</v>
      </c>
      <c r="C5845" t="s">
        <v>11089</v>
      </c>
      <c r="D5845" t="s">
        <v>4358</v>
      </c>
      <c r="E5845" t="s">
        <v>4299</v>
      </c>
      <c r="F5845" t="s">
        <v>418</v>
      </c>
      <c r="G5845" t="s">
        <v>418</v>
      </c>
    </row>
    <row r="5846" spans="1:7" x14ac:dyDescent="0.45">
      <c r="A5846">
        <v>5914</v>
      </c>
      <c r="B5846" s="4" t="s">
        <v>11</v>
      </c>
      <c r="C5846" t="s">
        <v>11090</v>
      </c>
      <c r="D5846" t="s">
        <v>11091</v>
      </c>
      <c r="E5846" t="s">
        <v>4299</v>
      </c>
      <c r="F5846" t="s">
        <v>418</v>
      </c>
      <c r="G5846" t="s">
        <v>418</v>
      </c>
    </row>
    <row r="5847" spans="1:7" x14ac:dyDescent="0.45">
      <c r="A5847">
        <v>5915</v>
      </c>
      <c r="B5847" s="4" t="s">
        <v>11</v>
      </c>
      <c r="C5847" t="s">
        <v>11092</v>
      </c>
      <c r="D5847" t="s">
        <v>4354</v>
      </c>
      <c r="E5847" t="s">
        <v>4299</v>
      </c>
      <c r="F5847" t="s">
        <v>418</v>
      </c>
      <c r="G5847" t="s">
        <v>419</v>
      </c>
    </row>
    <row r="5848" spans="1:7" x14ac:dyDescent="0.45">
      <c r="A5848">
        <v>5916</v>
      </c>
      <c r="B5848" s="4" t="s">
        <v>11</v>
      </c>
      <c r="C5848" t="s">
        <v>11093</v>
      </c>
      <c r="D5848" t="s">
        <v>11094</v>
      </c>
      <c r="E5848" t="s">
        <v>4297</v>
      </c>
      <c r="F5848" t="s">
        <v>418</v>
      </c>
      <c r="G5848" t="s">
        <v>418</v>
      </c>
    </row>
    <row r="5849" spans="1:7" x14ac:dyDescent="0.45">
      <c r="A5849">
        <v>5917</v>
      </c>
      <c r="B5849" s="4" t="s">
        <v>11</v>
      </c>
      <c r="C5849" t="s">
        <v>10771</v>
      </c>
      <c r="D5849" t="s">
        <v>11058</v>
      </c>
      <c r="E5849" t="s">
        <v>10746</v>
      </c>
      <c r="F5849" t="s">
        <v>419</v>
      </c>
      <c r="G5849" t="s">
        <v>10988</v>
      </c>
    </row>
    <row r="5850" spans="1:7" x14ac:dyDescent="0.45">
      <c r="A5850">
        <v>5918</v>
      </c>
      <c r="B5850" s="4" t="s">
        <v>11</v>
      </c>
      <c r="C5850" t="s">
        <v>10773</v>
      </c>
      <c r="D5850" t="s">
        <v>11059</v>
      </c>
      <c r="E5850" t="s">
        <v>10707</v>
      </c>
      <c r="F5850" t="s">
        <v>419</v>
      </c>
      <c r="G5850" t="s">
        <v>418</v>
      </c>
    </row>
    <row r="5851" spans="1:7" x14ac:dyDescent="0.45">
      <c r="A5851">
        <v>5919</v>
      </c>
      <c r="B5851" s="4" t="s">
        <v>11</v>
      </c>
      <c r="C5851" t="s">
        <v>9626</v>
      </c>
      <c r="D5851" t="s">
        <v>9685</v>
      </c>
      <c r="E5851" t="s">
        <v>11095</v>
      </c>
      <c r="F5851" t="s">
        <v>419</v>
      </c>
      <c r="G5851" t="s">
        <v>418</v>
      </c>
    </row>
    <row r="5852" spans="1:7" x14ac:dyDescent="0.45">
      <c r="A5852">
        <v>5920</v>
      </c>
      <c r="B5852" s="4" t="s">
        <v>11</v>
      </c>
      <c r="C5852" t="s">
        <v>11096</v>
      </c>
      <c r="D5852" t="s">
        <v>11097</v>
      </c>
      <c r="E5852" t="s">
        <v>11098</v>
      </c>
      <c r="F5852" t="s">
        <v>419</v>
      </c>
      <c r="G5852" t="s">
        <v>418</v>
      </c>
    </row>
    <row r="5853" spans="1:7" x14ac:dyDescent="0.45">
      <c r="A5853">
        <v>5921</v>
      </c>
      <c r="B5853" s="4" t="s">
        <v>11</v>
      </c>
      <c r="C5853" t="s">
        <v>9481</v>
      </c>
      <c r="D5853" t="s">
        <v>9546</v>
      </c>
      <c r="E5853" t="s">
        <v>11099</v>
      </c>
      <c r="F5853" t="s">
        <v>419</v>
      </c>
      <c r="G5853" t="s">
        <v>418</v>
      </c>
    </row>
    <row r="5854" spans="1:7" x14ac:dyDescent="0.45">
      <c r="A5854">
        <v>5922</v>
      </c>
      <c r="B5854" s="4" t="s">
        <v>11</v>
      </c>
      <c r="C5854" t="s">
        <v>9608</v>
      </c>
      <c r="D5854" t="s">
        <v>9676</v>
      </c>
      <c r="E5854" t="s">
        <v>11100</v>
      </c>
      <c r="F5854" t="s">
        <v>419</v>
      </c>
      <c r="G5854" t="s">
        <v>418</v>
      </c>
    </row>
    <row r="5855" spans="1:7" x14ac:dyDescent="0.45">
      <c r="A5855">
        <v>5923</v>
      </c>
      <c r="B5855" s="4" t="s">
        <v>11</v>
      </c>
      <c r="C5855" t="s">
        <v>11060</v>
      </c>
      <c r="D5855" t="s">
        <v>9547</v>
      </c>
      <c r="E5855" t="s">
        <v>11101</v>
      </c>
      <c r="F5855" t="s">
        <v>419</v>
      </c>
      <c r="G5855" t="s">
        <v>418</v>
      </c>
    </row>
    <row r="5856" spans="1:7" x14ac:dyDescent="0.45">
      <c r="A5856">
        <v>5924</v>
      </c>
      <c r="B5856" s="4" t="s">
        <v>11</v>
      </c>
      <c r="C5856" t="s">
        <v>9606</v>
      </c>
      <c r="D5856" t="s">
        <v>9675</v>
      </c>
      <c r="E5856" t="s">
        <v>11102</v>
      </c>
      <c r="F5856" t="s">
        <v>419</v>
      </c>
      <c r="G5856" t="s">
        <v>418</v>
      </c>
    </row>
    <row r="5857" spans="1:7" x14ac:dyDescent="0.45">
      <c r="A5857">
        <v>5925</v>
      </c>
      <c r="B5857" s="4" t="s">
        <v>11</v>
      </c>
      <c r="C5857" t="s">
        <v>11061</v>
      </c>
      <c r="D5857" t="s">
        <v>9548</v>
      </c>
      <c r="E5857" t="s">
        <v>11103</v>
      </c>
      <c r="F5857" t="s">
        <v>419</v>
      </c>
      <c r="G5857" t="s">
        <v>418</v>
      </c>
    </row>
    <row r="5858" spans="1:7" x14ac:dyDescent="0.45">
      <c r="A5858">
        <v>5926</v>
      </c>
      <c r="B5858" s="4" t="s">
        <v>11</v>
      </c>
      <c r="C5858" t="s">
        <v>11062</v>
      </c>
      <c r="D5858" t="s">
        <v>9669</v>
      </c>
      <c r="E5858" t="s">
        <v>11104</v>
      </c>
      <c r="F5858" t="s">
        <v>419</v>
      </c>
      <c r="G5858" t="s">
        <v>418</v>
      </c>
    </row>
    <row r="5859" spans="1:7" x14ac:dyDescent="0.45">
      <c r="A5859">
        <v>5927</v>
      </c>
      <c r="B5859" s="4" t="s">
        <v>11</v>
      </c>
      <c r="C5859" t="s">
        <v>11063</v>
      </c>
      <c r="D5859" t="s">
        <v>9671</v>
      </c>
      <c r="E5859" t="s">
        <v>11105</v>
      </c>
      <c r="F5859" t="s">
        <v>419</v>
      </c>
      <c r="G5859" t="s">
        <v>418</v>
      </c>
    </row>
    <row r="5860" spans="1:7" x14ac:dyDescent="0.45">
      <c r="A5860">
        <v>5928</v>
      </c>
      <c r="B5860" s="4" t="s">
        <v>11</v>
      </c>
      <c r="C5860" t="s">
        <v>11064</v>
      </c>
      <c r="D5860" t="s">
        <v>9672</v>
      </c>
      <c r="E5860" t="s">
        <v>11106</v>
      </c>
      <c r="F5860" t="s">
        <v>419</v>
      </c>
      <c r="G5860" t="s">
        <v>418</v>
      </c>
    </row>
    <row r="5861" spans="1:7" x14ac:dyDescent="0.45">
      <c r="A5861">
        <v>5929</v>
      </c>
      <c r="B5861" s="4" t="s">
        <v>11</v>
      </c>
      <c r="C5861" t="s">
        <v>11065</v>
      </c>
      <c r="D5861" t="s">
        <v>9670</v>
      </c>
      <c r="E5861" t="s">
        <v>11107</v>
      </c>
      <c r="F5861" t="s">
        <v>419</v>
      </c>
      <c r="G5861" t="s">
        <v>418</v>
      </c>
    </row>
    <row r="5862" spans="1:7" x14ac:dyDescent="0.45">
      <c r="A5862">
        <v>5930</v>
      </c>
      <c r="B5862" s="4" t="s">
        <v>11</v>
      </c>
      <c r="C5862" t="s">
        <v>9622</v>
      </c>
      <c r="D5862" t="s">
        <v>9683</v>
      </c>
      <c r="E5862" t="s">
        <v>11108</v>
      </c>
      <c r="F5862" t="s">
        <v>419</v>
      </c>
      <c r="G5862" t="s">
        <v>418</v>
      </c>
    </row>
    <row r="5863" spans="1:7" x14ac:dyDescent="0.45">
      <c r="A5863">
        <v>5931</v>
      </c>
      <c r="B5863" s="4" t="s">
        <v>11</v>
      </c>
      <c r="C5863" t="s">
        <v>9620</v>
      </c>
      <c r="D5863" t="s">
        <v>9682</v>
      </c>
      <c r="E5863" t="s">
        <v>11109</v>
      </c>
      <c r="F5863" t="s">
        <v>419</v>
      </c>
      <c r="G5863" t="s">
        <v>418</v>
      </c>
    </row>
    <row r="5864" spans="1:7" x14ac:dyDescent="0.45">
      <c r="A5864">
        <v>5932</v>
      </c>
      <c r="B5864" s="4" t="s">
        <v>11</v>
      </c>
      <c r="C5864" t="s">
        <v>9463</v>
      </c>
      <c r="D5864" t="s">
        <v>9538</v>
      </c>
      <c r="E5864" t="s">
        <v>11110</v>
      </c>
      <c r="F5864" t="s">
        <v>419</v>
      </c>
      <c r="G5864" t="s">
        <v>418</v>
      </c>
    </row>
    <row r="5865" spans="1:7" x14ac:dyDescent="0.45">
      <c r="A5865">
        <v>5933</v>
      </c>
      <c r="B5865" s="4" t="s">
        <v>11</v>
      </c>
      <c r="C5865" t="s">
        <v>9465</v>
      </c>
      <c r="D5865" t="s">
        <v>9539</v>
      </c>
      <c r="E5865" t="s">
        <v>11111</v>
      </c>
      <c r="F5865" t="s">
        <v>419</v>
      </c>
      <c r="G5865" t="s">
        <v>418</v>
      </c>
    </row>
    <row r="5866" spans="1:7" x14ac:dyDescent="0.45">
      <c r="A5866">
        <v>5934</v>
      </c>
      <c r="B5866" s="4" t="s">
        <v>11</v>
      </c>
      <c r="C5866" t="s">
        <v>11042</v>
      </c>
      <c r="D5866" t="s">
        <v>11043</v>
      </c>
      <c r="E5866" t="s">
        <v>11066</v>
      </c>
      <c r="F5866" t="s">
        <v>11044</v>
      </c>
      <c r="G5866" t="s">
        <v>11045</v>
      </c>
    </row>
    <row r="5867" spans="1:7" x14ac:dyDescent="0.45">
      <c r="A5867">
        <v>5935</v>
      </c>
      <c r="B5867" s="4" t="s">
        <v>11</v>
      </c>
      <c r="C5867" t="s">
        <v>11047</v>
      </c>
      <c r="D5867" t="s">
        <v>11048</v>
      </c>
      <c r="E5867" t="s">
        <v>11066</v>
      </c>
      <c r="F5867" t="s">
        <v>11044</v>
      </c>
      <c r="G5867" t="s">
        <v>11045</v>
      </c>
    </row>
    <row r="5868" spans="1:7" x14ac:dyDescent="0.45">
      <c r="A5868">
        <v>5936</v>
      </c>
      <c r="B5868" s="4" t="s">
        <v>11</v>
      </c>
      <c r="C5868" t="s">
        <v>11049</v>
      </c>
      <c r="D5868" t="s">
        <v>11050</v>
      </c>
      <c r="E5868" t="s">
        <v>11066</v>
      </c>
      <c r="F5868" t="s">
        <v>11044</v>
      </c>
      <c r="G5868" t="s">
        <v>11045</v>
      </c>
    </row>
    <row r="5869" spans="1:7" x14ac:dyDescent="0.45">
      <c r="A5869">
        <v>5937</v>
      </c>
      <c r="B5869" s="4" t="s">
        <v>11</v>
      </c>
      <c r="C5869" t="s">
        <v>11051</v>
      </c>
      <c r="D5869" t="s">
        <v>11052</v>
      </c>
      <c r="E5869" t="s">
        <v>11066</v>
      </c>
      <c r="F5869" t="s">
        <v>11044</v>
      </c>
      <c r="G5869" t="s">
        <v>11045</v>
      </c>
    </row>
    <row r="5870" spans="1:7" x14ac:dyDescent="0.45">
      <c r="A5870">
        <v>5938</v>
      </c>
      <c r="B5870" s="4" t="s">
        <v>11</v>
      </c>
      <c r="C5870" t="s">
        <v>11054</v>
      </c>
      <c r="D5870" t="s">
        <v>11055</v>
      </c>
      <c r="E5870" t="s">
        <v>11066</v>
      </c>
      <c r="F5870" t="s">
        <v>11044</v>
      </c>
      <c r="G5870" t="s">
        <v>11045</v>
      </c>
    </row>
    <row r="5871" spans="1:7" x14ac:dyDescent="0.45">
      <c r="A5871">
        <v>5939</v>
      </c>
      <c r="B5871" s="4" t="s">
        <v>11</v>
      </c>
      <c r="C5871" t="s">
        <v>11067</v>
      </c>
      <c r="D5871" t="s">
        <v>11068</v>
      </c>
      <c r="E5871" t="s">
        <v>374</v>
      </c>
      <c r="F5871" t="s">
        <v>418</v>
      </c>
      <c r="G5871" t="s">
        <v>419</v>
      </c>
    </row>
    <row r="5872" spans="1:7" x14ac:dyDescent="0.45">
      <c r="A5872">
        <v>5940</v>
      </c>
      <c r="B5872" s="4" t="s">
        <v>11</v>
      </c>
      <c r="C5872" t="s">
        <v>5673</v>
      </c>
      <c r="D5872" t="s">
        <v>5674</v>
      </c>
      <c r="E5872" t="s">
        <v>5009</v>
      </c>
      <c r="F5872" t="s">
        <v>419</v>
      </c>
      <c r="G5872" t="s">
        <v>418</v>
      </c>
    </row>
    <row r="5873" spans="1:7" x14ac:dyDescent="0.45">
      <c r="A5873">
        <v>5941</v>
      </c>
      <c r="B5873" s="4" t="s">
        <v>11</v>
      </c>
      <c r="C5873" t="s">
        <v>11069</v>
      </c>
      <c r="D5873" t="s">
        <v>5675</v>
      </c>
      <c r="E5873" t="s">
        <v>4940</v>
      </c>
      <c r="F5873" t="s">
        <v>418</v>
      </c>
      <c r="G5873" t="s">
        <v>419</v>
      </c>
    </row>
    <row r="5874" spans="1:7" x14ac:dyDescent="0.45">
      <c r="A5874">
        <v>5942</v>
      </c>
      <c r="B5874" s="4" t="s">
        <v>11</v>
      </c>
      <c r="C5874" t="s">
        <v>11070</v>
      </c>
      <c r="D5874" t="s">
        <v>5677</v>
      </c>
      <c r="E5874" t="s">
        <v>4940</v>
      </c>
      <c r="F5874" t="s">
        <v>418</v>
      </c>
      <c r="G5874" t="s">
        <v>419</v>
      </c>
    </row>
    <row r="5875" spans="1:7" x14ac:dyDescent="0.45">
      <c r="A5875">
        <v>5943</v>
      </c>
      <c r="B5875" s="4" t="s">
        <v>11</v>
      </c>
      <c r="C5875" t="s">
        <v>11112</v>
      </c>
      <c r="D5875" t="s">
        <v>11113</v>
      </c>
      <c r="E5875"/>
      <c r="F5875" t="s">
        <v>11114</v>
      </c>
      <c r="G5875" t="s">
        <v>418</v>
      </c>
    </row>
    <row r="5876" spans="1:7" x14ac:dyDescent="0.45">
      <c r="A5876">
        <v>5944</v>
      </c>
      <c r="B5876" s="4" t="s">
        <v>11</v>
      </c>
      <c r="C5876" t="s">
        <v>11115</v>
      </c>
      <c r="D5876" t="s">
        <v>11116</v>
      </c>
      <c r="E5876"/>
      <c r="F5876" t="s">
        <v>11114</v>
      </c>
      <c r="G5876" t="s">
        <v>418</v>
      </c>
    </row>
    <row r="5877" spans="1:7" x14ac:dyDescent="0.45">
      <c r="A5877">
        <v>5945</v>
      </c>
      <c r="B5877" s="4" t="s">
        <v>11</v>
      </c>
      <c r="C5877" t="s">
        <v>11117</v>
      </c>
      <c r="D5877" t="s">
        <v>11118</v>
      </c>
      <c r="E5877"/>
      <c r="F5877" t="s">
        <v>419</v>
      </c>
      <c r="G5877" t="s">
        <v>418</v>
      </c>
    </row>
    <row r="5878" spans="1:7" x14ac:dyDescent="0.45">
      <c r="A5878">
        <v>5946</v>
      </c>
      <c r="B5878" s="4" t="s">
        <v>11</v>
      </c>
      <c r="C5878" t="s">
        <v>11119</v>
      </c>
      <c r="D5878" t="s">
        <v>11120</v>
      </c>
      <c r="E5878" t="s">
        <v>221</v>
      </c>
      <c r="F5878" t="s">
        <v>418</v>
      </c>
      <c r="G5878" t="s">
        <v>419</v>
      </c>
    </row>
    <row r="5879" spans="1:7" x14ac:dyDescent="0.45">
      <c r="A5879">
        <v>5947</v>
      </c>
      <c r="B5879" s="4" t="s">
        <v>11</v>
      </c>
      <c r="C5879" t="s">
        <v>11121</v>
      </c>
      <c r="D5879" t="s">
        <v>11122</v>
      </c>
      <c r="E5879" t="s">
        <v>221</v>
      </c>
      <c r="F5879" t="s">
        <v>419</v>
      </c>
      <c r="G5879" t="s">
        <v>418</v>
      </c>
    </row>
    <row r="5880" spans="1:7" x14ac:dyDescent="0.45">
      <c r="A5880">
        <v>5948</v>
      </c>
      <c r="B5880" s="4" t="s">
        <v>11</v>
      </c>
      <c r="C5880" t="s">
        <v>11123</v>
      </c>
      <c r="D5880" t="s">
        <v>11124</v>
      </c>
      <c r="E5880" t="s">
        <v>221</v>
      </c>
      <c r="F5880" t="s">
        <v>418</v>
      </c>
      <c r="G5880" t="s">
        <v>418</v>
      </c>
    </row>
    <row r="5881" spans="1:7" x14ac:dyDescent="0.45">
      <c r="A5881">
        <v>5949</v>
      </c>
      <c r="B5881" s="4" t="s">
        <v>11</v>
      </c>
      <c r="C5881" t="s">
        <v>11125</v>
      </c>
      <c r="D5881" t="s">
        <v>11126</v>
      </c>
      <c r="E5881" t="s">
        <v>221</v>
      </c>
      <c r="F5881" t="s">
        <v>418</v>
      </c>
      <c r="G5881" t="s">
        <v>418</v>
      </c>
    </row>
    <row r="5882" spans="1:7" x14ac:dyDescent="0.45">
      <c r="A5882">
        <v>5950</v>
      </c>
      <c r="B5882" s="4" t="s">
        <v>11</v>
      </c>
      <c r="C5882" t="s">
        <v>11127</v>
      </c>
      <c r="D5882" t="s">
        <v>11128</v>
      </c>
      <c r="E5882" t="s">
        <v>221</v>
      </c>
      <c r="F5882" t="s">
        <v>418</v>
      </c>
      <c r="G5882" t="s">
        <v>418</v>
      </c>
    </row>
    <row r="5883" spans="1:7" x14ac:dyDescent="0.45">
      <c r="A5883">
        <v>5951</v>
      </c>
      <c r="B5883" s="4" t="s">
        <v>11</v>
      </c>
      <c r="C5883" t="s">
        <v>11119</v>
      </c>
      <c r="D5883" t="s">
        <v>11120</v>
      </c>
      <c r="E5883" t="s">
        <v>221</v>
      </c>
      <c r="F5883" t="s">
        <v>418</v>
      </c>
      <c r="G5883" t="s">
        <v>419</v>
      </c>
    </row>
    <row r="5884" spans="1:7" x14ac:dyDescent="0.45">
      <c r="A5884">
        <v>5952</v>
      </c>
      <c r="B5884" s="4" t="s">
        <v>11</v>
      </c>
      <c r="C5884" t="s">
        <v>11121</v>
      </c>
      <c r="D5884" t="s">
        <v>11122</v>
      </c>
      <c r="E5884" t="s">
        <v>221</v>
      </c>
      <c r="F5884" t="s">
        <v>419</v>
      </c>
      <c r="G5884" t="s">
        <v>418</v>
      </c>
    </row>
    <row r="5885" spans="1:7" x14ac:dyDescent="0.45">
      <c r="A5885">
        <v>5953</v>
      </c>
      <c r="B5885" s="4" t="s">
        <v>11</v>
      </c>
      <c r="C5885" t="s">
        <v>11123</v>
      </c>
      <c r="D5885" t="s">
        <v>11124</v>
      </c>
      <c r="E5885" t="s">
        <v>221</v>
      </c>
      <c r="F5885" t="s">
        <v>418</v>
      </c>
      <c r="G5885" t="s">
        <v>418</v>
      </c>
    </row>
    <row r="5886" spans="1:7" x14ac:dyDescent="0.45">
      <c r="A5886">
        <v>5954</v>
      </c>
      <c r="B5886" s="4" t="s">
        <v>11</v>
      </c>
      <c r="C5886" t="s">
        <v>11125</v>
      </c>
      <c r="D5886" t="s">
        <v>11126</v>
      </c>
      <c r="E5886" t="s">
        <v>221</v>
      </c>
      <c r="F5886" t="s">
        <v>418</v>
      </c>
      <c r="G5886" t="s">
        <v>418</v>
      </c>
    </row>
    <row r="5887" spans="1:7" x14ac:dyDescent="0.45">
      <c r="A5887">
        <v>5955</v>
      </c>
      <c r="B5887" s="4" t="s">
        <v>11</v>
      </c>
      <c r="C5887" t="s">
        <v>11127</v>
      </c>
      <c r="D5887" t="s">
        <v>11128</v>
      </c>
      <c r="E5887" t="s">
        <v>221</v>
      </c>
      <c r="F5887" t="s">
        <v>418</v>
      </c>
      <c r="G5887" t="s">
        <v>418</v>
      </c>
    </row>
    <row r="5888" spans="1:7" x14ac:dyDescent="0.45">
      <c r="A5888">
        <v>5956</v>
      </c>
      <c r="B5888" s="4" t="s">
        <v>11</v>
      </c>
      <c r="C5888" t="s">
        <v>11003</v>
      </c>
      <c r="D5888" t="s">
        <v>9839</v>
      </c>
      <c r="E5888" t="s">
        <v>9460</v>
      </c>
      <c r="F5888" t="s">
        <v>419</v>
      </c>
      <c r="G5888" t="s">
        <v>418</v>
      </c>
    </row>
    <row r="5889" spans="1:7" x14ac:dyDescent="0.45">
      <c r="A5889">
        <v>5957</v>
      </c>
      <c r="B5889" s="4" t="s">
        <v>11</v>
      </c>
      <c r="C5889" t="s">
        <v>11129</v>
      </c>
      <c r="D5889" t="s">
        <v>11130</v>
      </c>
      <c r="E5889" t="s">
        <v>11132</v>
      </c>
      <c r="F5889" t="s">
        <v>11131</v>
      </c>
      <c r="G5889" t="s">
        <v>11131</v>
      </c>
    </row>
    <row r="5890" spans="1:7" x14ac:dyDescent="0.45">
      <c r="A5890">
        <v>5958</v>
      </c>
      <c r="B5890" s="4" t="s">
        <v>11</v>
      </c>
      <c r="C5890" t="s">
        <v>11133</v>
      </c>
      <c r="D5890" t="s">
        <v>11134</v>
      </c>
      <c r="E5890" t="s">
        <v>221</v>
      </c>
      <c r="F5890" t="s">
        <v>419</v>
      </c>
      <c r="G5890" t="s">
        <v>418</v>
      </c>
    </row>
    <row r="5891" spans="1:7" x14ac:dyDescent="0.45">
      <c r="A5891">
        <v>5959</v>
      </c>
      <c r="B5891" s="4" t="s">
        <v>11</v>
      </c>
      <c r="C5891" t="s">
        <v>11135</v>
      </c>
      <c r="D5891" t="s">
        <v>11136</v>
      </c>
      <c r="E5891"/>
      <c r="F5891" t="s">
        <v>419</v>
      </c>
      <c r="G5891" t="s">
        <v>418</v>
      </c>
    </row>
    <row r="5892" spans="1:7" x14ac:dyDescent="0.45">
      <c r="A5892">
        <v>5960</v>
      </c>
      <c r="B5892" s="4" t="s">
        <v>11</v>
      </c>
      <c r="C5892" t="s">
        <v>11137</v>
      </c>
      <c r="D5892" t="s">
        <v>11138</v>
      </c>
      <c r="E5892"/>
      <c r="F5892" t="s">
        <v>418</v>
      </c>
      <c r="G5892" t="s">
        <v>419</v>
      </c>
    </row>
    <row r="5893" spans="1:7" x14ac:dyDescent="0.45">
      <c r="A5893">
        <v>5961</v>
      </c>
      <c r="B5893" s="4" t="s">
        <v>11</v>
      </c>
      <c r="C5893" t="s">
        <v>11139</v>
      </c>
      <c r="D5893" t="s">
        <v>11140</v>
      </c>
      <c r="E5893"/>
      <c r="F5893" t="s">
        <v>418</v>
      </c>
      <c r="G5893" t="s">
        <v>418</v>
      </c>
    </row>
    <row r="5894" spans="1:7" x14ac:dyDescent="0.45">
      <c r="A5894">
        <v>5962</v>
      </c>
      <c r="B5894" s="4" t="s">
        <v>11</v>
      </c>
      <c r="C5894" t="s">
        <v>11141</v>
      </c>
      <c r="D5894" t="s">
        <v>11142</v>
      </c>
      <c r="E5894"/>
      <c r="F5894" t="s">
        <v>418</v>
      </c>
      <c r="G5894" t="s">
        <v>418</v>
      </c>
    </row>
    <row r="5895" spans="1:7" x14ac:dyDescent="0.45">
      <c r="A5895">
        <v>5963</v>
      </c>
      <c r="B5895" s="4" t="s">
        <v>11</v>
      </c>
      <c r="C5895" t="s">
        <v>11143</v>
      </c>
      <c r="D5895" t="s">
        <v>11144</v>
      </c>
      <c r="E5895"/>
      <c r="F5895" t="s">
        <v>418</v>
      </c>
      <c r="G5895" t="s">
        <v>419</v>
      </c>
    </row>
    <row r="5896" spans="1:7" x14ac:dyDescent="0.45">
      <c r="A5896">
        <v>5964</v>
      </c>
      <c r="B5896" s="4" t="s">
        <v>11</v>
      </c>
      <c r="C5896" t="s">
        <v>11145</v>
      </c>
      <c r="D5896" t="s">
        <v>11146</v>
      </c>
      <c r="E5896" t="s">
        <v>11147</v>
      </c>
      <c r="F5896" t="s">
        <v>418</v>
      </c>
      <c r="G5896" t="s">
        <v>419</v>
      </c>
    </row>
    <row r="5897" spans="1:7" x14ac:dyDescent="0.45">
      <c r="A5897">
        <v>5965</v>
      </c>
      <c r="B5897" s="4" t="s">
        <v>11</v>
      </c>
      <c r="C5897" t="s">
        <v>11148</v>
      </c>
      <c r="D5897" t="s">
        <v>11149</v>
      </c>
      <c r="E5897" t="s">
        <v>11150</v>
      </c>
      <c r="F5897" t="s">
        <v>418</v>
      </c>
      <c r="G5897" t="s">
        <v>419</v>
      </c>
    </row>
    <row r="5898" spans="1:7" x14ac:dyDescent="0.45">
      <c r="A5898">
        <v>5966</v>
      </c>
      <c r="B5898" s="4" t="s">
        <v>11</v>
      </c>
      <c r="C5898" t="s">
        <v>11151</v>
      </c>
      <c r="D5898" t="s">
        <v>11152</v>
      </c>
      <c r="E5898" t="s">
        <v>11150</v>
      </c>
      <c r="F5898" t="s">
        <v>418</v>
      </c>
      <c r="G5898" t="s">
        <v>419</v>
      </c>
    </row>
    <row r="5899" spans="1:7" x14ac:dyDescent="0.45">
      <c r="A5899">
        <v>5967</v>
      </c>
      <c r="B5899" s="4" t="s">
        <v>11</v>
      </c>
      <c r="C5899" t="s">
        <v>11153</v>
      </c>
      <c r="D5899" t="s">
        <v>11154</v>
      </c>
      <c r="E5899" t="s">
        <v>11150</v>
      </c>
      <c r="F5899" t="s">
        <v>418</v>
      </c>
      <c r="G5899" t="s">
        <v>419</v>
      </c>
    </row>
    <row r="5900" spans="1:7" x14ac:dyDescent="0.45">
      <c r="A5900">
        <v>5968</v>
      </c>
      <c r="B5900" s="4" t="s">
        <v>11</v>
      </c>
      <c r="C5900" t="s">
        <v>7894</v>
      </c>
      <c r="D5900" t="s">
        <v>7895</v>
      </c>
      <c r="E5900" t="s">
        <v>7896</v>
      </c>
      <c r="F5900" t="s">
        <v>419</v>
      </c>
      <c r="G5900" t="s">
        <v>418</v>
      </c>
    </row>
    <row r="5901" spans="1:7" x14ac:dyDescent="0.45">
      <c r="A5901">
        <v>5969</v>
      </c>
      <c r="B5901" s="4" t="s">
        <v>11</v>
      </c>
      <c r="C5901" t="s">
        <v>608</v>
      </c>
      <c r="D5901" t="s">
        <v>609</v>
      </c>
      <c r="E5901" t="s">
        <v>521</v>
      </c>
      <c r="F5901" t="s">
        <v>418</v>
      </c>
      <c r="G5901" t="s">
        <v>419</v>
      </c>
    </row>
    <row r="5902" spans="1:7" x14ac:dyDescent="0.45">
      <c r="A5902">
        <v>5970</v>
      </c>
      <c r="B5902" s="4" t="s">
        <v>11</v>
      </c>
      <c r="C5902" t="s">
        <v>6215</v>
      </c>
      <c r="D5902" t="s">
        <v>6216</v>
      </c>
      <c r="E5902" t="s">
        <v>6217</v>
      </c>
      <c r="F5902" t="s">
        <v>418</v>
      </c>
      <c r="G5902" t="s">
        <v>419</v>
      </c>
    </row>
    <row r="5903" spans="1:7" x14ac:dyDescent="0.45">
      <c r="A5903">
        <v>5971</v>
      </c>
      <c r="B5903" s="4" t="s">
        <v>11</v>
      </c>
      <c r="C5903" t="s">
        <v>538</v>
      </c>
      <c r="D5903" t="s">
        <v>541</v>
      </c>
      <c r="E5903" t="s">
        <v>521</v>
      </c>
      <c r="F5903" t="s">
        <v>419</v>
      </c>
      <c r="G5903" t="s">
        <v>418</v>
      </c>
    </row>
    <row r="5904" spans="1:7" x14ac:dyDescent="0.45">
      <c r="A5904">
        <v>5972</v>
      </c>
      <c r="B5904" s="4" t="s">
        <v>11</v>
      </c>
      <c r="C5904" t="s">
        <v>610</v>
      </c>
      <c r="D5904" t="s">
        <v>611</v>
      </c>
      <c r="E5904" t="s">
        <v>521</v>
      </c>
      <c r="F5904" t="s">
        <v>418</v>
      </c>
      <c r="G5904" t="s">
        <v>419</v>
      </c>
    </row>
    <row r="5905" spans="1:7" x14ac:dyDescent="0.45">
      <c r="A5905">
        <v>5973</v>
      </c>
      <c r="B5905" s="4" t="s">
        <v>11</v>
      </c>
      <c r="C5905" t="s">
        <v>11155</v>
      </c>
      <c r="D5905" t="s">
        <v>532</v>
      </c>
      <c r="E5905" t="s">
        <v>521</v>
      </c>
      <c r="F5905" t="s">
        <v>418</v>
      </c>
      <c r="G5905" t="s">
        <v>419</v>
      </c>
    </row>
    <row r="5906" spans="1:7" x14ac:dyDescent="0.45">
      <c r="A5906">
        <v>5974</v>
      </c>
      <c r="B5906" s="4" t="s">
        <v>11</v>
      </c>
      <c r="C5906" t="s">
        <v>11156</v>
      </c>
      <c r="D5906"/>
      <c r="E5906" t="s">
        <v>184</v>
      </c>
      <c r="F5906" t="s">
        <v>418</v>
      </c>
      <c r="G5906" t="s">
        <v>419</v>
      </c>
    </row>
    <row r="5907" spans="1:7" x14ac:dyDescent="0.45">
      <c r="A5907">
        <v>5975</v>
      </c>
      <c r="B5907" s="4" t="s">
        <v>11</v>
      </c>
      <c r="C5907" t="s">
        <v>11158</v>
      </c>
      <c r="D5907"/>
      <c r="E5907" t="s">
        <v>11159</v>
      </c>
      <c r="F5907" t="s">
        <v>419</v>
      </c>
      <c r="G5907" t="s">
        <v>418</v>
      </c>
    </row>
    <row r="5908" spans="1:7" x14ac:dyDescent="0.45">
      <c r="A5908">
        <v>5976</v>
      </c>
      <c r="B5908" s="4" t="s">
        <v>11</v>
      </c>
      <c r="C5908" t="s">
        <v>11160</v>
      </c>
      <c r="D5908"/>
      <c r="E5908" t="s">
        <v>11159</v>
      </c>
      <c r="F5908" t="s">
        <v>419</v>
      </c>
      <c r="G5908" t="s">
        <v>418</v>
      </c>
    </row>
    <row r="5909" spans="1:7" x14ac:dyDescent="0.45">
      <c r="A5909">
        <v>5977</v>
      </c>
      <c r="B5909" s="4" t="s">
        <v>11</v>
      </c>
      <c r="C5909" t="s">
        <v>10793</v>
      </c>
      <c r="D5909" t="s">
        <v>5660</v>
      </c>
      <c r="E5909" t="s">
        <v>10794</v>
      </c>
      <c r="F5909" t="s">
        <v>418</v>
      </c>
      <c r="G5909" t="s">
        <v>419</v>
      </c>
    </row>
    <row r="5910" spans="1:7" x14ac:dyDescent="0.45">
      <c r="A5910">
        <v>5978</v>
      </c>
      <c r="B5910" s="4" t="s">
        <v>11</v>
      </c>
      <c r="C5910" t="s">
        <v>10795</v>
      </c>
      <c r="D5910" t="s">
        <v>5661</v>
      </c>
      <c r="E5910" t="s">
        <v>10794</v>
      </c>
      <c r="F5910" t="s">
        <v>418</v>
      </c>
      <c r="G5910" t="s">
        <v>419</v>
      </c>
    </row>
    <row r="5911" spans="1:7" x14ac:dyDescent="0.45">
      <c r="A5911">
        <v>5979</v>
      </c>
      <c r="B5911" s="4" t="s">
        <v>11</v>
      </c>
      <c r="C5911" t="s">
        <v>10796</v>
      </c>
      <c r="D5911" t="s">
        <v>5662</v>
      </c>
      <c r="E5911" t="s">
        <v>10794</v>
      </c>
      <c r="F5911" t="s">
        <v>418</v>
      </c>
      <c r="G5911" t="s">
        <v>419</v>
      </c>
    </row>
    <row r="5912" spans="1:7" x14ac:dyDescent="0.45">
      <c r="A5912">
        <v>5980</v>
      </c>
      <c r="B5912" s="4" t="s">
        <v>11</v>
      </c>
      <c r="C5912" t="s">
        <v>10797</v>
      </c>
      <c r="D5912" t="s">
        <v>5663</v>
      </c>
      <c r="E5912" t="s">
        <v>10794</v>
      </c>
      <c r="F5912" t="s">
        <v>418</v>
      </c>
      <c r="G5912" t="s">
        <v>419</v>
      </c>
    </row>
    <row r="5913" spans="1:7" x14ac:dyDescent="0.45">
      <c r="A5913">
        <v>5982</v>
      </c>
      <c r="B5913" s="4" t="s">
        <v>11</v>
      </c>
      <c r="C5913" t="s">
        <v>11071</v>
      </c>
      <c r="D5913" t="s">
        <v>11072</v>
      </c>
      <c r="E5913" t="s">
        <v>11073</v>
      </c>
      <c r="F5913" t="s">
        <v>419</v>
      </c>
      <c r="G5913" t="s">
        <v>418</v>
      </c>
    </row>
    <row r="5914" spans="1:7" x14ac:dyDescent="0.45">
      <c r="A5914">
        <v>5985</v>
      </c>
      <c r="B5914" s="4" t="s">
        <v>11</v>
      </c>
      <c r="C5914" t="s">
        <v>11079</v>
      </c>
      <c r="D5914" t="s">
        <v>8098</v>
      </c>
      <c r="E5914" t="s">
        <v>8099</v>
      </c>
      <c r="F5914" t="s">
        <v>419</v>
      </c>
      <c r="G5914" t="s">
        <v>418</v>
      </c>
    </row>
    <row r="5915" spans="1:7" x14ac:dyDescent="0.45">
      <c r="A5915">
        <v>5986</v>
      </c>
      <c r="B5915" s="4" t="s">
        <v>11</v>
      </c>
      <c r="C5915" t="s">
        <v>11080</v>
      </c>
      <c r="D5915" t="s">
        <v>11081</v>
      </c>
      <c r="E5915" t="s">
        <v>10993</v>
      </c>
      <c r="F5915" t="s">
        <v>418</v>
      </c>
      <c r="G5915" t="s">
        <v>418</v>
      </c>
    </row>
    <row r="5916" spans="1:7" x14ac:dyDescent="0.45">
      <c r="A5916">
        <v>5987</v>
      </c>
      <c r="B5916" s="4" t="s">
        <v>11</v>
      </c>
      <c r="C5916" t="s">
        <v>11082</v>
      </c>
      <c r="D5916" t="s">
        <v>11083</v>
      </c>
      <c r="E5916"/>
      <c r="F5916" t="s">
        <v>418</v>
      </c>
      <c r="G5916" t="s">
        <v>418</v>
      </c>
    </row>
    <row r="5917" spans="1:7" x14ac:dyDescent="0.45">
      <c r="A5917">
        <v>5988</v>
      </c>
      <c r="B5917" s="4" t="s">
        <v>11</v>
      </c>
      <c r="C5917" t="s">
        <v>11084</v>
      </c>
      <c r="D5917" t="s">
        <v>8660</v>
      </c>
      <c r="E5917" t="s">
        <v>10993</v>
      </c>
      <c r="F5917" t="s">
        <v>418</v>
      </c>
      <c r="G5917" t="s">
        <v>418</v>
      </c>
    </row>
    <row r="5918" spans="1:7" x14ac:dyDescent="0.45">
      <c r="A5918">
        <v>5989</v>
      </c>
      <c r="B5918" s="4" t="s">
        <v>11</v>
      </c>
      <c r="C5918" t="s">
        <v>11085</v>
      </c>
      <c r="D5918" t="s">
        <v>11086</v>
      </c>
      <c r="E5918" t="s">
        <v>10993</v>
      </c>
      <c r="F5918" t="s">
        <v>418</v>
      </c>
      <c r="G5918" t="s">
        <v>418</v>
      </c>
    </row>
    <row r="5919" spans="1:7" x14ac:dyDescent="0.45">
      <c r="A5919">
        <v>5990</v>
      </c>
      <c r="B5919" s="4" t="s">
        <v>11</v>
      </c>
      <c r="C5919" t="s">
        <v>11161</v>
      </c>
      <c r="D5919" t="s">
        <v>11162</v>
      </c>
      <c r="E5919" t="s">
        <v>11163</v>
      </c>
      <c r="F5919" t="s">
        <v>419</v>
      </c>
      <c r="G5919" t="s">
        <v>418</v>
      </c>
    </row>
    <row r="5920" spans="1:7" x14ac:dyDescent="0.45">
      <c r="A5920">
        <v>5991</v>
      </c>
      <c r="B5920" s="4" t="s">
        <v>11</v>
      </c>
      <c r="C5920" t="s">
        <v>11164</v>
      </c>
      <c r="D5920" t="s">
        <v>11165</v>
      </c>
      <c r="E5920" t="s">
        <v>11163</v>
      </c>
      <c r="F5920" t="s">
        <v>419</v>
      </c>
      <c r="G5920" t="s">
        <v>418</v>
      </c>
    </row>
    <row r="5921" spans="1:7" x14ac:dyDescent="0.45">
      <c r="A5921">
        <v>5992</v>
      </c>
      <c r="B5921" s="4" t="s">
        <v>11</v>
      </c>
      <c r="C5921" t="s">
        <v>1740</v>
      </c>
      <c r="D5921" t="s">
        <v>4381</v>
      </c>
      <c r="E5921" t="s">
        <v>4299</v>
      </c>
      <c r="F5921" t="s">
        <v>418</v>
      </c>
      <c r="G5921" t="s">
        <v>419</v>
      </c>
    </row>
    <row r="5922" spans="1:7" x14ac:dyDescent="0.45">
      <c r="A5922">
        <v>5993</v>
      </c>
      <c r="B5922" s="4" t="s">
        <v>11</v>
      </c>
      <c r="C5922" t="s">
        <v>11089</v>
      </c>
      <c r="D5922" t="s">
        <v>4358</v>
      </c>
      <c r="E5922" t="s">
        <v>4299</v>
      </c>
      <c r="F5922" t="s">
        <v>418</v>
      </c>
      <c r="G5922" t="s">
        <v>418</v>
      </c>
    </row>
    <row r="5923" spans="1:7" x14ac:dyDescent="0.45">
      <c r="A5923">
        <v>5994</v>
      </c>
      <c r="B5923" s="4" t="s">
        <v>11</v>
      </c>
      <c r="C5923" t="s">
        <v>11090</v>
      </c>
      <c r="D5923" t="s">
        <v>11091</v>
      </c>
      <c r="E5923" t="s">
        <v>4299</v>
      </c>
      <c r="F5923" t="s">
        <v>418</v>
      </c>
      <c r="G5923" t="s">
        <v>418</v>
      </c>
    </row>
    <row r="5924" spans="1:7" x14ac:dyDescent="0.45">
      <c r="A5924">
        <v>5995</v>
      </c>
      <c r="B5924" s="4" t="s">
        <v>11</v>
      </c>
      <c r="C5924" t="s">
        <v>11092</v>
      </c>
      <c r="D5924" t="s">
        <v>4354</v>
      </c>
      <c r="E5924" t="s">
        <v>4299</v>
      </c>
      <c r="F5924" t="s">
        <v>418</v>
      </c>
      <c r="G5924" t="s">
        <v>419</v>
      </c>
    </row>
    <row r="5925" spans="1:7" x14ac:dyDescent="0.45">
      <c r="A5925">
        <v>5996</v>
      </c>
      <c r="B5925" s="4" t="s">
        <v>11</v>
      </c>
      <c r="C5925" t="s">
        <v>11093</v>
      </c>
      <c r="D5925" t="s">
        <v>11094</v>
      </c>
      <c r="E5925" t="s">
        <v>4297</v>
      </c>
      <c r="F5925" t="s">
        <v>418</v>
      </c>
      <c r="G5925" t="s">
        <v>418</v>
      </c>
    </row>
    <row r="5926" spans="1:7" x14ac:dyDescent="0.45">
      <c r="A5926">
        <v>5997</v>
      </c>
      <c r="B5926" s="4" t="s">
        <v>11</v>
      </c>
      <c r="C5926" t="s">
        <v>11090</v>
      </c>
      <c r="D5926" t="s">
        <v>11166</v>
      </c>
      <c r="E5926" t="s">
        <v>11167</v>
      </c>
      <c r="F5926" t="s">
        <v>418</v>
      </c>
      <c r="G5926" t="s">
        <v>418</v>
      </c>
    </row>
    <row r="5927" spans="1:7" x14ac:dyDescent="0.45">
      <c r="A5927">
        <v>5998</v>
      </c>
      <c r="B5927" s="4" t="s">
        <v>11</v>
      </c>
      <c r="C5927" t="s">
        <v>11168</v>
      </c>
      <c r="D5927" t="s">
        <v>1716</v>
      </c>
      <c r="E5927" t="s">
        <v>1648</v>
      </c>
      <c r="F5927" t="s">
        <v>418</v>
      </c>
      <c r="G5927" t="s">
        <v>419</v>
      </c>
    </row>
    <row r="5928" spans="1:7" x14ac:dyDescent="0.45">
      <c r="A5928">
        <v>5999</v>
      </c>
      <c r="B5928" s="4" t="s">
        <v>11</v>
      </c>
      <c r="C5928" t="s">
        <v>11093</v>
      </c>
      <c r="D5928" t="s">
        <v>11169</v>
      </c>
      <c r="E5928" t="s">
        <v>11170</v>
      </c>
      <c r="F5928" t="s">
        <v>418</v>
      </c>
      <c r="G5928" t="s">
        <v>418</v>
      </c>
    </row>
    <row r="5929" spans="1:7" x14ac:dyDescent="0.45">
      <c r="A5929">
        <v>6000</v>
      </c>
      <c r="B5929" s="4" t="s">
        <v>11</v>
      </c>
      <c r="C5929" t="s">
        <v>10744</v>
      </c>
      <c r="D5929" t="s">
        <v>11171</v>
      </c>
      <c r="E5929" t="s">
        <v>10746</v>
      </c>
      <c r="F5929" t="s">
        <v>419</v>
      </c>
      <c r="G5929" t="s">
        <v>418</v>
      </c>
    </row>
    <row r="5930" spans="1:7" x14ac:dyDescent="0.45">
      <c r="A5930">
        <v>6001</v>
      </c>
      <c r="B5930" s="4" t="s">
        <v>11</v>
      </c>
      <c r="C5930" t="s">
        <v>11172</v>
      </c>
      <c r="D5930" t="s">
        <v>11173</v>
      </c>
      <c r="E5930" t="s">
        <v>10707</v>
      </c>
      <c r="F5930" t="s">
        <v>419</v>
      </c>
      <c r="G5930" t="s">
        <v>418</v>
      </c>
    </row>
    <row r="5931" spans="1:7" x14ac:dyDescent="0.45">
      <c r="A5931">
        <v>6002</v>
      </c>
      <c r="B5931" s="4" t="s">
        <v>11</v>
      </c>
      <c r="C5931" t="s">
        <v>11174</v>
      </c>
      <c r="D5931" t="s">
        <v>9484</v>
      </c>
      <c r="E5931" t="s">
        <v>9460</v>
      </c>
      <c r="F5931" t="s">
        <v>419</v>
      </c>
      <c r="G5931" t="s">
        <v>418</v>
      </c>
    </row>
    <row r="5932" spans="1:7" x14ac:dyDescent="0.45">
      <c r="A5932">
        <v>6003</v>
      </c>
      <c r="B5932" s="4" t="s">
        <v>11</v>
      </c>
      <c r="C5932" t="s">
        <v>11175</v>
      </c>
      <c r="D5932" t="s">
        <v>9486</v>
      </c>
      <c r="E5932" t="s">
        <v>9460</v>
      </c>
      <c r="F5932" t="s">
        <v>419</v>
      </c>
      <c r="G5932" t="s">
        <v>418</v>
      </c>
    </row>
    <row r="5933" spans="1:7" x14ac:dyDescent="0.45">
      <c r="A5933">
        <v>6004</v>
      </c>
      <c r="B5933" s="4" t="s">
        <v>11</v>
      </c>
      <c r="C5933" t="s">
        <v>11176</v>
      </c>
      <c r="D5933" t="s">
        <v>9597</v>
      </c>
      <c r="E5933" t="s">
        <v>9460</v>
      </c>
      <c r="F5933" t="s">
        <v>419</v>
      </c>
      <c r="G5933" t="s">
        <v>418</v>
      </c>
    </row>
    <row r="5934" spans="1:7" x14ac:dyDescent="0.45">
      <c r="A5934">
        <v>6005</v>
      </c>
      <c r="B5934" s="4" t="s">
        <v>11</v>
      </c>
      <c r="C5934" t="s">
        <v>11177</v>
      </c>
      <c r="D5934" t="s">
        <v>9600</v>
      </c>
      <c r="E5934" t="s">
        <v>9460</v>
      </c>
      <c r="F5934" t="s">
        <v>419</v>
      </c>
      <c r="G5934" t="s">
        <v>418</v>
      </c>
    </row>
    <row r="5935" spans="1:7" x14ac:dyDescent="0.45">
      <c r="A5935">
        <v>6006</v>
      </c>
      <c r="B5935" s="4" t="s">
        <v>11</v>
      </c>
      <c r="C5935" t="s">
        <v>11178</v>
      </c>
      <c r="D5935" t="s">
        <v>9601</v>
      </c>
      <c r="E5935" t="s">
        <v>9460</v>
      </c>
      <c r="F5935" t="s">
        <v>419</v>
      </c>
      <c r="G5935" t="s">
        <v>418</v>
      </c>
    </row>
    <row r="5936" spans="1:7" x14ac:dyDescent="0.45">
      <c r="A5936">
        <v>6007</v>
      </c>
      <c r="B5936" s="4" t="s">
        <v>11</v>
      </c>
      <c r="C5936" t="s">
        <v>11179</v>
      </c>
      <c r="D5936" t="s">
        <v>9599</v>
      </c>
      <c r="E5936" t="s">
        <v>9460</v>
      </c>
      <c r="F5936" t="s">
        <v>419</v>
      </c>
      <c r="G5936" t="s">
        <v>418</v>
      </c>
    </row>
    <row r="5937" spans="1:7" x14ac:dyDescent="0.45">
      <c r="A5937">
        <v>6008</v>
      </c>
      <c r="B5937" s="4" t="s">
        <v>11</v>
      </c>
      <c r="C5937" t="s">
        <v>11067</v>
      </c>
      <c r="D5937" t="s">
        <v>11180</v>
      </c>
      <c r="E5937" t="s">
        <v>374</v>
      </c>
      <c r="F5937" t="s">
        <v>418</v>
      </c>
      <c r="G5937" t="s">
        <v>419</v>
      </c>
    </row>
    <row r="5938" spans="1:7" x14ac:dyDescent="0.45">
      <c r="A5938">
        <v>6009</v>
      </c>
      <c r="B5938" s="4" t="s">
        <v>11</v>
      </c>
      <c r="C5938" t="s">
        <v>11181</v>
      </c>
      <c r="D5938" t="s">
        <v>10713</v>
      </c>
      <c r="E5938" t="s">
        <v>56</v>
      </c>
      <c r="F5938" t="s">
        <v>418</v>
      </c>
      <c r="G5938" t="s">
        <v>419</v>
      </c>
    </row>
    <row r="5939" spans="1:7" x14ac:dyDescent="0.45">
      <c r="A5939">
        <v>6010</v>
      </c>
      <c r="B5939" s="4" t="s">
        <v>11</v>
      </c>
      <c r="C5939" t="s">
        <v>11182</v>
      </c>
      <c r="D5939" t="s">
        <v>11183</v>
      </c>
      <c r="E5939" t="s">
        <v>11185</v>
      </c>
      <c r="F5939" t="s">
        <v>418</v>
      </c>
      <c r="G5939" t="s">
        <v>419</v>
      </c>
    </row>
    <row r="5940" spans="1:7" x14ac:dyDescent="0.45">
      <c r="A5940">
        <v>6011</v>
      </c>
      <c r="B5940" s="4" t="s">
        <v>11</v>
      </c>
      <c r="C5940" t="s">
        <v>11186</v>
      </c>
      <c r="D5940" t="s">
        <v>11187</v>
      </c>
      <c r="E5940" t="s">
        <v>11188</v>
      </c>
      <c r="F5940" t="s">
        <v>418</v>
      </c>
      <c r="G5940" t="s">
        <v>419</v>
      </c>
    </row>
    <row r="5941" spans="1:7" x14ac:dyDescent="0.45">
      <c r="A5941">
        <v>6012</v>
      </c>
      <c r="B5941" s="4" t="s">
        <v>11</v>
      </c>
      <c r="C5941" t="s">
        <v>11189</v>
      </c>
      <c r="D5941" t="s">
        <v>6172</v>
      </c>
      <c r="E5941" t="s">
        <v>11190</v>
      </c>
      <c r="F5941" t="s">
        <v>418</v>
      </c>
      <c r="G5941" t="s">
        <v>419</v>
      </c>
    </row>
    <row r="5942" spans="1:7" x14ac:dyDescent="0.45">
      <c r="A5942">
        <v>6013</v>
      </c>
      <c r="B5942" s="4" t="s">
        <v>11</v>
      </c>
      <c r="C5942" t="s">
        <v>11191</v>
      </c>
      <c r="D5942" t="s">
        <v>11192</v>
      </c>
      <c r="E5942" t="s">
        <v>11193</v>
      </c>
      <c r="F5942" t="s">
        <v>418</v>
      </c>
      <c r="G5942" t="s">
        <v>419</v>
      </c>
    </row>
    <row r="5943" spans="1:7" x14ac:dyDescent="0.45">
      <c r="A5943">
        <v>6014</v>
      </c>
      <c r="B5943" s="4" t="s">
        <v>11</v>
      </c>
      <c r="C5943" t="s">
        <v>11194</v>
      </c>
      <c r="D5943" t="s">
        <v>6183</v>
      </c>
      <c r="E5943" t="s">
        <v>127</v>
      </c>
      <c r="F5943" t="s">
        <v>418</v>
      </c>
      <c r="G5943" t="s">
        <v>419</v>
      </c>
    </row>
    <row r="5944" spans="1:7" x14ac:dyDescent="0.45">
      <c r="A5944">
        <v>6015</v>
      </c>
      <c r="B5944" s="4" t="s">
        <v>11</v>
      </c>
      <c r="C5944" t="s">
        <v>11196</v>
      </c>
      <c r="D5944" t="s">
        <v>11197</v>
      </c>
      <c r="E5944" t="s">
        <v>127</v>
      </c>
      <c r="F5944" t="s">
        <v>418</v>
      </c>
      <c r="G5944" t="s">
        <v>419</v>
      </c>
    </row>
    <row r="5945" spans="1:7" x14ac:dyDescent="0.45">
      <c r="A5945">
        <v>6016</v>
      </c>
      <c r="B5945" s="4" t="s">
        <v>11</v>
      </c>
      <c r="C5945" t="s">
        <v>11198</v>
      </c>
      <c r="D5945" t="s">
        <v>11199</v>
      </c>
      <c r="E5945" t="s">
        <v>127</v>
      </c>
      <c r="F5945" t="s">
        <v>418</v>
      </c>
      <c r="G5945" t="s">
        <v>419</v>
      </c>
    </row>
    <row r="5946" spans="1:7" x14ac:dyDescent="0.45">
      <c r="A5946">
        <v>6017</v>
      </c>
      <c r="B5946" s="4" t="s">
        <v>11</v>
      </c>
      <c r="C5946" t="s">
        <v>11200</v>
      </c>
      <c r="D5946" t="s">
        <v>11192</v>
      </c>
      <c r="E5946" t="s">
        <v>127</v>
      </c>
      <c r="F5946" t="s">
        <v>418</v>
      </c>
      <c r="G5946" t="s">
        <v>419</v>
      </c>
    </row>
    <row r="5947" spans="1:7" x14ac:dyDescent="0.45">
      <c r="A5947">
        <v>6018</v>
      </c>
      <c r="B5947" s="4" t="s">
        <v>11</v>
      </c>
      <c r="C5947" t="s">
        <v>11201</v>
      </c>
      <c r="D5947" t="s">
        <v>341</v>
      </c>
      <c r="E5947" t="s">
        <v>8037</v>
      </c>
      <c r="F5947" t="s">
        <v>419</v>
      </c>
      <c r="G5947" t="s">
        <v>418</v>
      </c>
    </row>
    <row r="5948" spans="1:7" x14ac:dyDescent="0.45">
      <c r="A5948">
        <v>6019</v>
      </c>
      <c r="B5948" s="4" t="s">
        <v>11</v>
      </c>
      <c r="C5948" t="s">
        <v>11202</v>
      </c>
      <c r="D5948" t="s">
        <v>11203</v>
      </c>
      <c r="E5948" t="s">
        <v>11205</v>
      </c>
      <c r="F5948" t="s">
        <v>418</v>
      </c>
      <c r="G5948" t="s">
        <v>11204</v>
      </c>
    </row>
    <row r="5949" spans="1:7" x14ac:dyDescent="0.45">
      <c r="A5949">
        <v>6020</v>
      </c>
      <c r="B5949" s="4" t="s">
        <v>11</v>
      </c>
      <c r="C5949" t="s">
        <v>11206</v>
      </c>
      <c r="D5949" t="s">
        <v>11207</v>
      </c>
      <c r="E5949" t="s">
        <v>11205</v>
      </c>
      <c r="F5949" t="s">
        <v>418</v>
      </c>
      <c r="G5949" t="s">
        <v>418</v>
      </c>
    </row>
    <row r="5950" spans="1:7" x14ac:dyDescent="0.45">
      <c r="A5950">
        <v>6021</v>
      </c>
      <c r="B5950" s="4" t="s">
        <v>11</v>
      </c>
      <c r="C5950" t="s">
        <v>11208</v>
      </c>
      <c r="D5950" t="s">
        <v>11209</v>
      </c>
      <c r="E5950" t="s">
        <v>10674</v>
      </c>
      <c r="F5950" t="s">
        <v>418</v>
      </c>
      <c r="G5950" t="s">
        <v>11204</v>
      </c>
    </row>
    <row r="5951" spans="1:7" x14ac:dyDescent="0.45">
      <c r="A5951">
        <v>6022</v>
      </c>
      <c r="B5951" s="4" t="s">
        <v>11</v>
      </c>
      <c r="C5951" t="s">
        <v>11210</v>
      </c>
      <c r="D5951" t="s">
        <v>11211</v>
      </c>
      <c r="E5951" t="s">
        <v>10674</v>
      </c>
      <c r="F5951" t="s">
        <v>418</v>
      </c>
      <c r="G5951" t="s">
        <v>418</v>
      </c>
    </row>
    <row r="5952" spans="1:7" x14ac:dyDescent="0.45">
      <c r="A5952">
        <v>6023</v>
      </c>
      <c r="B5952" s="4" t="s">
        <v>11</v>
      </c>
      <c r="C5952" t="s">
        <v>11212</v>
      </c>
      <c r="D5952" t="s">
        <v>8032</v>
      </c>
      <c r="E5952" t="s">
        <v>8033</v>
      </c>
      <c r="F5952" t="s">
        <v>419</v>
      </c>
      <c r="G5952" t="s">
        <v>418</v>
      </c>
    </row>
    <row r="5953" spans="1:7" x14ac:dyDescent="0.45">
      <c r="A5953">
        <v>6024</v>
      </c>
      <c r="B5953" s="4" t="s">
        <v>11</v>
      </c>
      <c r="C5953" t="s">
        <v>11213</v>
      </c>
      <c r="D5953" t="s">
        <v>11214</v>
      </c>
      <c r="E5953" t="s">
        <v>10674</v>
      </c>
      <c r="F5953" t="s">
        <v>418</v>
      </c>
      <c r="G5953" t="s">
        <v>418</v>
      </c>
    </row>
    <row r="5954" spans="1:7" x14ac:dyDescent="0.45">
      <c r="A5954">
        <v>6025</v>
      </c>
      <c r="B5954" s="4" t="s">
        <v>11</v>
      </c>
      <c r="C5954" t="s">
        <v>11215</v>
      </c>
      <c r="D5954" t="s">
        <v>4900</v>
      </c>
      <c r="E5954" t="s">
        <v>4178</v>
      </c>
      <c r="F5954" t="s">
        <v>418</v>
      </c>
      <c r="G5954" t="s">
        <v>419</v>
      </c>
    </row>
    <row r="5955" spans="1:7" x14ac:dyDescent="0.45">
      <c r="A5955">
        <v>6026</v>
      </c>
      <c r="B5955" s="4" t="s">
        <v>11</v>
      </c>
      <c r="C5955" t="s">
        <v>11216</v>
      </c>
      <c r="D5955" t="s">
        <v>8352</v>
      </c>
      <c r="E5955" t="s">
        <v>10688</v>
      </c>
      <c r="F5955" t="s">
        <v>418</v>
      </c>
      <c r="G5955" t="s">
        <v>418</v>
      </c>
    </row>
    <row r="5956" spans="1:7" x14ac:dyDescent="0.45">
      <c r="A5956">
        <v>6027</v>
      </c>
      <c r="B5956" s="4" t="s">
        <v>11</v>
      </c>
      <c r="C5956" t="s">
        <v>11217</v>
      </c>
      <c r="D5956" t="s">
        <v>11218</v>
      </c>
      <c r="E5956"/>
      <c r="F5956" t="s">
        <v>418</v>
      </c>
      <c r="G5956" t="s">
        <v>418</v>
      </c>
    </row>
    <row r="5957" spans="1:7" x14ac:dyDescent="0.45">
      <c r="A5957">
        <v>6028</v>
      </c>
      <c r="B5957" s="4" t="s">
        <v>11</v>
      </c>
      <c r="C5957" t="s">
        <v>11219</v>
      </c>
      <c r="D5957" t="s">
        <v>11220</v>
      </c>
      <c r="E5957" t="s">
        <v>10688</v>
      </c>
      <c r="F5957" t="s">
        <v>418</v>
      </c>
      <c r="G5957" t="s">
        <v>418</v>
      </c>
    </row>
    <row r="5958" spans="1:7" x14ac:dyDescent="0.45">
      <c r="A5958">
        <v>6029</v>
      </c>
      <c r="B5958" s="4" t="s">
        <v>11</v>
      </c>
      <c r="C5958" t="s">
        <v>11221</v>
      </c>
      <c r="D5958" t="s">
        <v>11222</v>
      </c>
      <c r="E5958" t="s">
        <v>10688</v>
      </c>
      <c r="F5958" t="s">
        <v>418</v>
      </c>
      <c r="G5958" t="s">
        <v>418</v>
      </c>
    </row>
    <row r="5959" spans="1:7" x14ac:dyDescent="0.45">
      <c r="A5959">
        <v>6030</v>
      </c>
      <c r="B5959" s="4" t="s">
        <v>11</v>
      </c>
      <c r="C5959" t="s">
        <v>11223</v>
      </c>
      <c r="D5959" t="s">
        <v>11224</v>
      </c>
      <c r="E5959" t="s">
        <v>10688</v>
      </c>
      <c r="F5959" t="s">
        <v>418</v>
      </c>
      <c r="G5959" t="s">
        <v>419</v>
      </c>
    </row>
    <row r="5960" spans="1:7" x14ac:dyDescent="0.45">
      <c r="A5960">
        <v>6031</v>
      </c>
      <c r="B5960" s="4" t="s">
        <v>11</v>
      </c>
      <c r="C5960" t="s">
        <v>11225</v>
      </c>
      <c r="D5960" t="s">
        <v>11226</v>
      </c>
      <c r="E5960" t="s">
        <v>362</v>
      </c>
      <c r="F5960" t="s">
        <v>418</v>
      </c>
      <c r="G5960" t="s">
        <v>419</v>
      </c>
    </row>
    <row r="5961" spans="1:7" x14ac:dyDescent="0.45">
      <c r="A5961">
        <v>6032</v>
      </c>
      <c r="B5961" s="4" t="s">
        <v>11</v>
      </c>
      <c r="C5961" t="s">
        <v>11227</v>
      </c>
      <c r="D5961" t="s">
        <v>11228</v>
      </c>
      <c r="E5961" t="s">
        <v>11229</v>
      </c>
      <c r="F5961" t="s">
        <v>418</v>
      </c>
      <c r="G5961" t="s">
        <v>419</v>
      </c>
    </row>
    <row r="5962" spans="1:7" x14ac:dyDescent="0.45">
      <c r="A5962">
        <v>6033</v>
      </c>
      <c r="B5962" s="4" t="s">
        <v>11</v>
      </c>
      <c r="C5962" t="s">
        <v>11230</v>
      </c>
      <c r="D5962" t="s">
        <v>11231</v>
      </c>
      <c r="E5962" t="s">
        <v>11229</v>
      </c>
      <c r="F5962" t="s">
        <v>418</v>
      </c>
      <c r="G5962" t="s">
        <v>419</v>
      </c>
    </row>
    <row r="5963" spans="1:7" x14ac:dyDescent="0.45">
      <c r="A5963">
        <v>6034</v>
      </c>
      <c r="B5963" s="4" t="s">
        <v>11</v>
      </c>
      <c r="C5963" t="s">
        <v>11232</v>
      </c>
      <c r="D5963" t="s">
        <v>11233</v>
      </c>
      <c r="E5963" t="s">
        <v>11229</v>
      </c>
      <c r="F5963" t="s">
        <v>418</v>
      </c>
      <c r="G5963" t="s">
        <v>419</v>
      </c>
    </row>
    <row r="5964" spans="1:7" x14ac:dyDescent="0.45">
      <c r="A5964">
        <v>6035</v>
      </c>
      <c r="B5964" s="4" t="s">
        <v>11</v>
      </c>
      <c r="C5964" t="s">
        <v>11234</v>
      </c>
      <c r="D5964" t="s">
        <v>11235</v>
      </c>
      <c r="E5964" t="s">
        <v>11229</v>
      </c>
      <c r="F5964" t="s">
        <v>418</v>
      </c>
      <c r="G5964" t="s">
        <v>419</v>
      </c>
    </row>
    <row r="5965" spans="1:7" x14ac:dyDescent="0.45">
      <c r="A5965">
        <v>6036</v>
      </c>
      <c r="B5965" s="4" t="s">
        <v>11</v>
      </c>
      <c r="C5965" t="s">
        <v>11236</v>
      </c>
      <c r="D5965" t="s">
        <v>11237</v>
      </c>
      <c r="E5965" t="s">
        <v>11238</v>
      </c>
      <c r="F5965" t="s">
        <v>419</v>
      </c>
      <c r="G5965" t="s">
        <v>418</v>
      </c>
    </row>
    <row r="5966" spans="1:7" x14ac:dyDescent="0.45">
      <c r="A5966">
        <v>6037</v>
      </c>
      <c r="B5966" s="4" t="s">
        <v>11</v>
      </c>
      <c r="C5966" t="s">
        <v>11239</v>
      </c>
      <c r="D5966" t="s">
        <v>11240</v>
      </c>
      <c r="E5966" t="s">
        <v>11241</v>
      </c>
      <c r="F5966" t="s">
        <v>419</v>
      </c>
      <c r="G5966" t="s">
        <v>418</v>
      </c>
    </row>
    <row r="5967" spans="1:7" x14ac:dyDescent="0.45">
      <c r="A5967">
        <v>6038</v>
      </c>
      <c r="B5967" s="4" t="s">
        <v>11</v>
      </c>
      <c r="C5967" t="s">
        <v>11242</v>
      </c>
      <c r="D5967" t="s">
        <v>11240</v>
      </c>
      <c r="E5967" t="s">
        <v>11241</v>
      </c>
      <c r="F5967" t="s">
        <v>419</v>
      </c>
      <c r="G5967" t="s">
        <v>418</v>
      </c>
    </row>
    <row r="5968" spans="1:7" x14ac:dyDescent="0.45">
      <c r="A5968">
        <v>6039</v>
      </c>
      <c r="B5968" s="4" t="s">
        <v>11</v>
      </c>
      <c r="C5968" t="s">
        <v>11243</v>
      </c>
      <c r="D5968" t="s">
        <v>11240</v>
      </c>
      <c r="E5968" t="s">
        <v>11241</v>
      </c>
      <c r="F5968" t="s">
        <v>419</v>
      </c>
      <c r="G5968" t="s">
        <v>418</v>
      </c>
    </row>
    <row r="5969" spans="1:7" x14ac:dyDescent="0.45">
      <c r="A5969">
        <v>6040</v>
      </c>
      <c r="B5969" s="4" t="s">
        <v>11</v>
      </c>
      <c r="C5969" t="s">
        <v>11244</v>
      </c>
      <c r="D5969" t="s">
        <v>11245</v>
      </c>
      <c r="E5969" t="s">
        <v>11246</v>
      </c>
      <c r="F5969" t="s">
        <v>419</v>
      </c>
      <c r="G5969" t="s">
        <v>418</v>
      </c>
    </row>
    <row r="5970" spans="1:7" x14ac:dyDescent="0.45">
      <c r="A5970">
        <v>6041</v>
      </c>
      <c r="B5970" s="4" t="s">
        <v>11</v>
      </c>
      <c r="C5970" t="s">
        <v>11247</v>
      </c>
      <c r="D5970" t="s">
        <v>11248</v>
      </c>
      <c r="E5970" t="s">
        <v>11249</v>
      </c>
      <c r="F5970" t="s">
        <v>419</v>
      </c>
      <c r="G5970" t="s">
        <v>418</v>
      </c>
    </row>
    <row r="5971" spans="1:7" x14ac:dyDescent="0.45">
      <c r="A5971">
        <v>6042</v>
      </c>
      <c r="B5971" s="4" t="s">
        <v>11</v>
      </c>
      <c r="C5971" t="s">
        <v>11250</v>
      </c>
      <c r="D5971" t="s">
        <v>11250</v>
      </c>
      <c r="E5971" t="s">
        <v>11249</v>
      </c>
      <c r="F5971" t="s">
        <v>419</v>
      </c>
      <c r="G5971" t="s">
        <v>418</v>
      </c>
    </row>
    <row r="5972" spans="1:7" x14ac:dyDescent="0.45">
      <c r="A5972">
        <v>6043</v>
      </c>
      <c r="B5972" s="4" t="s">
        <v>11</v>
      </c>
      <c r="C5972" t="s">
        <v>11251</v>
      </c>
      <c r="D5972" t="s">
        <v>11251</v>
      </c>
      <c r="E5972" t="s">
        <v>11252</v>
      </c>
      <c r="F5972" t="s">
        <v>419</v>
      </c>
      <c r="G5972" t="s">
        <v>418</v>
      </c>
    </row>
    <row r="5973" spans="1:7" x14ac:dyDescent="0.45">
      <c r="A5973">
        <v>6044</v>
      </c>
      <c r="B5973" s="4" t="s">
        <v>11</v>
      </c>
      <c r="C5973" t="s">
        <v>11253</v>
      </c>
      <c r="D5973" t="s">
        <v>11253</v>
      </c>
      <c r="E5973" t="s">
        <v>11252</v>
      </c>
      <c r="F5973" t="s">
        <v>419</v>
      </c>
      <c r="G5973" t="s">
        <v>418</v>
      </c>
    </row>
    <row r="5974" spans="1:7" x14ac:dyDescent="0.45">
      <c r="A5974">
        <v>6045</v>
      </c>
      <c r="B5974" s="4" t="s">
        <v>11</v>
      </c>
      <c r="C5974" t="s">
        <v>11254</v>
      </c>
      <c r="D5974" t="s">
        <v>11255</v>
      </c>
      <c r="E5974" t="s">
        <v>11256</v>
      </c>
      <c r="F5974" t="s">
        <v>419</v>
      </c>
      <c r="G5974" t="s">
        <v>418</v>
      </c>
    </row>
    <row r="5975" spans="1:7" x14ac:dyDescent="0.45">
      <c r="A5975">
        <v>6046</v>
      </c>
      <c r="B5975" s="4" t="s">
        <v>11</v>
      </c>
      <c r="C5975" t="s">
        <v>1351</v>
      </c>
      <c r="D5975" t="s">
        <v>11257</v>
      </c>
      <c r="E5975" t="s">
        <v>11256</v>
      </c>
      <c r="F5975" t="s">
        <v>419</v>
      </c>
      <c r="G5975" t="s">
        <v>418</v>
      </c>
    </row>
    <row r="5976" spans="1:7" x14ac:dyDescent="0.45">
      <c r="A5976">
        <v>6047</v>
      </c>
      <c r="B5976" s="4" t="s">
        <v>11</v>
      </c>
      <c r="C5976" t="s">
        <v>11258</v>
      </c>
      <c r="D5976" t="s">
        <v>11259</v>
      </c>
      <c r="E5976" t="s">
        <v>11256</v>
      </c>
      <c r="F5976" t="s">
        <v>419</v>
      </c>
      <c r="G5976" t="s">
        <v>418</v>
      </c>
    </row>
    <row r="5977" spans="1:7" x14ac:dyDescent="0.45">
      <c r="A5977">
        <v>6048</v>
      </c>
      <c r="B5977" s="4" t="s">
        <v>11</v>
      </c>
      <c r="C5977" t="s">
        <v>11260</v>
      </c>
      <c r="D5977" t="s">
        <v>11261</v>
      </c>
      <c r="E5977" t="s">
        <v>11256</v>
      </c>
      <c r="F5977" t="s">
        <v>419</v>
      </c>
      <c r="G5977" t="s">
        <v>418</v>
      </c>
    </row>
    <row r="5978" spans="1:7" x14ac:dyDescent="0.45">
      <c r="A5978">
        <v>6049</v>
      </c>
      <c r="B5978" s="4" t="s">
        <v>11</v>
      </c>
      <c r="C5978" t="s">
        <v>11262</v>
      </c>
      <c r="D5978" t="s">
        <v>11263</v>
      </c>
      <c r="E5978" t="s">
        <v>11256</v>
      </c>
      <c r="F5978" t="s">
        <v>419</v>
      </c>
      <c r="G5978" t="s">
        <v>418</v>
      </c>
    </row>
    <row r="5979" spans="1:7" x14ac:dyDescent="0.45">
      <c r="A5979">
        <v>6050</v>
      </c>
      <c r="B5979" s="4" t="s">
        <v>11</v>
      </c>
      <c r="C5979" t="s">
        <v>11264</v>
      </c>
      <c r="D5979" t="s">
        <v>11265</v>
      </c>
      <c r="E5979" t="s">
        <v>11256</v>
      </c>
      <c r="F5979" t="s">
        <v>419</v>
      </c>
      <c r="G5979" t="s">
        <v>418</v>
      </c>
    </row>
    <row r="5980" spans="1:7" x14ac:dyDescent="0.45">
      <c r="A5980">
        <v>6051</v>
      </c>
      <c r="B5980" s="4" t="s">
        <v>11</v>
      </c>
      <c r="C5980" t="s">
        <v>11266</v>
      </c>
      <c r="D5980" t="s">
        <v>11267</v>
      </c>
      <c r="E5980" t="s">
        <v>11256</v>
      </c>
      <c r="F5980" t="s">
        <v>419</v>
      </c>
      <c r="G5980" t="s">
        <v>418</v>
      </c>
    </row>
    <row r="5981" spans="1:7" x14ac:dyDescent="0.45">
      <c r="A5981">
        <v>6052</v>
      </c>
      <c r="B5981" s="4" t="s">
        <v>11</v>
      </c>
      <c r="C5981" t="s">
        <v>11268</v>
      </c>
      <c r="D5981" t="s">
        <v>11269</v>
      </c>
      <c r="E5981" t="s">
        <v>11256</v>
      </c>
      <c r="F5981" t="s">
        <v>419</v>
      </c>
      <c r="G5981" t="s">
        <v>418</v>
      </c>
    </row>
    <row r="5982" spans="1:7" x14ac:dyDescent="0.45">
      <c r="A5982">
        <v>6053</v>
      </c>
      <c r="B5982" s="4" t="s">
        <v>11</v>
      </c>
      <c r="C5982" t="s">
        <v>11270</v>
      </c>
      <c r="D5982" t="s">
        <v>11271</v>
      </c>
      <c r="E5982" t="s">
        <v>11256</v>
      </c>
      <c r="F5982" t="s">
        <v>419</v>
      </c>
      <c r="G5982" t="s">
        <v>418</v>
      </c>
    </row>
    <row r="5983" spans="1:7" x14ac:dyDescent="0.45">
      <c r="A5983">
        <v>6054</v>
      </c>
      <c r="B5983" s="4" t="s">
        <v>11</v>
      </c>
      <c r="C5983" t="s">
        <v>11272</v>
      </c>
      <c r="D5983" t="s">
        <v>11273</v>
      </c>
      <c r="E5983" t="s">
        <v>11256</v>
      </c>
      <c r="F5983" t="s">
        <v>419</v>
      </c>
      <c r="G5983" t="s">
        <v>418</v>
      </c>
    </row>
    <row r="5984" spans="1:7" x14ac:dyDescent="0.45">
      <c r="A5984">
        <v>6055</v>
      </c>
      <c r="B5984" s="4" t="s">
        <v>11</v>
      </c>
      <c r="C5984" t="s">
        <v>11274</v>
      </c>
      <c r="D5984" t="s">
        <v>11275</v>
      </c>
      <c r="E5984" t="s">
        <v>11256</v>
      </c>
      <c r="F5984" t="s">
        <v>419</v>
      </c>
      <c r="G5984" t="s">
        <v>418</v>
      </c>
    </row>
    <row r="5985" spans="1:7" x14ac:dyDescent="0.45">
      <c r="A5985">
        <v>6056</v>
      </c>
      <c r="B5985" s="4" t="s">
        <v>11</v>
      </c>
      <c r="C5985" t="s">
        <v>11276</v>
      </c>
      <c r="D5985" t="s">
        <v>11277</v>
      </c>
      <c r="E5985" t="s">
        <v>11256</v>
      </c>
      <c r="F5985" t="s">
        <v>419</v>
      </c>
      <c r="G5985" t="s">
        <v>418</v>
      </c>
    </row>
    <row r="5986" spans="1:7" x14ac:dyDescent="0.45">
      <c r="A5986">
        <v>6057</v>
      </c>
      <c r="B5986" s="4" t="s">
        <v>11</v>
      </c>
      <c r="C5986" t="s">
        <v>11278</v>
      </c>
      <c r="D5986" t="s">
        <v>11279</v>
      </c>
      <c r="E5986" t="s">
        <v>11256</v>
      </c>
      <c r="F5986" t="s">
        <v>419</v>
      </c>
      <c r="G5986" t="s">
        <v>418</v>
      </c>
    </row>
    <row r="5987" spans="1:7" x14ac:dyDescent="0.45">
      <c r="A5987">
        <v>6058</v>
      </c>
      <c r="B5987" s="4" t="s">
        <v>11</v>
      </c>
      <c r="C5987" t="s">
        <v>11280</v>
      </c>
      <c r="D5987" t="s">
        <v>11281</v>
      </c>
      <c r="E5987" t="s">
        <v>11256</v>
      </c>
      <c r="F5987" t="s">
        <v>419</v>
      </c>
      <c r="G5987" t="s">
        <v>418</v>
      </c>
    </row>
    <row r="5988" spans="1:7" x14ac:dyDescent="0.45">
      <c r="A5988">
        <v>6059</v>
      </c>
      <c r="B5988" s="4" t="s">
        <v>11</v>
      </c>
      <c r="C5988" t="s">
        <v>11282</v>
      </c>
      <c r="D5988" t="s">
        <v>11283</v>
      </c>
      <c r="E5988" t="s">
        <v>11256</v>
      </c>
      <c r="F5988" t="s">
        <v>419</v>
      </c>
      <c r="G5988" t="s">
        <v>418</v>
      </c>
    </row>
    <row r="5989" spans="1:7" x14ac:dyDescent="0.45">
      <c r="A5989">
        <v>6060</v>
      </c>
      <c r="B5989" s="4" t="s">
        <v>11</v>
      </c>
      <c r="C5989" t="s">
        <v>11284</v>
      </c>
      <c r="D5989" t="s">
        <v>11285</v>
      </c>
      <c r="E5989" t="s">
        <v>11256</v>
      </c>
      <c r="F5989" t="s">
        <v>419</v>
      </c>
      <c r="G5989" t="s">
        <v>418</v>
      </c>
    </row>
    <row r="5990" spans="1:7" x14ac:dyDescent="0.45">
      <c r="A5990">
        <v>6061</v>
      </c>
      <c r="B5990" s="4" t="s">
        <v>11</v>
      </c>
      <c r="C5990" t="s">
        <v>11286</v>
      </c>
      <c r="D5990" t="s">
        <v>11287</v>
      </c>
      <c r="E5990" t="s">
        <v>11256</v>
      </c>
      <c r="F5990" t="s">
        <v>419</v>
      </c>
      <c r="G5990" t="s">
        <v>418</v>
      </c>
    </row>
    <row r="5991" spans="1:7" x14ac:dyDescent="0.45">
      <c r="A5991">
        <v>6062</v>
      </c>
      <c r="B5991" s="4" t="s">
        <v>11</v>
      </c>
      <c r="C5991" t="s">
        <v>11288</v>
      </c>
      <c r="D5991" t="s">
        <v>11289</v>
      </c>
      <c r="E5991" t="s">
        <v>11256</v>
      </c>
      <c r="F5991" t="s">
        <v>419</v>
      </c>
      <c r="G5991" t="s">
        <v>418</v>
      </c>
    </row>
    <row r="5992" spans="1:7" x14ac:dyDescent="0.45">
      <c r="A5992">
        <v>6063</v>
      </c>
      <c r="B5992" s="4" t="s">
        <v>11</v>
      </c>
      <c r="C5992" t="s">
        <v>11290</v>
      </c>
      <c r="D5992" t="s">
        <v>11291</v>
      </c>
      <c r="E5992" t="s">
        <v>11292</v>
      </c>
      <c r="F5992" t="s">
        <v>419</v>
      </c>
      <c r="G5992" t="s">
        <v>418</v>
      </c>
    </row>
    <row r="5993" spans="1:7" x14ac:dyDescent="0.45">
      <c r="A5993">
        <v>6064</v>
      </c>
      <c r="B5993" s="4" t="s">
        <v>11</v>
      </c>
      <c r="C5993" t="s">
        <v>11293</v>
      </c>
      <c r="D5993" t="s">
        <v>11294</v>
      </c>
      <c r="E5993" t="s">
        <v>11256</v>
      </c>
      <c r="F5993" t="s">
        <v>419</v>
      </c>
      <c r="G5993" t="s">
        <v>418</v>
      </c>
    </row>
    <row r="5994" spans="1:7" x14ac:dyDescent="0.45">
      <c r="A5994">
        <v>6065</v>
      </c>
      <c r="B5994" s="4" t="s">
        <v>11</v>
      </c>
      <c r="C5994" t="s">
        <v>11295</v>
      </c>
      <c r="D5994" t="s">
        <v>11296</v>
      </c>
      <c r="E5994" t="s">
        <v>11256</v>
      </c>
      <c r="F5994" t="s">
        <v>419</v>
      </c>
      <c r="G5994" t="s">
        <v>418</v>
      </c>
    </row>
    <row r="5995" spans="1:7" x14ac:dyDescent="0.45">
      <c r="A5995">
        <v>6066</v>
      </c>
      <c r="B5995" s="4" t="s">
        <v>11</v>
      </c>
      <c r="C5995" t="s">
        <v>11297</v>
      </c>
      <c r="D5995" t="s">
        <v>11298</v>
      </c>
      <c r="E5995" t="s">
        <v>11256</v>
      </c>
      <c r="F5995" t="s">
        <v>419</v>
      </c>
      <c r="G5995" t="s">
        <v>418</v>
      </c>
    </row>
    <row r="5996" spans="1:7" x14ac:dyDescent="0.45">
      <c r="A5996">
        <v>6067</v>
      </c>
      <c r="B5996" s="4" t="s">
        <v>11</v>
      </c>
      <c r="C5996" t="s">
        <v>11299</v>
      </c>
      <c r="D5996" t="s">
        <v>11300</v>
      </c>
      <c r="E5996" t="s">
        <v>11256</v>
      </c>
      <c r="F5996" t="s">
        <v>419</v>
      </c>
      <c r="G5996" t="s">
        <v>418</v>
      </c>
    </row>
    <row r="5997" spans="1:7" x14ac:dyDescent="0.45">
      <c r="A5997">
        <v>6068</v>
      </c>
      <c r="B5997" s="4" t="s">
        <v>11</v>
      </c>
      <c r="C5997" t="s">
        <v>11301</v>
      </c>
      <c r="D5997" t="s">
        <v>11302</v>
      </c>
      <c r="E5997" t="s">
        <v>11256</v>
      </c>
      <c r="F5997" t="s">
        <v>419</v>
      </c>
      <c r="G5997" t="s">
        <v>418</v>
      </c>
    </row>
    <row r="5998" spans="1:7" x14ac:dyDescent="0.45">
      <c r="A5998">
        <v>6069</v>
      </c>
      <c r="B5998" s="4" t="s">
        <v>11</v>
      </c>
      <c r="C5998" t="s">
        <v>11303</v>
      </c>
      <c r="D5998" t="s">
        <v>11304</v>
      </c>
      <c r="E5998" t="s">
        <v>11256</v>
      </c>
      <c r="F5998" t="s">
        <v>419</v>
      </c>
      <c r="G5998" t="s">
        <v>418</v>
      </c>
    </row>
    <row r="5999" spans="1:7" x14ac:dyDescent="0.45">
      <c r="A5999">
        <v>6070</v>
      </c>
      <c r="B5999" s="4" t="s">
        <v>11</v>
      </c>
      <c r="C5999" t="s">
        <v>11305</v>
      </c>
      <c r="D5999" t="s">
        <v>11306</v>
      </c>
      <c r="E5999" t="s">
        <v>11256</v>
      </c>
      <c r="F5999" t="s">
        <v>419</v>
      </c>
      <c r="G5999" t="s">
        <v>418</v>
      </c>
    </row>
    <row r="6000" spans="1:7" x14ac:dyDescent="0.45">
      <c r="A6000">
        <v>6072</v>
      </c>
      <c r="B6000" s="4" t="s">
        <v>11</v>
      </c>
      <c r="C6000" t="s">
        <v>11307</v>
      </c>
      <c r="D6000" t="s">
        <v>11308</v>
      </c>
      <c r="E6000" t="s">
        <v>11256</v>
      </c>
      <c r="F6000" t="s">
        <v>419</v>
      </c>
      <c r="G6000" t="s">
        <v>418</v>
      </c>
    </row>
    <row r="6001" spans="1:7" x14ac:dyDescent="0.45">
      <c r="A6001">
        <v>6073</v>
      </c>
      <c r="B6001" s="4" t="s">
        <v>11</v>
      </c>
      <c r="C6001" t="s">
        <v>11309</v>
      </c>
      <c r="D6001" t="s">
        <v>11310</v>
      </c>
      <c r="E6001" t="s">
        <v>11256</v>
      </c>
      <c r="F6001" t="s">
        <v>419</v>
      </c>
      <c r="G6001" t="s">
        <v>418</v>
      </c>
    </row>
    <row r="6002" spans="1:7" x14ac:dyDescent="0.45">
      <c r="A6002">
        <v>6074</v>
      </c>
      <c r="B6002" s="4" t="s">
        <v>11</v>
      </c>
      <c r="C6002" t="s">
        <v>11311</v>
      </c>
      <c r="D6002" t="s">
        <v>11312</v>
      </c>
      <c r="E6002" t="s">
        <v>11256</v>
      </c>
      <c r="F6002" t="s">
        <v>419</v>
      </c>
      <c r="G6002" t="s">
        <v>418</v>
      </c>
    </row>
    <row r="6003" spans="1:7" x14ac:dyDescent="0.45">
      <c r="A6003">
        <v>6076</v>
      </c>
      <c r="B6003" s="4" t="s">
        <v>11</v>
      </c>
      <c r="C6003" t="s">
        <v>11313</v>
      </c>
      <c r="D6003" t="s">
        <v>11314</v>
      </c>
      <c r="E6003" t="s">
        <v>11256</v>
      </c>
      <c r="F6003" t="s">
        <v>419</v>
      </c>
      <c r="G6003" t="s">
        <v>418</v>
      </c>
    </row>
    <row r="6004" spans="1:7" x14ac:dyDescent="0.45">
      <c r="A6004">
        <v>6077</v>
      </c>
      <c r="B6004" s="4" t="s">
        <v>11</v>
      </c>
      <c r="C6004" t="s">
        <v>11315</v>
      </c>
      <c r="D6004" t="s">
        <v>11316</v>
      </c>
      <c r="E6004" t="s">
        <v>11256</v>
      </c>
      <c r="F6004" t="s">
        <v>419</v>
      </c>
      <c r="G6004" t="s">
        <v>418</v>
      </c>
    </row>
    <row r="6005" spans="1:7" x14ac:dyDescent="0.45">
      <c r="A6005">
        <v>6078</v>
      </c>
      <c r="B6005" s="4" t="s">
        <v>11</v>
      </c>
      <c r="C6005" t="s">
        <v>11317</v>
      </c>
      <c r="D6005" t="s">
        <v>11318</v>
      </c>
      <c r="E6005" t="s">
        <v>11256</v>
      </c>
      <c r="F6005" t="s">
        <v>419</v>
      </c>
      <c r="G6005" t="s">
        <v>418</v>
      </c>
    </row>
    <row r="6006" spans="1:7" x14ac:dyDescent="0.45">
      <c r="A6006">
        <v>6079</v>
      </c>
      <c r="B6006" s="4" t="s">
        <v>11</v>
      </c>
      <c r="C6006" t="s">
        <v>11319</v>
      </c>
      <c r="D6006" t="s">
        <v>11320</v>
      </c>
      <c r="E6006" t="s">
        <v>11256</v>
      </c>
      <c r="F6006" t="s">
        <v>419</v>
      </c>
      <c r="G6006" t="s">
        <v>418</v>
      </c>
    </row>
    <row r="6007" spans="1:7" x14ac:dyDescent="0.45">
      <c r="A6007">
        <v>6080</v>
      </c>
      <c r="B6007" s="4" t="s">
        <v>11</v>
      </c>
      <c r="C6007" t="s">
        <v>11321</v>
      </c>
      <c r="D6007" t="s">
        <v>11322</v>
      </c>
      <c r="E6007" t="s">
        <v>11256</v>
      </c>
      <c r="F6007" t="s">
        <v>419</v>
      </c>
      <c r="G6007" t="s">
        <v>418</v>
      </c>
    </row>
    <row r="6008" spans="1:7" x14ac:dyDescent="0.45">
      <c r="A6008">
        <v>6081</v>
      </c>
      <c r="B6008" s="4" t="s">
        <v>11</v>
      </c>
      <c r="C6008" t="s">
        <v>11323</v>
      </c>
      <c r="D6008" t="s">
        <v>11324</v>
      </c>
      <c r="E6008" t="s">
        <v>11256</v>
      </c>
      <c r="F6008" t="s">
        <v>419</v>
      </c>
      <c r="G6008" t="s">
        <v>418</v>
      </c>
    </row>
    <row r="6009" spans="1:7" x14ac:dyDescent="0.45">
      <c r="A6009">
        <v>6082</v>
      </c>
      <c r="B6009" s="4" t="s">
        <v>11</v>
      </c>
      <c r="C6009" t="s">
        <v>11325</v>
      </c>
      <c r="D6009" t="s">
        <v>11326</v>
      </c>
      <c r="E6009" t="s">
        <v>11256</v>
      </c>
      <c r="F6009" t="s">
        <v>419</v>
      </c>
      <c r="G6009" t="s">
        <v>418</v>
      </c>
    </row>
    <row r="6010" spans="1:7" x14ac:dyDescent="0.45">
      <c r="A6010">
        <v>6083</v>
      </c>
      <c r="B6010" s="4" t="s">
        <v>11</v>
      </c>
      <c r="C6010" t="s">
        <v>11327</v>
      </c>
      <c r="D6010" t="s">
        <v>11328</v>
      </c>
      <c r="E6010" t="s">
        <v>11256</v>
      </c>
      <c r="F6010" t="s">
        <v>419</v>
      </c>
      <c r="G6010" t="s">
        <v>418</v>
      </c>
    </row>
    <row r="6011" spans="1:7" x14ac:dyDescent="0.45">
      <c r="A6011">
        <v>6084</v>
      </c>
      <c r="B6011" s="4" t="s">
        <v>11</v>
      </c>
      <c r="C6011" t="s">
        <v>11329</v>
      </c>
      <c r="D6011" t="s">
        <v>11330</v>
      </c>
      <c r="E6011" t="s">
        <v>11256</v>
      </c>
      <c r="F6011" t="s">
        <v>419</v>
      </c>
      <c r="G6011" t="s">
        <v>418</v>
      </c>
    </row>
    <row r="6012" spans="1:7" x14ac:dyDescent="0.45">
      <c r="A6012">
        <v>6085</v>
      </c>
      <c r="B6012" s="4" t="s">
        <v>11</v>
      </c>
      <c r="C6012" t="s">
        <v>11331</v>
      </c>
      <c r="D6012" t="s">
        <v>11332</v>
      </c>
      <c r="E6012" t="s">
        <v>11256</v>
      </c>
      <c r="F6012" t="s">
        <v>419</v>
      </c>
      <c r="G6012" t="s">
        <v>418</v>
      </c>
    </row>
    <row r="6013" spans="1:7" x14ac:dyDescent="0.45">
      <c r="A6013">
        <v>6086</v>
      </c>
      <c r="B6013" s="4" t="s">
        <v>11</v>
      </c>
      <c r="C6013" t="s">
        <v>11333</v>
      </c>
      <c r="D6013" t="s">
        <v>11334</v>
      </c>
      <c r="E6013" t="s">
        <v>11256</v>
      </c>
      <c r="F6013" t="s">
        <v>419</v>
      </c>
      <c r="G6013" t="s">
        <v>418</v>
      </c>
    </row>
    <row r="6014" spans="1:7" x14ac:dyDescent="0.45">
      <c r="A6014">
        <v>6087</v>
      </c>
      <c r="B6014" s="4" t="s">
        <v>11</v>
      </c>
      <c r="C6014" t="s">
        <v>11335</v>
      </c>
      <c r="D6014" t="s">
        <v>11336</v>
      </c>
      <c r="E6014" t="s">
        <v>11256</v>
      </c>
      <c r="F6014" t="s">
        <v>419</v>
      </c>
      <c r="G6014" t="s">
        <v>418</v>
      </c>
    </row>
    <row r="6015" spans="1:7" x14ac:dyDescent="0.45">
      <c r="A6015">
        <v>6088</v>
      </c>
      <c r="B6015" s="4" t="s">
        <v>11</v>
      </c>
      <c r="C6015" t="s">
        <v>11337</v>
      </c>
      <c r="D6015" t="s">
        <v>11338</v>
      </c>
      <c r="E6015" t="s">
        <v>11256</v>
      </c>
      <c r="F6015" t="s">
        <v>419</v>
      </c>
      <c r="G6015" t="s">
        <v>418</v>
      </c>
    </row>
    <row r="6016" spans="1:7" x14ac:dyDescent="0.45">
      <c r="A6016">
        <v>6089</v>
      </c>
      <c r="B6016" s="4" t="s">
        <v>11</v>
      </c>
      <c r="C6016" t="s">
        <v>11339</v>
      </c>
      <c r="D6016" t="s">
        <v>11340</v>
      </c>
      <c r="E6016" t="s">
        <v>11256</v>
      </c>
      <c r="F6016" t="s">
        <v>419</v>
      </c>
      <c r="G6016" t="s">
        <v>418</v>
      </c>
    </row>
    <row r="6017" spans="1:7" x14ac:dyDescent="0.45">
      <c r="A6017">
        <v>6090</v>
      </c>
      <c r="B6017" s="4" t="s">
        <v>11</v>
      </c>
      <c r="C6017" t="s">
        <v>11341</v>
      </c>
      <c r="D6017" t="s">
        <v>11342</v>
      </c>
      <c r="E6017" t="s">
        <v>11256</v>
      </c>
      <c r="F6017" t="s">
        <v>419</v>
      </c>
      <c r="G6017" t="s">
        <v>418</v>
      </c>
    </row>
    <row r="6018" spans="1:7" x14ac:dyDescent="0.45">
      <c r="A6018">
        <v>6091</v>
      </c>
      <c r="B6018" s="4" t="s">
        <v>11</v>
      </c>
      <c r="C6018" t="s">
        <v>11343</v>
      </c>
      <c r="D6018" t="s">
        <v>11257</v>
      </c>
      <c r="E6018" t="s">
        <v>11344</v>
      </c>
      <c r="F6018" t="s">
        <v>419</v>
      </c>
      <c r="G6018" t="s">
        <v>418</v>
      </c>
    </row>
    <row r="6019" spans="1:7" x14ac:dyDescent="0.45">
      <c r="A6019">
        <v>6092</v>
      </c>
      <c r="B6019" s="4" t="s">
        <v>11</v>
      </c>
      <c r="C6019" t="s">
        <v>11345</v>
      </c>
      <c r="D6019" t="s">
        <v>11255</v>
      </c>
      <c r="E6019" t="s">
        <v>11344</v>
      </c>
      <c r="F6019" t="s">
        <v>419</v>
      </c>
      <c r="G6019" t="s">
        <v>418</v>
      </c>
    </row>
    <row r="6020" spans="1:7" x14ac:dyDescent="0.45">
      <c r="A6020">
        <v>6093</v>
      </c>
      <c r="B6020" s="4" t="s">
        <v>11</v>
      </c>
      <c r="C6020" t="s">
        <v>11346</v>
      </c>
      <c r="D6020" t="s">
        <v>11259</v>
      </c>
      <c r="E6020" t="s">
        <v>11344</v>
      </c>
      <c r="F6020" t="s">
        <v>419</v>
      </c>
      <c r="G6020" t="s">
        <v>418</v>
      </c>
    </row>
    <row r="6021" spans="1:7" x14ac:dyDescent="0.45">
      <c r="A6021">
        <v>6094</v>
      </c>
      <c r="B6021" s="4" t="s">
        <v>11</v>
      </c>
      <c r="C6021" t="s">
        <v>11347</v>
      </c>
      <c r="D6021" t="s">
        <v>11348</v>
      </c>
      <c r="E6021" t="s">
        <v>11344</v>
      </c>
      <c r="F6021" t="s">
        <v>419</v>
      </c>
      <c r="G6021" t="s">
        <v>418</v>
      </c>
    </row>
    <row r="6022" spans="1:7" x14ac:dyDescent="0.45">
      <c r="A6022">
        <v>6095</v>
      </c>
      <c r="B6022" s="4" t="s">
        <v>11</v>
      </c>
      <c r="C6022" t="s">
        <v>11349</v>
      </c>
      <c r="D6022" t="s">
        <v>11350</v>
      </c>
      <c r="E6022" t="s">
        <v>11344</v>
      </c>
      <c r="F6022" t="s">
        <v>419</v>
      </c>
      <c r="G6022" t="s">
        <v>418</v>
      </c>
    </row>
    <row r="6023" spans="1:7" x14ac:dyDescent="0.45">
      <c r="A6023">
        <v>6096</v>
      </c>
      <c r="B6023" s="4" t="s">
        <v>11</v>
      </c>
      <c r="C6023" t="s">
        <v>11351</v>
      </c>
      <c r="D6023" t="s">
        <v>11265</v>
      </c>
      <c r="E6023" t="s">
        <v>11344</v>
      </c>
      <c r="F6023" t="s">
        <v>419</v>
      </c>
      <c r="G6023" t="s">
        <v>418</v>
      </c>
    </row>
    <row r="6024" spans="1:7" x14ac:dyDescent="0.45">
      <c r="A6024">
        <v>6097</v>
      </c>
      <c r="B6024" s="4" t="s">
        <v>11</v>
      </c>
      <c r="C6024" t="s">
        <v>11352</v>
      </c>
      <c r="D6024" t="s">
        <v>11267</v>
      </c>
      <c r="E6024" t="s">
        <v>11344</v>
      </c>
      <c r="F6024" t="s">
        <v>419</v>
      </c>
      <c r="G6024" t="s">
        <v>418</v>
      </c>
    </row>
    <row r="6025" spans="1:7" x14ac:dyDescent="0.45">
      <c r="A6025">
        <v>6098</v>
      </c>
      <c r="B6025" s="4" t="s">
        <v>11</v>
      </c>
      <c r="C6025" t="s">
        <v>11353</v>
      </c>
      <c r="D6025" t="s">
        <v>11269</v>
      </c>
      <c r="E6025" t="s">
        <v>11344</v>
      </c>
      <c r="F6025" t="s">
        <v>419</v>
      </c>
      <c r="G6025" t="s">
        <v>418</v>
      </c>
    </row>
    <row r="6026" spans="1:7" x14ac:dyDescent="0.45">
      <c r="A6026">
        <v>6099</v>
      </c>
      <c r="B6026" s="4" t="s">
        <v>11</v>
      </c>
      <c r="C6026" t="s">
        <v>11354</v>
      </c>
      <c r="D6026" t="s">
        <v>11271</v>
      </c>
      <c r="E6026" t="s">
        <v>11344</v>
      </c>
      <c r="F6026" t="s">
        <v>419</v>
      </c>
      <c r="G6026" t="s">
        <v>418</v>
      </c>
    </row>
    <row r="6027" spans="1:7" x14ac:dyDescent="0.45">
      <c r="A6027">
        <v>6100</v>
      </c>
      <c r="B6027" s="4" t="s">
        <v>11</v>
      </c>
      <c r="C6027" t="s">
        <v>11355</v>
      </c>
      <c r="D6027" t="s">
        <v>11273</v>
      </c>
      <c r="E6027" t="s">
        <v>11344</v>
      </c>
      <c r="F6027" t="s">
        <v>419</v>
      </c>
      <c r="G6027" t="s">
        <v>418</v>
      </c>
    </row>
    <row r="6028" spans="1:7" x14ac:dyDescent="0.45">
      <c r="A6028">
        <v>6101</v>
      </c>
      <c r="B6028" s="4" t="s">
        <v>11</v>
      </c>
      <c r="C6028" t="s">
        <v>11356</v>
      </c>
      <c r="D6028" t="s">
        <v>11357</v>
      </c>
      <c r="E6028" t="s">
        <v>11344</v>
      </c>
      <c r="F6028" t="s">
        <v>419</v>
      </c>
      <c r="G6028" t="s">
        <v>418</v>
      </c>
    </row>
    <row r="6029" spans="1:7" x14ac:dyDescent="0.45">
      <c r="A6029">
        <v>6102</v>
      </c>
      <c r="B6029" s="4" t="s">
        <v>11</v>
      </c>
      <c r="C6029" t="s">
        <v>11358</v>
      </c>
      <c r="D6029" t="s">
        <v>11359</v>
      </c>
      <c r="E6029" t="s">
        <v>11344</v>
      </c>
      <c r="F6029" t="s">
        <v>419</v>
      </c>
      <c r="G6029" t="s">
        <v>418</v>
      </c>
    </row>
    <row r="6030" spans="1:7" x14ac:dyDescent="0.45">
      <c r="A6030">
        <v>6103</v>
      </c>
      <c r="B6030" s="4" t="s">
        <v>11</v>
      </c>
      <c r="C6030" t="s">
        <v>11360</v>
      </c>
      <c r="D6030" t="s">
        <v>11361</v>
      </c>
      <c r="E6030" t="s">
        <v>11344</v>
      </c>
      <c r="F6030" t="s">
        <v>419</v>
      </c>
      <c r="G6030" t="s">
        <v>418</v>
      </c>
    </row>
    <row r="6031" spans="1:7" x14ac:dyDescent="0.45">
      <c r="A6031">
        <v>6104</v>
      </c>
      <c r="B6031" s="4" t="s">
        <v>11</v>
      </c>
      <c r="C6031" t="s">
        <v>11362</v>
      </c>
      <c r="D6031" t="s">
        <v>11363</v>
      </c>
      <c r="E6031" t="s">
        <v>11344</v>
      </c>
      <c r="F6031" t="s">
        <v>419</v>
      </c>
      <c r="G6031" t="s">
        <v>418</v>
      </c>
    </row>
    <row r="6032" spans="1:7" x14ac:dyDescent="0.45">
      <c r="A6032">
        <v>6105</v>
      </c>
      <c r="B6032" s="4" t="s">
        <v>11</v>
      </c>
      <c r="C6032" t="s">
        <v>11364</v>
      </c>
      <c r="D6032" t="s">
        <v>11283</v>
      </c>
      <c r="E6032" t="s">
        <v>11344</v>
      </c>
      <c r="F6032" t="s">
        <v>419</v>
      </c>
      <c r="G6032" t="s">
        <v>418</v>
      </c>
    </row>
    <row r="6033" spans="1:7" x14ac:dyDescent="0.45">
      <c r="A6033">
        <v>6106</v>
      </c>
      <c r="B6033" s="4" t="s">
        <v>11</v>
      </c>
      <c r="C6033" t="s">
        <v>11365</v>
      </c>
      <c r="D6033" t="s">
        <v>11285</v>
      </c>
      <c r="E6033" t="s">
        <v>11344</v>
      </c>
      <c r="F6033" t="s">
        <v>419</v>
      </c>
      <c r="G6033" t="s">
        <v>418</v>
      </c>
    </row>
    <row r="6034" spans="1:7" x14ac:dyDescent="0.45">
      <c r="A6034">
        <v>6107</v>
      </c>
      <c r="B6034" s="4" t="s">
        <v>11</v>
      </c>
      <c r="C6034" t="s">
        <v>11366</v>
      </c>
      <c r="D6034" t="s">
        <v>11367</v>
      </c>
      <c r="E6034" t="s">
        <v>11344</v>
      </c>
      <c r="F6034" t="s">
        <v>419</v>
      </c>
      <c r="G6034" t="s">
        <v>418</v>
      </c>
    </row>
    <row r="6035" spans="1:7" x14ac:dyDescent="0.45">
      <c r="A6035">
        <v>6108</v>
      </c>
      <c r="B6035" s="4" t="s">
        <v>11</v>
      </c>
      <c r="C6035" t="s">
        <v>11368</v>
      </c>
      <c r="D6035" t="s">
        <v>11369</v>
      </c>
      <c r="E6035" t="s">
        <v>11344</v>
      </c>
      <c r="F6035" t="s">
        <v>419</v>
      </c>
      <c r="G6035" t="s">
        <v>418</v>
      </c>
    </row>
    <row r="6036" spans="1:7" x14ac:dyDescent="0.45">
      <c r="A6036">
        <v>6109</v>
      </c>
      <c r="B6036" s="4" t="s">
        <v>11</v>
      </c>
      <c r="C6036" t="s">
        <v>11370</v>
      </c>
      <c r="D6036" t="s">
        <v>11371</v>
      </c>
      <c r="E6036" t="s">
        <v>11344</v>
      </c>
      <c r="F6036" t="s">
        <v>419</v>
      </c>
      <c r="G6036" t="s">
        <v>418</v>
      </c>
    </row>
    <row r="6037" spans="1:7" x14ac:dyDescent="0.45">
      <c r="A6037">
        <v>6110</v>
      </c>
      <c r="B6037" s="4" t="s">
        <v>11</v>
      </c>
      <c r="C6037" t="s">
        <v>11372</v>
      </c>
      <c r="D6037" t="s">
        <v>11298</v>
      </c>
      <c r="E6037" t="s">
        <v>11344</v>
      </c>
      <c r="F6037" t="s">
        <v>419</v>
      </c>
      <c r="G6037" t="s">
        <v>418</v>
      </c>
    </row>
    <row r="6038" spans="1:7" x14ac:dyDescent="0.45">
      <c r="A6038">
        <v>6111</v>
      </c>
      <c r="B6038" s="4" t="s">
        <v>11</v>
      </c>
      <c r="C6038" t="s">
        <v>11373</v>
      </c>
      <c r="D6038" t="s">
        <v>11374</v>
      </c>
      <c r="E6038" t="s">
        <v>11344</v>
      </c>
      <c r="F6038" t="s">
        <v>419</v>
      </c>
      <c r="G6038" t="s">
        <v>418</v>
      </c>
    </row>
    <row r="6039" spans="1:7" x14ac:dyDescent="0.45">
      <c r="A6039">
        <v>6112</v>
      </c>
      <c r="B6039" s="4" t="s">
        <v>11</v>
      </c>
      <c r="C6039" t="s">
        <v>11375</v>
      </c>
      <c r="D6039" t="s">
        <v>11304</v>
      </c>
      <c r="E6039" t="s">
        <v>11344</v>
      </c>
      <c r="F6039" t="s">
        <v>419</v>
      </c>
      <c r="G6039" t="s">
        <v>418</v>
      </c>
    </row>
    <row r="6040" spans="1:7" x14ac:dyDescent="0.45">
      <c r="A6040">
        <v>6113</v>
      </c>
      <c r="B6040" s="4" t="s">
        <v>11</v>
      </c>
      <c r="C6040" t="s">
        <v>11376</v>
      </c>
      <c r="D6040" t="s">
        <v>11377</v>
      </c>
      <c r="E6040" t="s">
        <v>11344</v>
      </c>
      <c r="F6040" t="s">
        <v>419</v>
      </c>
      <c r="G6040" t="s">
        <v>418</v>
      </c>
    </row>
    <row r="6041" spans="1:7" x14ac:dyDescent="0.45">
      <c r="A6041">
        <v>6114</v>
      </c>
      <c r="B6041" s="4" t="s">
        <v>11</v>
      </c>
      <c r="C6041" t="s">
        <v>11378</v>
      </c>
      <c r="D6041" t="s">
        <v>11379</v>
      </c>
      <c r="E6041" t="s">
        <v>11344</v>
      </c>
      <c r="F6041" t="s">
        <v>419</v>
      </c>
      <c r="G6041" t="s">
        <v>418</v>
      </c>
    </row>
    <row r="6042" spans="1:7" x14ac:dyDescent="0.45">
      <c r="A6042">
        <v>6115</v>
      </c>
      <c r="B6042" s="4" t="s">
        <v>11</v>
      </c>
      <c r="C6042" t="s">
        <v>11380</v>
      </c>
      <c r="D6042" t="s">
        <v>11381</v>
      </c>
      <c r="E6042" t="s">
        <v>11344</v>
      </c>
      <c r="F6042" t="s">
        <v>419</v>
      </c>
      <c r="G6042" t="s">
        <v>418</v>
      </c>
    </row>
    <row r="6043" spans="1:7" x14ac:dyDescent="0.45">
      <c r="A6043">
        <v>6116</v>
      </c>
      <c r="B6043" s="4" t="s">
        <v>11</v>
      </c>
      <c r="C6043" t="s">
        <v>11382</v>
      </c>
      <c r="D6043" t="s">
        <v>11306</v>
      </c>
      <c r="E6043" t="s">
        <v>11344</v>
      </c>
      <c r="F6043" t="s">
        <v>419</v>
      </c>
      <c r="G6043" t="s">
        <v>418</v>
      </c>
    </row>
    <row r="6044" spans="1:7" x14ac:dyDescent="0.45">
      <c r="A6044">
        <v>6117</v>
      </c>
      <c r="B6044" s="4" t="s">
        <v>11</v>
      </c>
      <c r="C6044" t="s">
        <v>11383</v>
      </c>
      <c r="D6044" t="s">
        <v>11384</v>
      </c>
      <c r="E6044" t="s">
        <v>11344</v>
      </c>
      <c r="F6044" t="s">
        <v>419</v>
      </c>
      <c r="G6044" t="s">
        <v>418</v>
      </c>
    </row>
    <row r="6045" spans="1:7" x14ac:dyDescent="0.45">
      <c r="A6045">
        <v>6118</v>
      </c>
      <c r="B6045" s="4" t="s">
        <v>11</v>
      </c>
      <c r="C6045" t="s">
        <v>11385</v>
      </c>
      <c r="D6045" t="s">
        <v>11386</v>
      </c>
      <c r="E6045" t="s">
        <v>11344</v>
      </c>
      <c r="F6045" t="s">
        <v>419</v>
      </c>
      <c r="G6045" t="s">
        <v>418</v>
      </c>
    </row>
    <row r="6046" spans="1:7" x14ac:dyDescent="0.45">
      <c r="A6046">
        <v>6119</v>
      </c>
      <c r="B6046" s="4" t="s">
        <v>11</v>
      </c>
      <c r="C6046" t="s">
        <v>11387</v>
      </c>
      <c r="D6046" t="s">
        <v>11312</v>
      </c>
      <c r="E6046" t="s">
        <v>11344</v>
      </c>
      <c r="F6046" t="s">
        <v>419</v>
      </c>
      <c r="G6046" t="s">
        <v>418</v>
      </c>
    </row>
    <row r="6047" spans="1:7" x14ac:dyDescent="0.45">
      <c r="A6047">
        <v>6120</v>
      </c>
      <c r="B6047" s="4" t="s">
        <v>11</v>
      </c>
      <c r="C6047" t="s">
        <v>11388</v>
      </c>
      <c r="D6047" t="s">
        <v>11314</v>
      </c>
      <c r="E6047" t="s">
        <v>11344</v>
      </c>
      <c r="F6047" t="s">
        <v>419</v>
      </c>
      <c r="G6047" t="s">
        <v>418</v>
      </c>
    </row>
    <row r="6048" spans="1:7" x14ac:dyDescent="0.45">
      <c r="A6048">
        <v>6121</v>
      </c>
      <c r="B6048" s="4" t="s">
        <v>11</v>
      </c>
      <c r="C6048" t="s">
        <v>11389</v>
      </c>
      <c r="D6048" t="s">
        <v>11390</v>
      </c>
      <c r="E6048" t="s">
        <v>11344</v>
      </c>
      <c r="F6048" t="s">
        <v>419</v>
      </c>
      <c r="G6048" t="s">
        <v>418</v>
      </c>
    </row>
    <row r="6049" spans="1:7" x14ac:dyDescent="0.45">
      <c r="A6049">
        <v>6122</v>
      </c>
      <c r="B6049" s="4" t="s">
        <v>11</v>
      </c>
      <c r="C6049" t="s">
        <v>11391</v>
      </c>
      <c r="D6049" t="s">
        <v>11318</v>
      </c>
      <c r="E6049" t="s">
        <v>11344</v>
      </c>
      <c r="F6049" t="s">
        <v>419</v>
      </c>
      <c r="G6049" t="s">
        <v>418</v>
      </c>
    </row>
    <row r="6050" spans="1:7" x14ac:dyDescent="0.45">
      <c r="A6050">
        <v>6123</v>
      </c>
      <c r="B6050" s="4" t="s">
        <v>11</v>
      </c>
      <c r="C6050" t="s">
        <v>11392</v>
      </c>
      <c r="D6050" t="s">
        <v>11320</v>
      </c>
      <c r="E6050" t="s">
        <v>11344</v>
      </c>
      <c r="F6050" t="s">
        <v>419</v>
      </c>
      <c r="G6050" t="s">
        <v>418</v>
      </c>
    </row>
    <row r="6051" spans="1:7" x14ac:dyDescent="0.45">
      <c r="A6051">
        <v>6124</v>
      </c>
      <c r="B6051" s="4" t="s">
        <v>11</v>
      </c>
      <c r="C6051" t="s">
        <v>11393</v>
      </c>
      <c r="D6051" t="s">
        <v>11322</v>
      </c>
      <c r="E6051" t="s">
        <v>11344</v>
      </c>
      <c r="F6051" t="s">
        <v>419</v>
      </c>
      <c r="G6051" t="s">
        <v>418</v>
      </c>
    </row>
    <row r="6052" spans="1:7" x14ac:dyDescent="0.45">
      <c r="A6052">
        <v>6125</v>
      </c>
      <c r="B6052" s="4" t="s">
        <v>11</v>
      </c>
      <c r="C6052" t="s">
        <v>11394</v>
      </c>
      <c r="D6052" t="s">
        <v>11395</v>
      </c>
      <c r="E6052" t="s">
        <v>11344</v>
      </c>
      <c r="F6052" t="s">
        <v>419</v>
      </c>
      <c r="G6052" t="s">
        <v>418</v>
      </c>
    </row>
    <row r="6053" spans="1:7" x14ac:dyDescent="0.45">
      <c r="A6053">
        <v>6126</v>
      </c>
      <c r="B6053" s="4" t="s">
        <v>11</v>
      </c>
      <c r="C6053" t="s">
        <v>11396</v>
      </c>
      <c r="D6053" t="s">
        <v>11397</v>
      </c>
      <c r="E6053" t="s">
        <v>11344</v>
      </c>
      <c r="F6053" t="s">
        <v>419</v>
      </c>
      <c r="G6053" t="s">
        <v>418</v>
      </c>
    </row>
    <row r="6054" spans="1:7" x14ac:dyDescent="0.45">
      <c r="A6054">
        <v>6127</v>
      </c>
      <c r="B6054" s="4" t="s">
        <v>11</v>
      </c>
      <c r="C6054" t="s">
        <v>11398</v>
      </c>
      <c r="D6054" t="s">
        <v>11328</v>
      </c>
      <c r="E6054" t="s">
        <v>11344</v>
      </c>
      <c r="F6054" t="s">
        <v>419</v>
      </c>
      <c r="G6054" t="s">
        <v>418</v>
      </c>
    </row>
    <row r="6055" spans="1:7" x14ac:dyDescent="0.45">
      <c r="A6055">
        <v>6128</v>
      </c>
      <c r="B6055" s="4" t="s">
        <v>11</v>
      </c>
      <c r="C6055" t="s">
        <v>11399</v>
      </c>
      <c r="D6055" t="s">
        <v>11330</v>
      </c>
      <c r="E6055" t="s">
        <v>11344</v>
      </c>
      <c r="F6055" t="s">
        <v>419</v>
      </c>
      <c r="G6055" t="s">
        <v>418</v>
      </c>
    </row>
    <row r="6056" spans="1:7" x14ac:dyDescent="0.45">
      <c r="A6056">
        <v>6129</v>
      </c>
      <c r="B6056" s="4" t="s">
        <v>11</v>
      </c>
      <c r="C6056" t="s">
        <v>11400</v>
      </c>
      <c r="D6056" t="s">
        <v>11332</v>
      </c>
      <c r="E6056" t="s">
        <v>11344</v>
      </c>
      <c r="F6056" t="s">
        <v>419</v>
      </c>
      <c r="G6056" t="s">
        <v>418</v>
      </c>
    </row>
    <row r="6057" spans="1:7" x14ac:dyDescent="0.45">
      <c r="A6057">
        <v>6130</v>
      </c>
      <c r="B6057" s="4" t="s">
        <v>11</v>
      </c>
      <c r="C6057" t="s">
        <v>11401</v>
      </c>
      <c r="D6057" t="s">
        <v>11334</v>
      </c>
      <c r="E6057" t="s">
        <v>11344</v>
      </c>
      <c r="F6057" t="s">
        <v>419</v>
      </c>
      <c r="G6057" t="s">
        <v>418</v>
      </c>
    </row>
    <row r="6058" spans="1:7" x14ac:dyDescent="0.45">
      <c r="A6058">
        <v>6131</v>
      </c>
      <c r="B6058" s="4" t="s">
        <v>11</v>
      </c>
      <c r="C6058" t="s">
        <v>11402</v>
      </c>
      <c r="D6058" t="s">
        <v>11403</v>
      </c>
      <c r="E6058" t="s">
        <v>11344</v>
      </c>
      <c r="F6058" t="s">
        <v>419</v>
      </c>
      <c r="G6058" t="s">
        <v>418</v>
      </c>
    </row>
    <row r="6059" spans="1:7" x14ac:dyDescent="0.45">
      <c r="A6059">
        <v>6132</v>
      </c>
      <c r="B6059" s="4" t="s">
        <v>11</v>
      </c>
      <c r="C6059" t="s">
        <v>11404</v>
      </c>
      <c r="D6059" t="s">
        <v>11405</v>
      </c>
      <c r="E6059" t="s">
        <v>11344</v>
      </c>
      <c r="F6059" t="s">
        <v>419</v>
      </c>
      <c r="G6059" t="s">
        <v>418</v>
      </c>
    </row>
    <row r="6060" spans="1:7" x14ac:dyDescent="0.45">
      <c r="A6060">
        <v>6133</v>
      </c>
      <c r="B6060" s="4" t="s">
        <v>11</v>
      </c>
      <c r="C6060" t="s">
        <v>11406</v>
      </c>
      <c r="D6060" t="s">
        <v>11407</v>
      </c>
      <c r="E6060" t="s">
        <v>11344</v>
      </c>
      <c r="F6060" t="s">
        <v>419</v>
      </c>
      <c r="G6060" t="s">
        <v>418</v>
      </c>
    </row>
    <row r="6061" spans="1:7" x14ac:dyDescent="0.45">
      <c r="A6061">
        <v>6134</v>
      </c>
      <c r="B6061" s="4" t="s">
        <v>11</v>
      </c>
      <c r="C6061" t="s">
        <v>11408</v>
      </c>
      <c r="D6061" t="s">
        <v>11409</v>
      </c>
      <c r="E6061" t="s">
        <v>11344</v>
      </c>
      <c r="F6061" t="s">
        <v>419</v>
      </c>
      <c r="G6061" t="s">
        <v>418</v>
      </c>
    </row>
    <row r="6062" spans="1:7" x14ac:dyDescent="0.45">
      <c r="A6062">
        <v>6135</v>
      </c>
      <c r="B6062" s="4" t="s">
        <v>11</v>
      </c>
      <c r="C6062" t="s">
        <v>11410</v>
      </c>
      <c r="D6062" t="s">
        <v>11377</v>
      </c>
      <c r="E6062" t="s">
        <v>11411</v>
      </c>
      <c r="F6062" t="s">
        <v>419</v>
      </c>
      <c r="G6062" t="s">
        <v>418</v>
      </c>
    </row>
    <row r="6063" spans="1:7" x14ac:dyDescent="0.45">
      <c r="A6063">
        <v>6136</v>
      </c>
      <c r="B6063" s="4" t="s">
        <v>11</v>
      </c>
      <c r="C6063" t="s">
        <v>11412</v>
      </c>
      <c r="D6063" t="s">
        <v>11379</v>
      </c>
      <c r="E6063" t="s">
        <v>11411</v>
      </c>
      <c r="F6063" t="s">
        <v>419</v>
      </c>
      <c r="G6063" t="s">
        <v>418</v>
      </c>
    </row>
    <row r="6064" spans="1:7" x14ac:dyDescent="0.45">
      <c r="A6064">
        <v>6137</v>
      </c>
      <c r="B6064" s="4" t="s">
        <v>11</v>
      </c>
      <c r="C6064" t="s">
        <v>11413</v>
      </c>
      <c r="D6064" t="s">
        <v>11302</v>
      </c>
      <c r="E6064" t="s">
        <v>11411</v>
      </c>
      <c r="F6064" t="s">
        <v>419</v>
      </c>
      <c r="G6064" t="s">
        <v>418</v>
      </c>
    </row>
    <row r="6065" spans="1:7" x14ac:dyDescent="0.45">
      <c r="A6065">
        <v>6138</v>
      </c>
      <c r="B6065" s="4" t="s">
        <v>11</v>
      </c>
      <c r="C6065" t="s">
        <v>11414</v>
      </c>
      <c r="D6065" t="s">
        <v>11306</v>
      </c>
      <c r="E6065" t="s">
        <v>11411</v>
      </c>
      <c r="F6065" t="s">
        <v>419</v>
      </c>
      <c r="G6065" t="s">
        <v>418</v>
      </c>
    </row>
    <row r="6066" spans="1:7" x14ac:dyDescent="0.45">
      <c r="A6066">
        <v>6139</v>
      </c>
      <c r="B6066" s="4" t="s">
        <v>11</v>
      </c>
      <c r="C6066" t="s">
        <v>11414</v>
      </c>
      <c r="D6066" t="s">
        <v>11306</v>
      </c>
      <c r="E6066" t="s">
        <v>11411</v>
      </c>
      <c r="F6066" t="s">
        <v>419</v>
      </c>
      <c r="G6066" t="s">
        <v>418</v>
      </c>
    </row>
    <row r="6067" spans="1:7" x14ac:dyDescent="0.45">
      <c r="A6067">
        <v>6140</v>
      </c>
      <c r="B6067" s="4" t="s">
        <v>11</v>
      </c>
      <c r="C6067" t="s">
        <v>11415</v>
      </c>
      <c r="D6067" t="s">
        <v>11308</v>
      </c>
      <c r="E6067" t="s">
        <v>11411</v>
      </c>
      <c r="F6067" t="s">
        <v>419</v>
      </c>
      <c r="G6067" t="s">
        <v>418</v>
      </c>
    </row>
    <row r="6068" spans="1:7" x14ac:dyDescent="0.45">
      <c r="A6068">
        <v>6141</v>
      </c>
      <c r="B6068" s="4" t="s">
        <v>11</v>
      </c>
      <c r="C6068" t="s">
        <v>11416</v>
      </c>
      <c r="D6068" t="s">
        <v>11386</v>
      </c>
      <c r="E6068" t="s">
        <v>11411</v>
      </c>
      <c r="F6068" t="s">
        <v>419</v>
      </c>
      <c r="G6068" t="s">
        <v>418</v>
      </c>
    </row>
    <row r="6069" spans="1:7" x14ac:dyDescent="0.45">
      <c r="A6069">
        <v>6142</v>
      </c>
      <c r="B6069" s="4" t="s">
        <v>11</v>
      </c>
      <c r="C6069" t="s">
        <v>11417</v>
      </c>
      <c r="D6069" t="s">
        <v>11312</v>
      </c>
      <c r="E6069" t="s">
        <v>11411</v>
      </c>
      <c r="F6069" t="s">
        <v>419</v>
      </c>
      <c r="G6069" t="s">
        <v>418</v>
      </c>
    </row>
    <row r="6070" spans="1:7" x14ac:dyDescent="0.45">
      <c r="A6070">
        <v>6143</v>
      </c>
      <c r="B6070" s="4" t="s">
        <v>11</v>
      </c>
      <c r="C6070" t="s">
        <v>11418</v>
      </c>
      <c r="D6070" t="s">
        <v>11419</v>
      </c>
      <c r="E6070" t="s">
        <v>11411</v>
      </c>
      <c r="F6070" t="s">
        <v>419</v>
      </c>
      <c r="G6070" t="s">
        <v>418</v>
      </c>
    </row>
    <row r="6071" spans="1:7" x14ac:dyDescent="0.45">
      <c r="A6071">
        <v>6144</v>
      </c>
      <c r="B6071" s="4" t="s">
        <v>11</v>
      </c>
      <c r="C6071" t="s">
        <v>11420</v>
      </c>
      <c r="D6071" t="s">
        <v>11316</v>
      </c>
      <c r="E6071" t="s">
        <v>11411</v>
      </c>
      <c r="F6071" t="s">
        <v>419</v>
      </c>
      <c r="G6071" t="s">
        <v>418</v>
      </c>
    </row>
    <row r="6072" spans="1:7" x14ac:dyDescent="0.45">
      <c r="A6072">
        <v>6145</v>
      </c>
      <c r="B6072" s="4" t="s">
        <v>11</v>
      </c>
      <c r="C6072" t="s">
        <v>11421</v>
      </c>
      <c r="D6072" t="s">
        <v>11422</v>
      </c>
      <c r="E6072" t="s">
        <v>11411</v>
      </c>
      <c r="F6072" t="s">
        <v>419</v>
      </c>
      <c r="G6072" t="s">
        <v>418</v>
      </c>
    </row>
    <row r="6073" spans="1:7" x14ac:dyDescent="0.45">
      <c r="A6073">
        <v>6146</v>
      </c>
      <c r="B6073" s="4" t="s">
        <v>11</v>
      </c>
      <c r="C6073" t="s">
        <v>11423</v>
      </c>
      <c r="D6073" t="s">
        <v>11424</v>
      </c>
      <c r="E6073" t="s">
        <v>11411</v>
      </c>
      <c r="F6073" t="s">
        <v>419</v>
      </c>
      <c r="G6073" t="s">
        <v>418</v>
      </c>
    </row>
    <row r="6074" spans="1:7" x14ac:dyDescent="0.45">
      <c r="A6074">
        <v>6147</v>
      </c>
      <c r="B6074" s="4" t="s">
        <v>11</v>
      </c>
      <c r="C6074" t="s">
        <v>11425</v>
      </c>
      <c r="D6074" t="s">
        <v>11377</v>
      </c>
      <c r="E6074" t="s">
        <v>11426</v>
      </c>
      <c r="F6074" t="s">
        <v>419</v>
      </c>
      <c r="G6074" t="s">
        <v>418</v>
      </c>
    </row>
    <row r="6075" spans="1:7" x14ac:dyDescent="0.45">
      <c r="A6075">
        <v>6148</v>
      </c>
      <c r="B6075" s="4" t="s">
        <v>11</v>
      </c>
      <c r="C6075" t="s">
        <v>11427</v>
      </c>
      <c r="D6075" t="s">
        <v>11296</v>
      </c>
      <c r="E6075" t="s">
        <v>11426</v>
      </c>
      <c r="F6075" t="s">
        <v>419</v>
      </c>
      <c r="G6075" t="s">
        <v>418</v>
      </c>
    </row>
    <row r="6076" spans="1:7" x14ac:dyDescent="0.45">
      <c r="A6076">
        <v>6149</v>
      </c>
      <c r="B6076" s="4" t="s">
        <v>11</v>
      </c>
      <c r="C6076" t="s">
        <v>11428</v>
      </c>
      <c r="D6076" t="s">
        <v>11381</v>
      </c>
      <c r="E6076" t="s">
        <v>11426</v>
      </c>
      <c r="F6076" t="s">
        <v>419</v>
      </c>
      <c r="G6076" t="s">
        <v>418</v>
      </c>
    </row>
    <row r="6077" spans="1:7" x14ac:dyDescent="0.45">
      <c r="A6077">
        <v>6150</v>
      </c>
      <c r="B6077" s="4" t="s">
        <v>11</v>
      </c>
      <c r="C6077" t="s">
        <v>11429</v>
      </c>
      <c r="D6077" t="s">
        <v>11306</v>
      </c>
      <c r="E6077" t="s">
        <v>11426</v>
      </c>
      <c r="F6077" t="s">
        <v>419</v>
      </c>
      <c r="G6077" t="s">
        <v>418</v>
      </c>
    </row>
    <row r="6078" spans="1:7" x14ac:dyDescent="0.45">
      <c r="A6078">
        <v>6151</v>
      </c>
      <c r="B6078" s="4" t="s">
        <v>11</v>
      </c>
      <c r="C6078" t="s">
        <v>11430</v>
      </c>
      <c r="D6078" t="s">
        <v>11384</v>
      </c>
      <c r="E6078" t="s">
        <v>11426</v>
      </c>
      <c r="F6078" t="s">
        <v>419</v>
      </c>
      <c r="G6078" t="s">
        <v>418</v>
      </c>
    </row>
    <row r="6079" spans="1:7" x14ac:dyDescent="0.45">
      <c r="A6079">
        <v>6152</v>
      </c>
      <c r="B6079" s="4" t="s">
        <v>11</v>
      </c>
      <c r="C6079" t="s">
        <v>11431</v>
      </c>
      <c r="D6079" t="s">
        <v>11386</v>
      </c>
      <c r="E6079" t="s">
        <v>11426</v>
      </c>
      <c r="F6079" t="s">
        <v>419</v>
      </c>
      <c r="G6079" t="s">
        <v>418</v>
      </c>
    </row>
    <row r="6080" spans="1:7" x14ac:dyDescent="0.45">
      <c r="A6080">
        <v>6153</v>
      </c>
      <c r="B6080" s="4" t="s">
        <v>11</v>
      </c>
      <c r="C6080" t="s">
        <v>11432</v>
      </c>
      <c r="D6080" t="s">
        <v>11312</v>
      </c>
      <c r="E6080" t="s">
        <v>11426</v>
      </c>
      <c r="F6080" t="s">
        <v>419</v>
      </c>
      <c r="G6080" t="s">
        <v>418</v>
      </c>
    </row>
    <row r="6081" spans="1:7" x14ac:dyDescent="0.45">
      <c r="A6081">
        <v>6154</v>
      </c>
      <c r="B6081" s="4" t="s">
        <v>11</v>
      </c>
      <c r="C6081" t="s">
        <v>11433</v>
      </c>
      <c r="D6081" t="s">
        <v>11419</v>
      </c>
      <c r="E6081" t="s">
        <v>11426</v>
      </c>
      <c r="F6081" t="s">
        <v>419</v>
      </c>
      <c r="G6081" t="s">
        <v>418</v>
      </c>
    </row>
    <row r="6082" spans="1:7" x14ac:dyDescent="0.45">
      <c r="A6082">
        <v>6155</v>
      </c>
      <c r="B6082" s="4" t="s">
        <v>11</v>
      </c>
      <c r="C6082" t="s">
        <v>11434</v>
      </c>
      <c r="D6082" t="s">
        <v>11316</v>
      </c>
      <c r="E6082" t="s">
        <v>11426</v>
      </c>
      <c r="F6082" t="s">
        <v>419</v>
      </c>
      <c r="G6082" t="s">
        <v>418</v>
      </c>
    </row>
    <row r="6083" spans="1:7" x14ac:dyDescent="0.45">
      <c r="A6083">
        <v>6156</v>
      </c>
      <c r="B6083" s="4" t="s">
        <v>11</v>
      </c>
      <c r="C6083" t="s">
        <v>11435</v>
      </c>
      <c r="D6083" t="s">
        <v>11318</v>
      </c>
      <c r="E6083" t="s">
        <v>11426</v>
      </c>
      <c r="F6083" t="s">
        <v>419</v>
      </c>
      <c r="G6083" t="s">
        <v>418</v>
      </c>
    </row>
    <row r="6084" spans="1:7" x14ac:dyDescent="0.45">
      <c r="A6084">
        <v>6157</v>
      </c>
      <c r="B6084" s="4" t="s">
        <v>11</v>
      </c>
      <c r="C6084" t="s">
        <v>11436</v>
      </c>
      <c r="D6084" t="s">
        <v>11437</v>
      </c>
      <c r="E6084" t="s">
        <v>11426</v>
      </c>
      <c r="F6084" t="s">
        <v>419</v>
      </c>
      <c r="G6084" t="s">
        <v>418</v>
      </c>
    </row>
    <row r="6085" spans="1:7" x14ac:dyDescent="0.45">
      <c r="A6085">
        <v>6158</v>
      </c>
      <c r="B6085" s="4" t="s">
        <v>11</v>
      </c>
      <c r="C6085" t="s">
        <v>11438</v>
      </c>
      <c r="D6085" t="s">
        <v>11322</v>
      </c>
      <c r="E6085" t="s">
        <v>11426</v>
      </c>
      <c r="F6085" t="s">
        <v>419</v>
      </c>
      <c r="G6085" t="s">
        <v>418</v>
      </c>
    </row>
    <row r="6086" spans="1:7" x14ac:dyDescent="0.45">
      <c r="A6086">
        <v>6159</v>
      </c>
      <c r="B6086" s="4" t="s">
        <v>11</v>
      </c>
      <c r="C6086" t="s">
        <v>11439</v>
      </c>
      <c r="D6086" t="s">
        <v>11395</v>
      </c>
      <c r="E6086" t="s">
        <v>11426</v>
      </c>
      <c r="F6086" t="s">
        <v>419</v>
      </c>
      <c r="G6086" t="s">
        <v>418</v>
      </c>
    </row>
    <row r="6087" spans="1:7" x14ac:dyDescent="0.45">
      <c r="A6087">
        <v>6160</v>
      </c>
      <c r="B6087" s="4" t="s">
        <v>11</v>
      </c>
      <c r="C6087" t="s">
        <v>11440</v>
      </c>
      <c r="D6087" t="s">
        <v>11326</v>
      </c>
      <c r="E6087" t="s">
        <v>11426</v>
      </c>
      <c r="F6087" t="s">
        <v>419</v>
      </c>
      <c r="G6087" t="s">
        <v>418</v>
      </c>
    </row>
    <row r="6088" spans="1:7" x14ac:dyDescent="0.45">
      <c r="A6088">
        <v>6161</v>
      </c>
      <c r="B6088" s="4" t="s">
        <v>11</v>
      </c>
      <c r="C6088" t="s">
        <v>11441</v>
      </c>
      <c r="D6088" t="s">
        <v>11442</v>
      </c>
      <c r="E6088" t="s">
        <v>11426</v>
      </c>
      <c r="F6088" t="s">
        <v>419</v>
      </c>
      <c r="G6088" t="s">
        <v>418</v>
      </c>
    </row>
    <row r="6089" spans="1:7" x14ac:dyDescent="0.45">
      <c r="A6089">
        <v>6162</v>
      </c>
      <c r="B6089" s="4" t="s">
        <v>11</v>
      </c>
      <c r="C6089" t="s">
        <v>11443</v>
      </c>
      <c r="D6089" t="s">
        <v>11444</v>
      </c>
      <c r="E6089" t="s">
        <v>11426</v>
      </c>
      <c r="F6089" t="s">
        <v>419</v>
      </c>
      <c r="G6089" t="s">
        <v>418</v>
      </c>
    </row>
    <row r="6090" spans="1:7" x14ac:dyDescent="0.45">
      <c r="A6090">
        <v>6165</v>
      </c>
      <c r="B6090" s="4" t="s">
        <v>11</v>
      </c>
      <c r="C6090" t="s">
        <v>11445</v>
      </c>
      <c r="D6090" t="s">
        <v>11332</v>
      </c>
      <c r="E6090" t="s">
        <v>11426</v>
      </c>
      <c r="F6090" t="s">
        <v>419</v>
      </c>
      <c r="G6090" t="s">
        <v>418</v>
      </c>
    </row>
    <row r="6091" spans="1:7" x14ac:dyDescent="0.45">
      <c r="A6091">
        <v>6166</v>
      </c>
      <c r="B6091" s="4" t="s">
        <v>11</v>
      </c>
      <c r="C6091" t="s">
        <v>11446</v>
      </c>
      <c r="D6091" t="s">
        <v>11334</v>
      </c>
      <c r="E6091" t="s">
        <v>11426</v>
      </c>
      <c r="F6091" t="s">
        <v>419</v>
      </c>
      <c r="G6091" t="s">
        <v>418</v>
      </c>
    </row>
    <row r="6092" spans="1:7" x14ac:dyDescent="0.45">
      <c r="A6092">
        <v>6167</v>
      </c>
      <c r="B6092" s="4" t="s">
        <v>11</v>
      </c>
      <c r="C6092" t="s">
        <v>11447</v>
      </c>
      <c r="D6092" t="s">
        <v>11336</v>
      </c>
      <c r="E6092" t="s">
        <v>11426</v>
      </c>
      <c r="F6092" t="s">
        <v>419</v>
      </c>
      <c r="G6092" t="s">
        <v>418</v>
      </c>
    </row>
    <row r="6093" spans="1:7" x14ac:dyDescent="0.45">
      <c r="A6093">
        <v>6168</v>
      </c>
      <c r="B6093" s="4" t="s">
        <v>11</v>
      </c>
      <c r="C6093" t="s">
        <v>11448</v>
      </c>
      <c r="D6093" t="s">
        <v>11405</v>
      </c>
      <c r="E6093" t="s">
        <v>11426</v>
      </c>
      <c r="F6093" t="s">
        <v>419</v>
      </c>
      <c r="G6093" t="s">
        <v>418</v>
      </c>
    </row>
    <row r="6094" spans="1:7" x14ac:dyDescent="0.45">
      <c r="A6094">
        <v>6169</v>
      </c>
      <c r="B6094" s="4" t="s">
        <v>11</v>
      </c>
      <c r="C6094" t="s">
        <v>11449</v>
      </c>
      <c r="D6094" t="s">
        <v>11340</v>
      </c>
      <c r="E6094" t="s">
        <v>11426</v>
      </c>
      <c r="F6094" t="s">
        <v>419</v>
      </c>
      <c r="G6094" t="s">
        <v>418</v>
      </c>
    </row>
    <row r="6095" spans="1:7" x14ac:dyDescent="0.45">
      <c r="A6095">
        <v>6170</v>
      </c>
      <c r="B6095" s="4" t="s">
        <v>11</v>
      </c>
      <c r="C6095" t="s">
        <v>11450</v>
      </c>
      <c r="D6095" t="s">
        <v>11342</v>
      </c>
      <c r="E6095" t="s">
        <v>11426</v>
      </c>
      <c r="F6095" t="s">
        <v>419</v>
      </c>
      <c r="G6095" t="s">
        <v>418</v>
      </c>
    </row>
    <row r="6096" spans="1:7" x14ac:dyDescent="0.45">
      <c r="A6096">
        <v>6171</v>
      </c>
      <c r="B6096" s="4" t="s">
        <v>11</v>
      </c>
      <c r="C6096" t="s">
        <v>11451</v>
      </c>
      <c r="D6096" t="s">
        <v>11452</v>
      </c>
      <c r="E6096" t="s">
        <v>11453</v>
      </c>
      <c r="F6096" t="s">
        <v>419</v>
      </c>
      <c r="G6096" t="s">
        <v>418</v>
      </c>
    </row>
    <row r="6097" spans="1:7" x14ac:dyDescent="0.45">
      <c r="A6097">
        <v>6172</v>
      </c>
      <c r="B6097" s="4" t="s">
        <v>11</v>
      </c>
      <c r="C6097" t="s">
        <v>11454</v>
      </c>
      <c r="D6097" t="s">
        <v>11455</v>
      </c>
      <c r="E6097" t="s">
        <v>11453</v>
      </c>
      <c r="F6097" t="s">
        <v>419</v>
      </c>
      <c r="G6097" t="s">
        <v>418</v>
      </c>
    </row>
    <row r="6098" spans="1:7" x14ac:dyDescent="0.45">
      <c r="A6098">
        <v>6173</v>
      </c>
      <c r="B6098" s="4" t="s">
        <v>11</v>
      </c>
      <c r="C6098" t="s">
        <v>11456</v>
      </c>
      <c r="D6098" t="s">
        <v>11457</v>
      </c>
      <c r="E6098" t="s">
        <v>11453</v>
      </c>
      <c r="F6098" t="s">
        <v>419</v>
      </c>
      <c r="G6098" t="s">
        <v>418</v>
      </c>
    </row>
    <row r="6099" spans="1:7" x14ac:dyDescent="0.45">
      <c r="A6099">
        <v>6174</v>
      </c>
      <c r="B6099" s="4" t="s">
        <v>11</v>
      </c>
      <c r="C6099" t="s">
        <v>11458</v>
      </c>
      <c r="D6099" t="s">
        <v>11459</v>
      </c>
      <c r="E6099" t="s">
        <v>11453</v>
      </c>
      <c r="F6099" t="s">
        <v>419</v>
      </c>
      <c r="G6099" t="s">
        <v>418</v>
      </c>
    </row>
    <row r="6100" spans="1:7" x14ac:dyDescent="0.45">
      <c r="A6100">
        <v>6175</v>
      </c>
      <c r="B6100" s="4" t="s">
        <v>11</v>
      </c>
      <c r="C6100" t="s">
        <v>11460</v>
      </c>
      <c r="D6100" t="s">
        <v>11461</v>
      </c>
      <c r="E6100" t="s">
        <v>11453</v>
      </c>
      <c r="F6100" t="s">
        <v>419</v>
      </c>
      <c r="G6100" t="s">
        <v>418</v>
      </c>
    </row>
    <row r="6101" spans="1:7" x14ac:dyDescent="0.45">
      <c r="A6101">
        <v>6176</v>
      </c>
      <c r="B6101" s="4" t="s">
        <v>11</v>
      </c>
      <c r="C6101" t="s">
        <v>11462</v>
      </c>
      <c r="D6101" t="s">
        <v>11265</v>
      </c>
      <c r="E6101" t="s">
        <v>11453</v>
      </c>
      <c r="F6101" t="s">
        <v>419</v>
      </c>
      <c r="G6101" t="s">
        <v>418</v>
      </c>
    </row>
    <row r="6102" spans="1:7" x14ac:dyDescent="0.45">
      <c r="A6102">
        <v>6177</v>
      </c>
      <c r="B6102" s="4" t="s">
        <v>11</v>
      </c>
      <c r="C6102" t="s">
        <v>11463</v>
      </c>
      <c r="D6102" t="s">
        <v>11267</v>
      </c>
      <c r="E6102" t="s">
        <v>11453</v>
      </c>
      <c r="F6102" t="s">
        <v>419</v>
      </c>
      <c r="G6102" t="s">
        <v>418</v>
      </c>
    </row>
    <row r="6103" spans="1:7" x14ac:dyDescent="0.45">
      <c r="A6103">
        <v>6178</v>
      </c>
      <c r="B6103" s="4" t="s">
        <v>11</v>
      </c>
      <c r="C6103" t="s">
        <v>11464</v>
      </c>
      <c r="D6103" t="s">
        <v>11269</v>
      </c>
      <c r="E6103" t="s">
        <v>11453</v>
      </c>
      <c r="F6103" t="s">
        <v>419</v>
      </c>
      <c r="G6103" t="s">
        <v>418</v>
      </c>
    </row>
    <row r="6104" spans="1:7" x14ac:dyDescent="0.45">
      <c r="A6104">
        <v>6179</v>
      </c>
      <c r="B6104" s="4" t="s">
        <v>11</v>
      </c>
      <c r="C6104" t="s">
        <v>11465</v>
      </c>
      <c r="D6104" t="s">
        <v>11271</v>
      </c>
      <c r="E6104" t="s">
        <v>11453</v>
      </c>
      <c r="F6104" t="s">
        <v>419</v>
      </c>
      <c r="G6104" t="s">
        <v>418</v>
      </c>
    </row>
    <row r="6105" spans="1:7" x14ac:dyDescent="0.45">
      <c r="A6105">
        <v>6180</v>
      </c>
      <c r="B6105" s="4" t="s">
        <v>11</v>
      </c>
      <c r="C6105" t="s">
        <v>11466</v>
      </c>
      <c r="D6105" t="s">
        <v>11273</v>
      </c>
      <c r="E6105" t="s">
        <v>11453</v>
      </c>
      <c r="F6105" t="s">
        <v>419</v>
      </c>
      <c r="G6105" t="s">
        <v>418</v>
      </c>
    </row>
    <row r="6106" spans="1:7" x14ac:dyDescent="0.45">
      <c r="A6106">
        <v>6181</v>
      </c>
      <c r="B6106" s="4" t="s">
        <v>11</v>
      </c>
      <c r="C6106" t="s">
        <v>11467</v>
      </c>
      <c r="D6106" t="s">
        <v>11275</v>
      </c>
      <c r="E6106" t="s">
        <v>11453</v>
      </c>
      <c r="F6106" t="s">
        <v>419</v>
      </c>
      <c r="G6106" t="s">
        <v>418</v>
      </c>
    </row>
    <row r="6107" spans="1:7" x14ac:dyDescent="0.45">
      <c r="A6107">
        <v>6182</v>
      </c>
      <c r="B6107" s="4" t="s">
        <v>11</v>
      </c>
      <c r="C6107" t="s">
        <v>11468</v>
      </c>
      <c r="D6107" t="s">
        <v>11359</v>
      </c>
      <c r="E6107" t="s">
        <v>11453</v>
      </c>
      <c r="F6107" t="s">
        <v>419</v>
      </c>
      <c r="G6107" t="s">
        <v>418</v>
      </c>
    </row>
    <row r="6108" spans="1:7" x14ac:dyDescent="0.45">
      <c r="A6108">
        <v>6183</v>
      </c>
      <c r="B6108" s="4" t="s">
        <v>11</v>
      </c>
      <c r="C6108" t="s">
        <v>11469</v>
      </c>
      <c r="D6108" t="s">
        <v>11361</v>
      </c>
      <c r="E6108" t="s">
        <v>11453</v>
      </c>
      <c r="F6108" t="s">
        <v>419</v>
      </c>
      <c r="G6108" t="s">
        <v>418</v>
      </c>
    </row>
    <row r="6109" spans="1:7" x14ac:dyDescent="0.45">
      <c r="A6109">
        <v>6184</v>
      </c>
      <c r="B6109" s="4" t="s">
        <v>11</v>
      </c>
      <c r="C6109" t="s">
        <v>11470</v>
      </c>
      <c r="D6109" t="s">
        <v>11281</v>
      </c>
      <c r="E6109" t="s">
        <v>11453</v>
      </c>
      <c r="F6109" t="s">
        <v>419</v>
      </c>
      <c r="G6109" t="s">
        <v>418</v>
      </c>
    </row>
    <row r="6110" spans="1:7" x14ac:dyDescent="0.45">
      <c r="A6110">
        <v>6185</v>
      </c>
      <c r="B6110" s="4" t="s">
        <v>11</v>
      </c>
      <c r="C6110" t="s">
        <v>11471</v>
      </c>
      <c r="D6110" t="s">
        <v>11283</v>
      </c>
      <c r="E6110" t="s">
        <v>11453</v>
      </c>
      <c r="F6110" t="s">
        <v>419</v>
      </c>
      <c r="G6110" t="s">
        <v>418</v>
      </c>
    </row>
    <row r="6111" spans="1:7" x14ac:dyDescent="0.45">
      <c r="A6111">
        <v>6186</v>
      </c>
      <c r="B6111" s="4" t="s">
        <v>11</v>
      </c>
      <c r="C6111" t="s">
        <v>11472</v>
      </c>
      <c r="D6111" t="s">
        <v>11285</v>
      </c>
      <c r="E6111" t="s">
        <v>11453</v>
      </c>
      <c r="F6111" t="s">
        <v>419</v>
      </c>
      <c r="G6111" t="s">
        <v>418</v>
      </c>
    </row>
    <row r="6112" spans="1:7" x14ac:dyDescent="0.45">
      <c r="A6112">
        <v>6187</v>
      </c>
      <c r="B6112" s="4" t="s">
        <v>11</v>
      </c>
      <c r="C6112" t="s">
        <v>11473</v>
      </c>
      <c r="D6112" t="s">
        <v>11367</v>
      </c>
      <c r="E6112" t="s">
        <v>11453</v>
      </c>
      <c r="F6112" t="s">
        <v>419</v>
      </c>
      <c r="G6112" t="s">
        <v>418</v>
      </c>
    </row>
    <row r="6113" spans="1:7" x14ac:dyDescent="0.45">
      <c r="A6113">
        <v>6188</v>
      </c>
      <c r="B6113" s="4" t="s">
        <v>11</v>
      </c>
      <c r="C6113" t="s">
        <v>11474</v>
      </c>
      <c r="D6113" t="s">
        <v>11369</v>
      </c>
      <c r="E6113" t="s">
        <v>11453</v>
      </c>
      <c r="F6113" t="s">
        <v>419</v>
      </c>
      <c r="G6113" t="s">
        <v>418</v>
      </c>
    </row>
    <row r="6114" spans="1:7" x14ac:dyDescent="0.45">
      <c r="A6114">
        <v>6189</v>
      </c>
      <c r="B6114" s="4" t="s">
        <v>11</v>
      </c>
      <c r="C6114" t="s">
        <v>11475</v>
      </c>
      <c r="D6114" t="s">
        <v>11371</v>
      </c>
      <c r="E6114" t="s">
        <v>11453</v>
      </c>
      <c r="F6114" t="s">
        <v>419</v>
      </c>
      <c r="G6114" t="s">
        <v>418</v>
      </c>
    </row>
    <row r="6115" spans="1:7" x14ac:dyDescent="0.45">
      <c r="A6115">
        <v>6190</v>
      </c>
      <c r="B6115" s="4" t="s">
        <v>11</v>
      </c>
      <c r="C6115" t="s">
        <v>11476</v>
      </c>
      <c r="D6115" t="s">
        <v>11298</v>
      </c>
      <c r="E6115" t="s">
        <v>11453</v>
      </c>
      <c r="F6115" t="s">
        <v>419</v>
      </c>
      <c r="G6115" t="s">
        <v>418</v>
      </c>
    </row>
    <row r="6116" spans="1:7" x14ac:dyDescent="0.45">
      <c r="A6116">
        <v>6191</v>
      </c>
      <c r="B6116" s="4" t="s">
        <v>11</v>
      </c>
      <c r="C6116" t="s">
        <v>11477</v>
      </c>
      <c r="D6116" t="s">
        <v>11374</v>
      </c>
      <c r="E6116" t="s">
        <v>11453</v>
      </c>
      <c r="F6116" t="s">
        <v>419</v>
      </c>
      <c r="G6116" t="s">
        <v>418</v>
      </c>
    </row>
    <row r="6117" spans="1:7" x14ac:dyDescent="0.45">
      <c r="A6117">
        <v>6192</v>
      </c>
      <c r="B6117" s="4" t="s">
        <v>11</v>
      </c>
      <c r="C6117" t="s">
        <v>11478</v>
      </c>
      <c r="D6117" t="s">
        <v>11304</v>
      </c>
      <c r="E6117" t="s">
        <v>11453</v>
      </c>
      <c r="F6117" t="s">
        <v>419</v>
      </c>
      <c r="G6117" t="s">
        <v>418</v>
      </c>
    </row>
    <row r="6118" spans="1:7" x14ac:dyDescent="0.45">
      <c r="A6118">
        <v>6193</v>
      </c>
      <c r="B6118" s="4" t="s">
        <v>11</v>
      </c>
      <c r="C6118" t="s">
        <v>11479</v>
      </c>
      <c r="D6118" t="s">
        <v>11452</v>
      </c>
      <c r="E6118" t="s">
        <v>11480</v>
      </c>
      <c r="F6118" t="s">
        <v>419</v>
      </c>
      <c r="G6118" t="s">
        <v>418</v>
      </c>
    </row>
    <row r="6119" spans="1:7" x14ac:dyDescent="0.45">
      <c r="A6119">
        <v>6194</v>
      </c>
      <c r="B6119" s="4" t="s">
        <v>11</v>
      </c>
      <c r="C6119" t="s">
        <v>11481</v>
      </c>
      <c r="D6119" t="s">
        <v>11482</v>
      </c>
      <c r="E6119" t="s">
        <v>11480</v>
      </c>
      <c r="F6119" t="s">
        <v>419</v>
      </c>
      <c r="G6119" t="s">
        <v>418</v>
      </c>
    </row>
    <row r="6120" spans="1:7" x14ac:dyDescent="0.45">
      <c r="A6120">
        <v>6195</v>
      </c>
      <c r="B6120" s="4" t="s">
        <v>11</v>
      </c>
      <c r="C6120" t="s">
        <v>11483</v>
      </c>
      <c r="D6120" t="s">
        <v>11457</v>
      </c>
      <c r="E6120" t="s">
        <v>11480</v>
      </c>
      <c r="F6120" t="s">
        <v>419</v>
      </c>
      <c r="G6120" t="s">
        <v>418</v>
      </c>
    </row>
    <row r="6121" spans="1:7" x14ac:dyDescent="0.45">
      <c r="A6121">
        <v>6196</v>
      </c>
      <c r="B6121" s="4" t="s">
        <v>11</v>
      </c>
      <c r="C6121" t="s">
        <v>11484</v>
      </c>
      <c r="D6121" t="s">
        <v>11459</v>
      </c>
      <c r="E6121" t="s">
        <v>11480</v>
      </c>
      <c r="F6121" t="s">
        <v>419</v>
      </c>
      <c r="G6121" t="s">
        <v>418</v>
      </c>
    </row>
    <row r="6122" spans="1:7" x14ac:dyDescent="0.45">
      <c r="A6122">
        <v>6197</v>
      </c>
      <c r="B6122" s="4" t="s">
        <v>11</v>
      </c>
      <c r="C6122" t="s">
        <v>11485</v>
      </c>
      <c r="D6122" t="s">
        <v>11461</v>
      </c>
      <c r="E6122" t="s">
        <v>11480</v>
      </c>
      <c r="F6122" t="s">
        <v>419</v>
      </c>
      <c r="G6122" t="s">
        <v>418</v>
      </c>
    </row>
    <row r="6123" spans="1:7" x14ac:dyDescent="0.45">
      <c r="A6123">
        <v>6198</v>
      </c>
      <c r="B6123" s="4" t="s">
        <v>11</v>
      </c>
      <c r="C6123" t="s">
        <v>11486</v>
      </c>
      <c r="D6123" t="s">
        <v>11265</v>
      </c>
      <c r="E6123" t="s">
        <v>11480</v>
      </c>
      <c r="F6123" t="s">
        <v>419</v>
      </c>
      <c r="G6123" t="s">
        <v>418</v>
      </c>
    </row>
    <row r="6124" spans="1:7" x14ac:dyDescent="0.45">
      <c r="A6124">
        <v>6199</v>
      </c>
      <c r="B6124" s="4" t="s">
        <v>11</v>
      </c>
      <c r="C6124" t="s">
        <v>11487</v>
      </c>
      <c r="D6124" t="s">
        <v>11267</v>
      </c>
      <c r="E6124" t="s">
        <v>11480</v>
      </c>
      <c r="F6124" t="s">
        <v>419</v>
      </c>
      <c r="G6124" t="s">
        <v>418</v>
      </c>
    </row>
    <row r="6125" spans="1:7" x14ac:dyDescent="0.45">
      <c r="A6125">
        <v>6200</v>
      </c>
      <c r="B6125" s="4" t="s">
        <v>11</v>
      </c>
      <c r="C6125" t="s">
        <v>11488</v>
      </c>
      <c r="D6125" t="s">
        <v>11269</v>
      </c>
      <c r="E6125" t="s">
        <v>11480</v>
      </c>
      <c r="F6125" t="s">
        <v>419</v>
      </c>
      <c r="G6125" t="s">
        <v>418</v>
      </c>
    </row>
    <row r="6126" spans="1:7" x14ac:dyDescent="0.45">
      <c r="A6126">
        <v>6201</v>
      </c>
      <c r="B6126" s="4" t="s">
        <v>11</v>
      </c>
      <c r="C6126" t="s">
        <v>11489</v>
      </c>
      <c r="D6126" t="s">
        <v>11271</v>
      </c>
      <c r="E6126" t="s">
        <v>11480</v>
      </c>
      <c r="F6126" t="s">
        <v>419</v>
      </c>
      <c r="G6126" t="s">
        <v>418</v>
      </c>
    </row>
    <row r="6127" spans="1:7" x14ac:dyDescent="0.45">
      <c r="A6127">
        <v>6202</v>
      </c>
      <c r="B6127" s="4" t="s">
        <v>11</v>
      </c>
      <c r="C6127" t="s">
        <v>11490</v>
      </c>
      <c r="D6127" t="s">
        <v>11491</v>
      </c>
      <c r="E6127" t="s">
        <v>11480</v>
      </c>
      <c r="F6127" t="s">
        <v>419</v>
      </c>
      <c r="G6127" t="s">
        <v>418</v>
      </c>
    </row>
    <row r="6128" spans="1:7" x14ac:dyDescent="0.45">
      <c r="A6128">
        <v>6203</v>
      </c>
      <c r="B6128" s="4" t="s">
        <v>11</v>
      </c>
      <c r="C6128" t="s">
        <v>11492</v>
      </c>
      <c r="D6128" t="s">
        <v>11493</v>
      </c>
      <c r="E6128" t="s">
        <v>11480</v>
      </c>
      <c r="F6128" t="s">
        <v>419</v>
      </c>
      <c r="G6128" t="s">
        <v>418</v>
      </c>
    </row>
    <row r="6129" spans="1:7" x14ac:dyDescent="0.45">
      <c r="A6129">
        <v>6204</v>
      </c>
      <c r="B6129" s="4" t="s">
        <v>11</v>
      </c>
      <c r="C6129" t="s">
        <v>11494</v>
      </c>
      <c r="D6129" t="s">
        <v>11494</v>
      </c>
      <c r="E6129" t="s">
        <v>11495</v>
      </c>
      <c r="F6129" t="s">
        <v>418</v>
      </c>
      <c r="G6129" t="s">
        <v>419</v>
      </c>
    </row>
    <row r="6130" spans="1:7" x14ac:dyDescent="0.45">
      <c r="A6130">
        <v>6205</v>
      </c>
      <c r="B6130" s="4" t="s">
        <v>11</v>
      </c>
      <c r="C6130" t="s">
        <v>11496</v>
      </c>
      <c r="D6130" t="s">
        <v>11496</v>
      </c>
      <c r="E6130" t="s">
        <v>11495</v>
      </c>
      <c r="F6130" t="s">
        <v>418</v>
      </c>
      <c r="G6130" t="s">
        <v>419</v>
      </c>
    </row>
    <row r="6131" spans="1:7" x14ac:dyDescent="0.45">
      <c r="A6131">
        <v>6206</v>
      </c>
      <c r="B6131" s="4" t="s">
        <v>11</v>
      </c>
      <c r="C6131" t="s">
        <v>11497</v>
      </c>
      <c r="D6131" t="s">
        <v>11498</v>
      </c>
      <c r="E6131" t="s">
        <v>6810</v>
      </c>
      <c r="F6131" t="s">
        <v>418</v>
      </c>
      <c r="G6131" t="s">
        <v>419</v>
      </c>
    </row>
    <row r="6132" spans="1:7" x14ac:dyDescent="0.45">
      <c r="A6132">
        <v>6207</v>
      </c>
      <c r="B6132" s="4" t="s">
        <v>11</v>
      </c>
      <c r="C6132" t="s">
        <v>11499</v>
      </c>
      <c r="D6132" t="s">
        <v>11500</v>
      </c>
      <c r="E6132" t="s">
        <v>6810</v>
      </c>
      <c r="F6132" t="s">
        <v>418</v>
      </c>
      <c r="G6132" t="s">
        <v>419</v>
      </c>
    </row>
    <row r="6133" spans="1:7" x14ac:dyDescent="0.45">
      <c r="A6133">
        <v>6208</v>
      </c>
      <c r="B6133" s="4" t="s">
        <v>11</v>
      </c>
      <c r="C6133" t="s">
        <v>11501</v>
      </c>
      <c r="D6133" t="s">
        <v>11502</v>
      </c>
      <c r="E6133" t="s">
        <v>6810</v>
      </c>
      <c r="F6133" t="s">
        <v>418</v>
      </c>
      <c r="G6133" t="s">
        <v>419</v>
      </c>
    </row>
    <row r="6134" spans="1:7" x14ac:dyDescent="0.45">
      <c r="A6134">
        <v>6209</v>
      </c>
      <c r="B6134" s="4" t="s">
        <v>11</v>
      </c>
      <c r="C6134" t="s">
        <v>11503</v>
      </c>
      <c r="D6134" t="s">
        <v>11504</v>
      </c>
      <c r="E6134" t="s">
        <v>6963</v>
      </c>
      <c r="F6134" t="s">
        <v>11044</v>
      </c>
      <c r="G6134" t="s">
        <v>11045</v>
      </c>
    </row>
    <row r="6135" spans="1:7" x14ac:dyDescent="0.45">
      <c r="A6135">
        <v>6210</v>
      </c>
      <c r="B6135" s="4" t="s">
        <v>11</v>
      </c>
      <c r="C6135" t="s">
        <v>11505</v>
      </c>
      <c r="D6135" t="s">
        <v>11506</v>
      </c>
      <c r="E6135" t="s">
        <v>6963</v>
      </c>
      <c r="F6135" t="s">
        <v>11044</v>
      </c>
      <c r="G6135" t="s">
        <v>11045</v>
      </c>
    </row>
    <row r="6136" spans="1:7" x14ac:dyDescent="0.45">
      <c r="A6136">
        <v>6211</v>
      </c>
      <c r="B6136" s="4" t="s">
        <v>11</v>
      </c>
      <c r="C6136" t="s">
        <v>11507</v>
      </c>
      <c r="D6136" t="s">
        <v>11508</v>
      </c>
      <c r="E6136" t="s">
        <v>11509</v>
      </c>
      <c r="F6136" t="s">
        <v>418</v>
      </c>
      <c r="G6136" t="s">
        <v>419</v>
      </c>
    </row>
    <row r="6137" spans="1:7" x14ac:dyDescent="0.45">
      <c r="A6137">
        <v>6212</v>
      </c>
      <c r="B6137" s="4" t="s">
        <v>11</v>
      </c>
      <c r="C6137" t="s">
        <v>11510</v>
      </c>
      <c r="D6137" t="s">
        <v>11511</v>
      </c>
      <c r="E6137" t="s">
        <v>11509</v>
      </c>
      <c r="F6137" t="s">
        <v>418</v>
      </c>
      <c r="G6137" t="s">
        <v>419</v>
      </c>
    </row>
    <row r="6138" spans="1:7" x14ac:dyDescent="0.45">
      <c r="A6138">
        <v>6213</v>
      </c>
      <c r="B6138" s="4" t="s">
        <v>11</v>
      </c>
      <c r="C6138" t="s">
        <v>11512</v>
      </c>
      <c r="D6138" t="s">
        <v>11513</v>
      </c>
      <c r="E6138" t="s">
        <v>11509</v>
      </c>
      <c r="F6138" t="s">
        <v>418</v>
      </c>
      <c r="G6138" t="s">
        <v>419</v>
      </c>
    </row>
    <row r="6139" spans="1:7" x14ac:dyDescent="0.45">
      <c r="A6139">
        <v>6214</v>
      </c>
      <c r="B6139" s="4" t="s">
        <v>11</v>
      </c>
      <c r="C6139" t="s">
        <v>11514</v>
      </c>
      <c r="D6139" t="s">
        <v>11515</v>
      </c>
      <c r="E6139" t="s">
        <v>11509</v>
      </c>
      <c r="F6139" t="s">
        <v>418</v>
      </c>
      <c r="G6139" t="s">
        <v>419</v>
      </c>
    </row>
    <row r="6140" spans="1:7" x14ac:dyDescent="0.45">
      <c r="A6140">
        <v>6215</v>
      </c>
      <c r="B6140" s="4" t="s">
        <v>11</v>
      </c>
      <c r="C6140" t="s">
        <v>11516</v>
      </c>
      <c r="D6140" t="s">
        <v>11517</v>
      </c>
      <c r="E6140" t="s">
        <v>11519</v>
      </c>
      <c r="F6140" t="s">
        <v>418</v>
      </c>
      <c r="G6140" t="s">
        <v>419</v>
      </c>
    </row>
    <row r="6141" spans="1:7" x14ac:dyDescent="0.45">
      <c r="A6141">
        <v>6216</v>
      </c>
      <c r="B6141" s="4" t="s">
        <v>11</v>
      </c>
      <c r="C6141" t="s">
        <v>11520</v>
      </c>
      <c r="D6141" t="s">
        <v>11521</v>
      </c>
      <c r="E6141" t="s">
        <v>11519</v>
      </c>
      <c r="F6141" t="s">
        <v>418</v>
      </c>
      <c r="G6141" t="s">
        <v>419</v>
      </c>
    </row>
    <row r="6142" spans="1:7" x14ac:dyDescent="0.45">
      <c r="A6142">
        <v>6217</v>
      </c>
      <c r="B6142" s="4" t="s">
        <v>11</v>
      </c>
      <c r="C6142" t="s">
        <v>11522</v>
      </c>
      <c r="D6142" t="s">
        <v>4506</v>
      </c>
      <c r="E6142" t="s">
        <v>11519</v>
      </c>
      <c r="F6142" t="s">
        <v>418</v>
      </c>
      <c r="G6142" t="s">
        <v>419</v>
      </c>
    </row>
    <row r="6143" spans="1:7" x14ac:dyDescent="0.45">
      <c r="A6143">
        <v>6218</v>
      </c>
      <c r="B6143" s="4" t="s">
        <v>11</v>
      </c>
      <c r="C6143" t="s">
        <v>11523</v>
      </c>
      <c r="D6143" t="s">
        <v>4863</v>
      </c>
      <c r="E6143" t="s">
        <v>11519</v>
      </c>
      <c r="F6143" t="s">
        <v>418</v>
      </c>
      <c r="G6143" t="s">
        <v>419</v>
      </c>
    </row>
    <row r="6144" spans="1:7" x14ac:dyDescent="0.45">
      <c r="A6144">
        <v>6219</v>
      </c>
      <c r="B6144" s="4" t="s">
        <v>11</v>
      </c>
      <c r="C6144" t="s">
        <v>11524</v>
      </c>
      <c r="D6144" t="s">
        <v>11525</v>
      </c>
      <c r="E6144" t="s">
        <v>235</v>
      </c>
      <c r="F6144" t="s">
        <v>419</v>
      </c>
      <c r="G6144" t="s">
        <v>418</v>
      </c>
    </row>
    <row r="6145" spans="1:7" x14ac:dyDescent="0.45">
      <c r="A6145">
        <v>6220</v>
      </c>
      <c r="B6145" s="4" t="s">
        <v>11</v>
      </c>
      <c r="C6145" t="s">
        <v>11526</v>
      </c>
      <c r="D6145" t="s">
        <v>11527</v>
      </c>
      <c r="E6145" t="s">
        <v>235</v>
      </c>
      <c r="F6145" t="s">
        <v>419</v>
      </c>
      <c r="G6145" t="s">
        <v>418</v>
      </c>
    </row>
    <row r="6146" spans="1:7" x14ac:dyDescent="0.45">
      <c r="A6146">
        <v>6221</v>
      </c>
      <c r="B6146" s="4" t="s">
        <v>11</v>
      </c>
      <c r="C6146" t="s">
        <v>11528</v>
      </c>
      <c r="D6146" t="s">
        <v>11529</v>
      </c>
      <c r="E6146" t="s">
        <v>235</v>
      </c>
      <c r="F6146" t="s">
        <v>418</v>
      </c>
      <c r="G6146" t="s">
        <v>419</v>
      </c>
    </row>
    <row r="6147" spans="1:7" x14ac:dyDescent="0.45">
      <c r="A6147">
        <v>6222</v>
      </c>
      <c r="B6147" s="4" t="s">
        <v>11</v>
      </c>
      <c r="C6147" t="s">
        <v>11530</v>
      </c>
      <c r="D6147" t="s">
        <v>11531</v>
      </c>
      <c r="E6147" t="s">
        <v>235</v>
      </c>
      <c r="F6147" t="s">
        <v>418</v>
      </c>
      <c r="G6147" t="s">
        <v>419</v>
      </c>
    </row>
    <row r="6148" spans="1:7" x14ac:dyDescent="0.45">
      <c r="A6148">
        <v>6223</v>
      </c>
      <c r="B6148" s="4" t="s">
        <v>11</v>
      </c>
      <c r="C6148" t="s">
        <v>11532</v>
      </c>
      <c r="D6148" t="s">
        <v>11533</v>
      </c>
      <c r="E6148" t="s">
        <v>235</v>
      </c>
      <c r="F6148" t="s">
        <v>419</v>
      </c>
      <c r="G6148" t="s">
        <v>418</v>
      </c>
    </row>
    <row r="6149" spans="1:7" x14ac:dyDescent="0.45">
      <c r="A6149">
        <v>6224</v>
      </c>
      <c r="B6149" s="4" t="s">
        <v>11</v>
      </c>
      <c r="C6149" t="s">
        <v>11534</v>
      </c>
      <c r="D6149" t="s">
        <v>11535</v>
      </c>
      <c r="E6149" t="s">
        <v>235</v>
      </c>
      <c r="F6149" t="s">
        <v>418</v>
      </c>
      <c r="G6149" t="s">
        <v>419</v>
      </c>
    </row>
    <row r="6150" spans="1:7" x14ac:dyDescent="0.45">
      <c r="A6150">
        <v>6225</v>
      </c>
      <c r="B6150" s="4" t="s">
        <v>11</v>
      </c>
      <c r="C6150" t="s">
        <v>11536</v>
      </c>
      <c r="D6150"/>
      <c r="E6150" t="s">
        <v>235</v>
      </c>
      <c r="F6150" t="s">
        <v>419</v>
      </c>
      <c r="G6150" t="s">
        <v>418</v>
      </c>
    </row>
    <row r="6151" spans="1:7" x14ac:dyDescent="0.45">
      <c r="A6151">
        <v>6226</v>
      </c>
      <c r="B6151" s="4" t="s">
        <v>11</v>
      </c>
      <c r="C6151" t="s">
        <v>11537</v>
      </c>
      <c r="D6151"/>
      <c r="E6151" t="s">
        <v>235</v>
      </c>
      <c r="F6151" t="s">
        <v>418</v>
      </c>
      <c r="G6151" t="s">
        <v>419</v>
      </c>
    </row>
    <row r="6152" spans="1:7" x14ac:dyDescent="0.45">
      <c r="A6152">
        <v>6227</v>
      </c>
      <c r="B6152" s="4" t="s">
        <v>11</v>
      </c>
      <c r="C6152" t="s">
        <v>11538</v>
      </c>
      <c r="D6152"/>
      <c r="E6152" t="s">
        <v>235</v>
      </c>
      <c r="F6152" t="s">
        <v>418</v>
      </c>
      <c r="G6152" t="s">
        <v>419</v>
      </c>
    </row>
    <row r="6153" spans="1:7" x14ac:dyDescent="0.45">
      <c r="A6153">
        <v>6228</v>
      </c>
      <c r="B6153" s="4" t="s">
        <v>11</v>
      </c>
      <c r="C6153" t="s">
        <v>11539</v>
      </c>
      <c r="D6153" t="s">
        <v>11452</v>
      </c>
      <c r="E6153" t="s">
        <v>11540</v>
      </c>
      <c r="F6153" t="s">
        <v>419</v>
      </c>
      <c r="G6153" t="s">
        <v>418</v>
      </c>
    </row>
    <row r="6154" spans="1:7" x14ac:dyDescent="0.45">
      <c r="A6154">
        <v>6229</v>
      </c>
      <c r="B6154" s="4" t="s">
        <v>11</v>
      </c>
      <c r="C6154" t="s">
        <v>11541</v>
      </c>
      <c r="D6154" t="s">
        <v>11482</v>
      </c>
      <c r="E6154" t="s">
        <v>11540</v>
      </c>
      <c r="F6154" t="s">
        <v>419</v>
      </c>
      <c r="G6154" t="s">
        <v>418</v>
      </c>
    </row>
    <row r="6155" spans="1:7" x14ac:dyDescent="0.45">
      <c r="A6155">
        <v>6230</v>
      </c>
      <c r="B6155" s="4" t="s">
        <v>11</v>
      </c>
      <c r="C6155" t="s">
        <v>11542</v>
      </c>
      <c r="D6155" t="s">
        <v>11457</v>
      </c>
      <c r="E6155" t="s">
        <v>11540</v>
      </c>
      <c r="F6155" t="s">
        <v>419</v>
      </c>
      <c r="G6155" t="s">
        <v>418</v>
      </c>
    </row>
    <row r="6156" spans="1:7" x14ac:dyDescent="0.45">
      <c r="A6156">
        <v>6231</v>
      </c>
      <c r="B6156" s="4" t="s">
        <v>11</v>
      </c>
      <c r="C6156" t="s">
        <v>11543</v>
      </c>
      <c r="D6156" t="s">
        <v>11459</v>
      </c>
      <c r="E6156" t="s">
        <v>11540</v>
      </c>
      <c r="F6156" t="s">
        <v>419</v>
      </c>
      <c r="G6156" t="s">
        <v>418</v>
      </c>
    </row>
    <row r="6157" spans="1:7" x14ac:dyDescent="0.45">
      <c r="A6157">
        <v>6232</v>
      </c>
      <c r="B6157" s="4" t="s">
        <v>11</v>
      </c>
      <c r="C6157" t="s">
        <v>11544</v>
      </c>
      <c r="D6157" t="s">
        <v>11461</v>
      </c>
      <c r="E6157" t="s">
        <v>11540</v>
      </c>
      <c r="F6157" t="s">
        <v>419</v>
      </c>
      <c r="G6157" t="s">
        <v>418</v>
      </c>
    </row>
    <row r="6158" spans="1:7" x14ac:dyDescent="0.45">
      <c r="A6158">
        <v>6233</v>
      </c>
      <c r="B6158" s="4" t="s">
        <v>11</v>
      </c>
      <c r="C6158" t="s">
        <v>11545</v>
      </c>
      <c r="D6158" t="s">
        <v>11546</v>
      </c>
      <c r="E6158" t="s">
        <v>11540</v>
      </c>
      <c r="F6158" t="s">
        <v>419</v>
      </c>
      <c r="G6158" t="s">
        <v>418</v>
      </c>
    </row>
    <row r="6159" spans="1:7" x14ac:dyDescent="0.45">
      <c r="A6159">
        <v>6234</v>
      </c>
      <c r="B6159" s="4" t="s">
        <v>11</v>
      </c>
      <c r="C6159" t="s">
        <v>11547</v>
      </c>
      <c r="D6159" t="s">
        <v>11267</v>
      </c>
      <c r="E6159" t="s">
        <v>11540</v>
      </c>
      <c r="F6159" t="s">
        <v>419</v>
      </c>
      <c r="G6159" t="s">
        <v>418</v>
      </c>
    </row>
    <row r="6160" spans="1:7" x14ac:dyDescent="0.45">
      <c r="A6160">
        <v>6235</v>
      </c>
      <c r="B6160" s="4" t="s">
        <v>11</v>
      </c>
      <c r="C6160" t="s">
        <v>11548</v>
      </c>
      <c r="D6160" t="s">
        <v>11269</v>
      </c>
      <c r="E6160" t="s">
        <v>11540</v>
      </c>
      <c r="F6160" t="s">
        <v>419</v>
      </c>
      <c r="G6160" t="s">
        <v>418</v>
      </c>
    </row>
    <row r="6161" spans="1:7" x14ac:dyDescent="0.45">
      <c r="A6161">
        <v>6236</v>
      </c>
      <c r="B6161" s="4" t="s">
        <v>11</v>
      </c>
      <c r="C6161" t="s">
        <v>11549</v>
      </c>
      <c r="D6161" t="s">
        <v>11271</v>
      </c>
      <c r="E6161" t="s">
        <v>11540</v>
      </c>
      <c r="F6161" t="s">
        <v>419</v>
      </c>
      <c r="G6161" t="s">
        <v>418</v>
      </c>
    </row>
    <row r="6162" spans="1:7" x14ac:dyDescent="0.45">
      <c r="A6162">
        <v>6237</v>
      </c>
      <c r="B6162" s="4" t="s">
        <v>11</v>
      </c>
      <c r="C6162" t="s">
        <v>11550</v>
      </c>
      <c r="D6162" t="s">
        <v>11491</v>
      </c>
      <c r="E6162" t="s">
        <v>11540</v>
      </c>
      <c r="F6162" t="s">
        <v>419</v>
      </c>
      <c r="G6162" t="s">
        <v>418</v>
      </c>
    </row>
    <row r="6163" spans="1:7" x14ac:dyDescent="0.45">
      <c r="A6163">
        <v>6238</v>
      </c>
      <c r="B6163" s="4" t="s">
        <v>11</v>
      </c>
      <c r="C6163" t="s">
        <v>11551</v>
      </c>
      <c r="D6163" t="s">
        <v>11275</v>
      </c>
      <c r="E6163" t="s">
        <v>11540</v>
      </c>
      <c r="F6163" t="s">
        <v>419</v>
      </c>
      <c r="G6163" t="s">
        <v>418</v>
      </c>
    </row>
    <row r="6164" spans="1:7" x14ac:dyDescent="0.45">
      <c r="A6164">
        <v>6239</v>
      </c>
      <c r="B6164" s="4" t="s">
        <v>11</v>
      </c>
      <c r="C6164" t="s">
        <v>11552</v>
      </c>
      <c r="D6164" t="s">
        <v>11359</v>
      </c>
      <c r="E6164" t="s">
        <v>11540</v>
      </c>
      <c r="F6164" t="s">
        <v>419</v>
      </c>
      <c r="G6164" t="s">
        <v>418</v>
      </c>
    </row>
    <row r="6165" spans="1:7" x14ac:dyDescent="0.45">
      <c r="A6165">
        <v>6240</v>
      </c>
      <c r="B6165" s="4" t="s">
        <v>11</v>
      </c>
      <c r="C6165" t="s">
        <v>11553</v>
      </c>
      <c r="D6165" t="s">
        <v>11279</v>
      </c>
      <c r="E6165" t="s">
        <v>11540</v>
      </c>
      <c r="F6165" t="s">
        <v>419</v>
      </c>
      <c r="G6165" t="s">
        <v>418</v>
      </c>
    </row>
    <row r="6166" spans="1:7" x14ac:dyDescent="0.45">
      <c r="A6166">
        <v>6241</v>
      </c>
      <c r="B6166" s="4" t="s">
        <v>11</v>
      </c>
      <c r="C6166" t="s">
        <v>11554</v>
      </c>
      <c r="D6166" t="s">
        <v>11363</v>
      </c>
      <c r="E6166" t="s">
        <v>11540</v>
      </c>
      <c r="F6166" t="s">
        <v>419</v>
      </c>
      <c r="G6166" t="s">
        <v>418</v>
      </c>
    </row>
    <row r="6167" spans="1:7" x14ac:dyDescent="0.45">
      <c r="A6167">
        <v>6242</v>
      </c>
      <c r="B6167" s="4" t="s">
        <v>11</v>
      </c>
      <c r="C6167" t="s">
        <v>11555</v>
      </c>
      <c r="D6167" t="s">
        <v>11556</v>
      </c>
      <c r="E6167" t="s">
        <v>11540</v>
      </c>
      <c r="F6167" t="s">
        <v>419</v>
      </c>
      <c r="G6167" t="s">
        <v>418</v>
      </c>
    </row>
    <row r="6168" spans="1:7" x14ac:dyDescent="0.45">
      <c r="A6168">
        <v>6243</v>
      </c>
      <c r="B6168" s="4" t="s">
        <v>11</v>
      </c>
      <c r="C6168" t="s">
        <v>11557</v>
      </c>
      <c r="D6168" t="s">
        <v>11285</v>
      </c>
      <c r="E6168" t="s">
        <v>11540</v>
      </c>
      <c r="F6168" t="s">
        <v>419</v>
      </c>
      <c r="G6168" t="s">
        <v>418</v>
      </c>
    </row>
    <row r="6169" spans="1:7" x14ac:dyDescent="0.45">
      <c r="A6169">
        <v>6244</v>
      </c>
      <c r="B6169" s="4" t="s">
        <v>11</v>
      </c>
      <c r="C6169" t="s">
        <v>11558</v>
      </c>
      <c r="D6169" t="s">
        <v>11287</v>
      </c>
      <c r="E6169" t="s">
        <v>11540</v>
      </c>
      <c r="F6169" t="s">
        <v>419</v>
      </c>
      <c r="G6169" t="s">
        <v>418</v>
      </c>
    </row>
    <row r="6170" spans="1:7" x14ac:dyDescent="0.45">
      <c r="A6170">
        <v>6245</v>
      </c>
      <c r="B6170" s="4" t="s">
        <v>11</v>
      </c>
      <c r="C6170" t="s">
        <v>11559</v>
      </c>
      <c r="D6170" t="s">
        <v>11369</v>
      </c>
      <c r="E6170" t="s">
        <v>11540</v>
      </c>
      <c r="F6170" t="s">
        <v>419</v>
      </c>
      <c r="G6170" t="s">
        <v>418</v>
      </c>
    </row>
    <row r="6171" spans="1:7" x14ac:dyDescent="0.45">
      <c r="A6171">
        <v>6246</v>
      </c>
      <c r="B6171" s="4" t="s">
        <v>11</v>
      </c>
      <c r="C6171" t="s">
        <v>11560</v>
      </c>
      <c r="D6171" t="s">
        <v>11294</v>
      </c>
      <c r="E6171" t="s">
        <v>11540</v>
      </c>
      <c r="F6171" t="s">
        <v>419</v>
      </c>
      <c r="G6171" t="s">
        <v>418</v>
      </c>
    </row>
    <row r="6172" spans="1:7" x14ac:dyDescent="0.45">
      <c r="A6172">
        <v>6247</v>
      </c>
      <c r="B6172" s="4" t="s">
        <v>11</v>
      </c>
      <c r="C6172" t="s">
        <v>11561</v>
      </c>
      <c r="D6172" t="s">
        <v>11562</v>
      </c>
      <c r="E6172" t="s">
        <v>11540</v>
      </c>
      <c r="F6172" t="s">
        <v>419</v>
      </c>
      <c r="G6172" t="s">
        <v>418</v>
      </c>
    </row>
    <row r="6173" spans="1:7" x14ac:dyDescent="0.45">
      <c r="A6173">
        <v>6248</v>
      </c>
      <c r="B6173" s="4" t="s">
        <v>11</v>
      </c>
      <c r="C6173" t="s">
        <v>11563</v>
      </c>
      <c r="D6173" t="s">
        <v>11374</v>
      </c>
      <c r="E6173" t="s">
        <v>11540</v>
      </c>
      <c r="F6173" t="s">
        <v>419</v>
      </c>
      <c r="G6173" t="s">
        <v>418</v>
      </c>
    </row>
    <row r="6174" spans="1:7" x14ac:dyDescent="0.45">
      <c r="A6174">
        <v>6249</v>
      </c>
      <c r="B6174" s="4" t="s">
        <v>11</v>
      </c>
      <c r="C6174" t="s">
        <v>11564</v>
      </c>
      <c r="D6174" t="s">
        <v>11565</v>
      </c>
      <c r="E6174" t="s">
        <v>11540</v>
      </c>
      <c r="F6174" t="s">
        <v>419</v>
      </c>
      <c r="G6174" t="s">
        <v>418</v>
      </c>
    </row>
    <row r="6175" spans="1:7" x14ac:dyDescent="0.45">
      <c r="A6175">
        <v>6250</v>
      </c>
      <c r="B6175" s="4" t="s">
        <v>11</v>
      </c>
      <c r="C6175" t="s">
        <v>11566</v>
      </c>
      <c r="D6175" t="s">
        <v>11291</v>
      </c>
      <c r="E6175" t="s">
        <v>11540</v>
      </c>
      <c r="F6175" t="s">
        <v>419</v>
      </c>
      <c r="G6175" t="s">
        <v>418</v>
      </c>
    </row>
    <row r="6176" spans="1:7" x14ac:dyDescent="0.45">
      <c r="A6176">
        <v>6251</v>
      </c>
      <c r="B6176" s="4" t="s">
        <v>11</v>
      </c>
      <c r="C6176" t="s">
        <v>11567</v>
      </c>
      <c r="D6176" t="s">
        <v>11568</v>
      </c>
      <c r="E6176" t="s">
        <v>11540</v>
      </c>
      <c r="F6176" t="s">
        <v>419</v>
      </c>
      <c r="G6176" t="s">
        <v>418</v>
      </c>
    </row>
    <row r="6177" spans="1:7" x14ac:dyDescent="0.45">
      <c r="A6177">
        <v>6252</v>
      </c>
      <c r="B6177" s="4" t="s">
        <v>11</v>
      </c>
      <c r="C6177" t="s">
        <v>11569</v>
      </c>
      <c r="D6177" t="s">
        <v>11570</v>
      </c>
      <c r="E6177" t="s">
        <v>11540</v>
      </c>
      <c r="F6177" t="s">
        <v>419</v>
      </c>
      <c r="G6177" t="s">
        <v>418</v>
      </c>
    </row>
    <row r="6178" spans="1:7" x14ac:dyDescent="0.45">
      <c r="A6178">
        <v>6253</v>
      </c>
      <c r="B6178" s="4" t="s">
        <v>11</v>
      </c>
      <c r="C6178" t="s">
        <v>11571</v>
      </c>
      <c r="D6178" t="s">
        <v>11572</v>
      </c>
      <c r="E6178" t="s">
        <v>11540</v>
      </c>
      <c r="F6178" t="s">
        <v>419</v>
      </c>
      <c r="G6178" t="s">
        <v>418</v>
      </c>
    </row>
    <row r="6179" spans="1:7" x14ac:dyDescent="0.45">
      <c r="A6179">
        <v>6254</v>
      </c>
      <c r="B6179" s="4" t="s">
        <v>11</v>
      </c>
      <c r="C6179" t="s">
        <v>11573</v>
      </c>
      <c r="D6179" t="s">
        <v>11308</v>
      </c>
      <c r="E6179" t="s">
        <v>11540</v>
      </c>
      <c r="F6179" t="s">
        <v>419</v>
      </c>
      <c r="G6179" t="s">
        <v>418</v>
      </c>
    </row>
    <row r="6180" spans="1:7" x14ac:dyDescent="0.45">
      <c r="A6180">
        <v>6255</v>
      </c>
      <c r="B6180" s="4" t="s">
        <v>11</v>
      </c>
      <c r="C6180" t="s">
        <v>11574</v>
      </c>
      <c r="D6180" t="s">
        <v>11386</v>
      </c>
      <c r="E6180" t="s">
        <v>11540</v>
      </c>
      <c r="F6180" t="s">
        <v>419</v>
      </c>
      <c r="G6180" t="s">
        <v>418</v>
      </c>
    </row>
    <row r="6181" spans="1:7" x14ac:dyDescent="0.45">
      <c r="A6181">
        <v>6256</v>
      </c>
      <c r="B6181" s="4" t="s">
        <v>11</v>
      </c>
      <c r="C6181" t="s">
        <v>11575</v>
      </c>
      <c r="D6181" t="s">
        <v>11576</v>
      </c>
      <c r="E6181" t="s">
        <v>11540</v>
      </c>
      <c r="F6181" t="s">
        <v>419</v>
      </c>
      <c r="G6181" t="s">
        <v>418</v>
      </c>
    </row>
    <row r="6182" spans="1:7" x14ac:dyDescent="0.45">
      <c r="A6182">
        <v>6257</v>
      </c>
      <c r="B6182" s="4" t="s">
        <v>11</v>
      </c>
      <c r="C6182" t="s">
        <v>11577</v>
      </c>
      <c r="D6182" t="s">
        <v>11419</v>
      </c>
      <c r="E6182" t="s">
        <v>11540</v>
      </c>
      <c r="F6182" t="s">
        <v>419</v>
      </c>
      <c r="G6182" t="s">
        <v>418</v>
      </c>
    </row>
    <row r="6183" spans="1:7" x14ac:dyDescent="0.45">
      <c r="A6183">
        <v>6258</v>
      </c>
      <c r="B6183" s="4" t="s">
        <v>11</v>
      </c>
      <c r="C6183" t="s">
        <v>11578</v>
      </c>
      <c r="D6183" t="s">
        <v>11390</v>
      </c>
      <c r="E6183" t="s">
        <v>11540</v>
      </c>
      <c r="F6183" t="s">
        <v>419</v>
      </c>
      <c r="G6183" t="s">
        <v>418</v>
      </c>
    </row>
    <row r="6184" spans="1:7" x14ac:dyDescent="0.45">
      <c r="A6184">
        <v>6259</v>
      </c>
      <c r="B6184" s="4" t="s">
        <v>11</v>
      </c>
      <c r="C6184" t="s">
        <v>11579</v>
      </c>
      <c r="D6184" t="s">
        <v>11318</v>
      </c>
      <c r="E6184" t="s">
        <v>11540</v>
      </c>
      <c r="F6184" t="s">
        <v>419</v>
      </c>
      <c r="G6184" t="s">
        <v>418</v>
      </c>
    </row>
    <row r="6185" spans="1:7" x14ac:dyDescent="0.45">
      <c r="A6185">
        <v>6260</v>
      </c>
      <c r="B6185" s="4" t="s">
        <v>11</v>
      </c>
      <c r="C6185" t="s">
        <v>11580</v>
      </c>
      <c r="D6185" t="s">
        <v>11320</v>
      </c>
      <c r="E6185" t="s">
        <v>11540</v>
      </c>
      <c r="F6185" t="s">
        <v>419</v>
      </c>
      <c r="G6185" t="s">
        <v>418</v>
      </c>
    </row>
    <row r="6186" spans="1:7" x14ac:dyDescent="0.45">
      <c r="A6186">
        <v>6261</v>
      </c>
      <c r="B6186" s="4" t="s">
        <v>11</v>
      </c>
      <c r="C6186" t="s">
        <v>11581</v>
      </c>
      <c r="D6186" t="s">
        <v>11322</v>
      </c>
      <c r="E6186" t="s">
        <v>11540</v>
      </c>
      <c r="F6186" t="s">
        <v>419</v>
      </c>
      <c r="G6186" t="s">
        <v>418</v>
      </c>
    </row>
    <row r="6187" spans="1:7" x14ac:dyDescent="0.45">
      <c r="A6187">
        <v>6262</v>
      </c>
      <c r="B6187" s="4" t="s">
        <v>11</v>
      </c>
      <c r="C6187" t="s">
        <v>11582</v>
      </c>
      <c r="D6187" t="s">
        <v>11324</v>
      </c>
      <c r="E6187" t="s">
        <v>11540</v>
      </c>
      <c r="F6187" t="s">
        <v>419</v>
      </c>
      <c r="G6187" t="s">
        <v>418</v>
      </c>
    </row>
    <row r="6188" spans="1:7" x14ac:dyDescent="0.45">
      <c r="A6188">
        <v>6263</v>
      </c>
      <c r="B6188" s="4" t="s">
        <v>11</v>
      </c>
      <c r="C6188" t="s">
        <v>11583</v>
      </c>
      <c r="D6188" t="s">
        <v>11326</v>
      </c>
      <c r="E6188" t="s">
        <v>11540</v>
      </c>
      <c r="F6188" t="s">
        <v>419</v>
      </c>
      <c r="G6188" t="s">
        <v>418</v>
      </c>
    </row>
    <row r="6189" spans="1:7" x14ac:dyDescent="0.45">
      <c r="A6189">
        <v>6264</v>
      </c>
      <c r="B6189" s="4" t="s">
        <v>11</v>
      </c>
      <c r="C6189" t="s">
        <v>11584</v>
      </c>
      <c r="D6189" t="s">
        <v>11328</v>
      </c>
      <c r="E6189" t="s">
        <v>11540</v>
      </c>
      <c r="F6189" t="s">
        <v>419</v>
      </c>
      <c r="G6189" t="s">
        <v>418</v>
      </c>
    </row>
    <row r="6190" spans="1:7" x14ac:dyDescent="0.45">
      <c r="A6190">
        <v>6265</v>
      </c>
      <c r="B6190" s="4" t="s">
        <v>11</v>
      </c>
      <c r="C6190" t="s">
        <v>11585</v>
      </c>
      <c r="D6190" t="s">
        <v>11330</v>
      </c>
      <c r="E6190" t="s">
        <v>11540</v>
      </c>
      <c r="F6190" t="s">
        <v>419</v>
      </c>
      <c r="G6190" t="s">
        <v>418</v>
      </c>
    </row>
    <row r="6191" spans="1:7" x14ac:dyDescent="0.45">
      <c r="A6191">
        <v>6266</v>
      </c>
      <c r="B6191" s="4" t="s">
        <v>11</v>
      </c>
      <c r="C6191" t="s">
        <v>11586</v>
      </c>
      <c r="D6191" t="s">
        <v>11332</v>
      </c>
      <c r="E6191" t="s">
        <v>11540</v>
      </c>
      <c r="F6191" t="s">
        <v>419</v>
      </c>
      <c r="G6191" t="s">
        <v>418</v>
      </c>
    </row>
    <row r="6192" spans="1:7" x14ac:dyDescent="0.45">
      <c r="A6192">
        <v>6267</v>
      </c>
      <c r="B6192" s="4" t="s">
        <v>11</v>
      </c>
      <c r="C6192" t="s">
        <v>11587</v>
      </c>
      <c r="D6192" t="s">
        <v>11334</v>
      </c>
      <c r="E6192" t="s">
        <v>11540</v>
      </c>
      <c r="F6192" t="s">
        <v>419</v>
      </c>
      <c r="G6192" t="s">
        <v>418</v>
      </c>
    </row>
    <row r="6193" spans="1:7" x14ac:dyDescent="0.45">
      <c r="A6193">
        <v>6268</v>
      </c>
      <c r="B6193" s="4" t="s">
        <v>11</v>
      </c>
      <c r="C6193" t="s">
        <v>11588</v>
      </c>
      <c r="D6193" t="s">
        <v>11403</v>
      </c>
      <c r="E6193" t="s">
        <v>11540</v>
      </c>
      <c r="F6193" t="s">
        <v>419</v>
      </c>
      <c r="G6193" t="s">
        <v>418</v>
      </c>
    </row>
    <row r="6194" spans="1:7" x14ac:dyDescent="0.45">
      <c r="A6194">
        <v>6269</v>
      </c>
      <c r="B6194" s="4" t="s">
        <v>11</v>
      </c>
      <c r="C6194" t="s">
        <v>11589</v>
      </c>
      <c r="D6194" t="s">
        <v>11590</v>
      </c>
      <c r="E6194" t="s">
        <v>11540</v>
      </c>
      <c r="F6194" t="s">
        <v>419</v>
      </c>
      <c r="G6194" t="s">
        <v>418</v>
      </c>
    </row>
    <row r="6195" spans="1:7" x14ac:dyDescent="0.45">
      <c r="A6195">
        <v>6270</v>
      </c>
      <c r="B6195" s="4" t="s">
        <v>11</v>
      </c>
      <c r="C6195" t="s">
        <v>11591</v>
      </c>
      <c r="D6195" t="s">
        <v>11592</v>
      </c>
      <c r="E6195" t="s">
        <v>11540</v>
      </c>
      <c r="F6195" t="s">
        <v>419</v>
      </c>
      <c r="G6195" t="s">
        <v>418</v>
      </c>
    </row>
    <row r="6196" spans="1:7" x14ac:dyDescent="0.45">
      <c r="A6196">
        <v>6271</v>
      </c>
      <c r="B6196" s="4" t="s">
        <v>11</v>
      </c>
      <c r="C6196" t="s">
        <v>11593</v>
      </c>
      <c r="D6196" t="s">
        <v>11409</v>
      </c>
      <c r="E6196" t="s">
        <v>11540</v>
      </c>
      <c r="F6196" t="s">
        <v>419</v>
      </c>
      <c r="G6196" t="s">
        <v>418</v>
      </c>
    </row>
    <row r="6197" spans="1:7" x14ac:dyDescent="0.45">
      <c r="A6197">
        <v>6272</v>
      </c>
      <c r="B6197" s="4" t="s">
        <v>11</v>
      </c>
      <c r="C6197" t="s">
        <v>11594</v>
      </c>
      <c r="D6197" t="s">
        <v>11595</v>
      </c>
      <c r="E6197" t="s">
        <v>239</v>
      </c>
      <c r="F6197" t="s">
        <v>418</v>
      </c>
      <c r="G6197" t="s">
        <v>419</v>
      </c>
    </row>
    <row r="6198" spans="1:7" x14ac:dyDescent="0.45">
      <c r="A6198">
        <v>6273</v>
      </c>
      <c r="B6198" s="4" t="s">
        <v>11</v>
      </c>
      <c r="C6198" t="s">
        <v>11596</v>
      </c>
      <c r="D6198" t="s">
        <v>11597</v>
      </c>
      <c r="E6198" t="s">
        <v>239</v>
      </c>
      <c r="F6198" t="s">
        <v>418</v>
      </c>
      <c r="G6198" t="s">
        <v>419</v>
      </c>
    </row>
    <row r="6199" spans="1:7" x14ac:dyDescent="0.45">
      <c r="A6199">
        <v>6274</v>
      </c>
      <c r="B6199" s="4" t="s">
        <v>11</v>
      </c>
      <c r="C6199" t="s">
        <v>11598</v>
      </c>
      <c r="D6199" t="s">
        <v>11599</v>
      </c>
      <c r="E6199" t="s">
        <v>239</v>
      </c>
      <c r="F6199" t="s">
        <v>419</v>
      </c>
      <c r="G6199" t="s">
        <v>418</v>
      </c>
    </row>
    <row r="6200" spans="1:7" x14ac:dyDescent="0.45">
      <c r="A6200">
        <v>6275</v>
      </c>
      <c r="B6200" s="4" t="s">
        <v>11</v>
      </c>
      <c r="C6200" t="s">
        <v>11600</v>
      </c>
      <c r="D6200" t="s">
        <v>11595</v>
      </c>
      <c r="E6200" t="s">
        <v>239</v>
      </c>
      <c r="F6200" t="s">
        <v>418</v>
      </c>
      <c r="G6200" t="s">
        <v>419</v>
      </c>
    </row>
    <row r="6201" spans="1:7" x14ac:dyDescent="0.45">
      <c r="A6201">
        <v>6276</v>
      </c>
      <c r="B6201" s="4" t="s">
        <v>11</v>
      </c>
      <c r="C6201" t="s">
        <v>11601</v>
      </c>
      <c r="D6201" t="s">
        <v>11597</v>
      </c>
      <c r="E6201" t="s">
        <v>239</v>
      </c>
      <c r="F6201" t="s">
        <v>418</v>
      </c>
      <c r="G6201" t="s">
        <v>419</v>
      </c>
    </row>
    <row r="6202" spans="1:7" x14ac:dyDescent="0.45">
      <c r="A6202">
        <v>6277</v>
      </c>
      <c r="B6202" s="4" t="s">
        <v>11</v>
      </c>
      <c r="C6202" t="s">
        <v>11598</v>
      </c>
      <c r="D6202" t="s">
        <v>11602</v>
      </c>
      <c r="E6202" t="s">
        <v>239</v>
      </c>
      <c r="F6202" t="s">
        <v>419</v>
      </c>
      <c r="G6202" t="s">
        <v>418</v>
      </c>
    </row>
    <row r="6203" spans="1:7" x14ac:dyDescent="0.45">
      <c r="A6203">
        <v>6278</v>
      </c>
      <c r="B6203" s="4" t="s">
        <v>11</v>
      </c>
      <c r="C6203" t="s">
        <v>1999</v>
      </c>
      <c r="D6203" t="s">
        <v>2000</v>
      </c>
      <c r="E6203" t="s">
        <v>2001</v>
      </c>
      <c r="F6203" t="s">
        <v>418</v>
      </c>
      <c r="G6203" t="s">
        <v>419</v>
      </c>
    </row>
    <row r="6204" spans="1:7" x14ac:dyDescent="0.45">
      <c r="A6204">
        <v>6279</v>
      </c>
      <c r="B6204" s="4" t="s">
        <v>11</v>
      </c>
      <c r="C6204" t="s">
        <v>11603</v>
      </c>
      <c r="D6204" t="s">
        <v>11604</v>
      </c>
      <c r="E6204" t="s">
        <v>11605</v>
      </c>
      <c r="F6204" t="s">
        <v>418</v>
      </c>
      <c r="G6204" t="s">
        <v>419</v>
      </c>
    </row>
    <row r="6205" spans="1:7" x14ac:dyDescent="0.45">
      <c r="A6205">
        <v>6280</v>
      </c>
      <c r="B6205" s="4" t="s">
        <v>11</v>
      </c>
      <c r="C6205" t="s">
        <v>11606</v>
      </c>
      <c r="D6205" t="s">
        <v>11607</v>
      </c>
      <c r="E6205" t="s">
        <v>246</v>
      </c>
      <c r="F6205" t="s">
        <v>418</v>
      </c>
      <c r="G6205" t="s">
        <v>419</v>
      </c>
    </row>
    <row r="6206" spans="1:7" x14ac:dyDescent="0.45">
      <c r="A6206">
        <v>6283</v>
      </c>
      <c r="B6206" s="4" t="s">
        <v>11</v>
      </c>
      <c r="C6206" t="s">
        <v>11608</v>
      </c>
      <c r="D6206" t="s">
        <v>11609</v>
      </c>
      <c r="E6206" t="s">
        <v>251</v>
      </c>
      <c r="F6206" t="s">
        <v>418</v>
      </c>
      <c r="G6206" t="s">
        <v>419</v>
      </c>
    </row>
    <row r="6207" spans="1:7" x14ac:dyDescent="0.45">
      <c r="A6207">
        <v>6284</v>
      </c>
      <c r="B6207" s="4" t="s">
        <v>11</v>
      </c>
      <c r="C6207" t="s">
        <v>11610</v>
      </c>
      <c r="D6207" t="s">
        <v>11611</v>
      </c>
      <c r="E6207" t="s">
        <v>251</v>
      </c>
      <c r="F6207" t="s">
        <v>418</v>
      </c>
      <c r="G6207" t="s">
        <v>419</v>
      </c>
    </row>
    <row r="6208" spans="1:7" x14ac:dyDescent="0.45">
      <c r="A6208">
        <v>6285</v>
      </c>
      <c r="B6208" s="4" t="s">
        <v>11</v>
      </c>
      <c r="C6208" t="s">
        <v>11612</v>
      </c>
      <c r="D6208" t="s">
        <v>11613</v>
      </c>
      <c r="E6208" t="s">
        <v>251</v>
      </c>
      <c r="F6208" t="s">
        <v>418</v>
      </c>
      <c r="G6208" t="s">
        <v>419</v>
      </c>
    </row>
    <row r="6209" spans="1:7" x14ac:dyDescent="0.45">
      <c r="A6209">
        <v>6286</v>
      </c>
      <c r="B6209" s="4" t="s">
        <v>11</v>
      </c>
      <c r="C6209" t="s">
        <v>11614</v>
      </c>
      <c r="D6209" t="s">
        <v>11615</v>
      </c>
      <c r="E6209" t="s">
        <v>251</v>
      </c>
      <c r="F6209" t="s">
        <v>418</v>
      </c>
      <c r="G6209" t="s">
        <v>419</v>
      </c>
    </row>
    <row r="6210" spans="1:7" x14ac:dyDescent="0.45">
      <c r="A6210">
        <v>6287</v>
      </c>
      <c r="B6210" s="4" t="s">
        <v>11</v>
      </c>
      <c r="C6210" t="s">
        <v>11616</v>
      </c>
      <c r="D6210" t="s">
        <v>11617</v>
      </c>
      <c r="E6210" t="s">
        <v>251</v>
      </c>
      <c r="F6210" t="s">
        <v>418</v>
      </c>
      <c r="G6210" t="s">
        <v>419</v>
      </c>
    </row>
    <row r="6211" spans="1:7" x14ac:dyDescent="0.45">
      <c r="A6211">
        <v>6288</v>
      </c>
      <c r="B6211" s="4" t="s">
        <v>11</v>
      </c>
      <c r="C6211" t="s">
        <v>11618</v>
      </c>
      <c r="D6211" t="s">
        <v>11619</v>
      </c>
      <c r="E6211" t="s">
        <v>251</v>
      </c>
      <c r="F6211" t="s">
        <v>418</v>
      </c>
      <c r="G6211" t="s">
        <v>419</v>
      </c>
    </row>
    <row r="6212" spans="1:7" x14ac:dyDescent="0.45">
      <c r="A6212">
        <v>6289</v>
      </c>
      <c r="B6212" s="4" t="s">
        <v>11</v>
      </c>
      <c r="C6212" t="s">
        <v>11620</v>
      </c>
      <c r="D6212" t="s">
        <v>11621</v>
      </c>
      <c r="E6212" t="s">
        <v>251</v>
      </c>
      <c r="F6212" t="s">
        <v>418</v>
      </c>
      <c r="G6212" t="s">
        <v>11204</v>
      </c>
    </row>
    <row r="6213" spans="1:7" x14ac:dyDescent="0.45">
      <c r="A6213">
        <v>6290</v>
      </c>
      <c r="B6213" s="4" t="s">
        <v>11</v>
      </c>
      <c r="C6213" t="s">
        <v>11622</v>
      </c>
      <c r="D6213" t="s">
        <v>11623</v>
      </c>
      <c r="E6213" t="s">
        <v>251</v>
      </c>
      <c r="F6213" t="s">
        <v>418</v>
      </c>
      <c r="G6213" t="s">
        <v>419</v>
      </c>
    </row>
    <row r="6214" spans="1:7" x14ac:dyDescent="0.45">
      <c r="A6214">
        <v>6291</v>
      </c>
      <c r="B6214" s="4" t="s">
        <v>11</v>
      </c>
      <c r="C6214" t="s">
        <v>11624</v>
      </c>
      <c r="D6214" t="s">
        <v>5808</v>
      </c>
      <c r="E6214" t="s">
        <v>251</v>
      </c>
      <c r="F6214" t="s">
        <v>418</v>
      </c>
      <c r="G6214" t="s">
        <v>419</v>
      </c>
    </row>
    <row r="6215" spans="1:7" x14ac:dyDescent="0.45">
      <c r="A6215">
        <v>6292</v>
      </c>
      <c r="B6215" s="4" t="s">
        <v>11</v>
      </c>
      <c r="C6215" t="s">
        <v>11625</v>
      </c>
      <c r="D6215"/>
      <c r="E6215" t="s">
        <v>251</v>
      </c>
      <c r="F6215" t="s">
        <v>419</v>
      </c>
      <c r="G6215" t="s">
        <v>418</v>
      </c>
    </row>
    <row r="6216" spans="1:7" x14ac:dyDescent="0.45">
      <c r="A6216">
        <v>6293</v>
      </c>
      <c r="B6216" s="4" t="s">
        <v>11</v>
      </c>
      <c r="C6216" t="s">
        <v>11626</v>
      </c>
      <c r="D6216"/>
      <c r="E6216" t="s">
        <v>251</v>
      </c>
      <c r="F6216" t="s">
        <v>419</v>
      </c>
      <c r="G6216" t="s">
        <v>418</v>
      </c>
    </row>
    <row r="6217" spans="1:7" x14ac:dyDescent="0.45">
      <c r="A6217">
        <v>6294</v>
      </c>
      <c r="B6217" s="4" t="s">
        <v>11</v>
      </c>
      <c r="C6217" t="s">
        <v>11627</v>
      </c>
      <c r="D6217" t="s">
        <v>11628</v>
      </c>
      <c r="E6217" t="s">
        <v>11629</v>
      </c>
      <c r="F6217" t="s">
        <v>419</v>
      </c>
      <c r="G6217" t="s">
        <v>418</v>
      </c>
    </row>
    <row r="6218" spans="1:7" x14ac:dyDescent="0.45">
      <c r="A6218">
        <v>6295</v>
      </c>
      <c r="B6218" s="4" t="s">
        <v>11</v>
      </c>
      <c r="C6218" t="s">
        <v>11630</v>
      </c>
      <c r="D6218" t="s">
        <v>11631</v>
      </c>
      <c r="E6218" t="s">
        <v>11632</v>
      </c>
      <c r="F6218" t="s">
        <v>419</v>
      </c>
      <c r="G6218" t="s">
        <v>418</v>
      </c>
    </row>
    <row r="6219" spans="1:7" x14ac:dyDescent="0.45">
      <c r="A6219">
        <v>6296</v>
      </c>
      <c r="B6219" s="4" t="s">
        <v>11</v>
      </c>
      <c r="C6219" t="s">
        <v>11608</v>
      </c>
      <c r="D6219" t="s">
        <v>11609</v>
      </c>
      <c r="E6219" t="s">
        <v>251</v>
      </c>
      <c r="F6219" t="s">
        <v>418</v>
      </c>
      <c r="G6219" t="s">
        <v>419</v>
      </c>
    </row>
    <row r="6220" spans="1:7" x14ac:dyDescent="0.45">
      <c r="A6220">
        <v>6297</v>
      </c>
      <c r="B6220" s="4" t="s">
        <v>11</v>
      </c>
      <c r="C6220" t="s">
        <v>11610</v>
      </c>
      <c r="D6220" t="s">
        <v>11611</v>
      </c>
      <c r="E6220" t="s">
        <v>251</v>
      </c>
      <c r="F6220" t="s">
        <v>418</v>
      </c>
      <c r="G6220" t="s">
        <v>419</v>
      </c>
    </row>
    <row r="6221" spans="1:7" x14ac:dyDescent="0.45">
      <c r="A6221">
        <v>6298</v>
      </c>
      <c r="B6221" s="4" t="s">
        <v>11</v>
      </c>
      <c r="C6221" t="s">
        <v>11612</v>
      </c>
      <c r="D6221" t="s">
        <v>11613</v>
      </c>
      <c r="E6221" t="s">
        <v>251</v>
      </c>
      <c r="F6221" t="s">
        <v>418</v>
      </c>
      <c r="G6221" t="s">
        <v>419</v>
      </c>
    </row>
    <row r="6222" spans="1:7" x14ac:dyDescent="0.45">
      <c r="A6222">
        <v>6299</v>
      </c>
      <c r="B6222" s="4" t="s">
        <v>11</v>
      </c>
      <c r="C6222" t="s">
        <v>11614</v>
      </c>
      <c r="D6222" t="s">
        <v>11615</v>
      </c>
      <c r="E6222" t="s">
        <v>251</v>
      </c>
      <c r="F6222" t="s">
        <v>418</v>
      </c>
      <c r="G6222" t="s">
        <v>419</v>
      </c>
    </row>
    <row r="6223" spans="1:7" x14ac:dyDescent="0.45">
      <c r="A6223">
        <v>6300</v>
      </c>
      <c r="B6223" s="4" t="s">
        <v>11</v>
      </c>
      <c r="C6223" t="s">
        <v>11616</v>
      </c>
      <c r="D6223" t="s">
        <v>11617</v>
      </c>
      <c r="E6223" t="s">
        <v>251</v>
      </c>
      <c r="F6223" t="s">
        <v>418</v>
      </c>
      <c r="G6223" t="s">
        <v>419</v>
      </c>
    </row>
    <row r="6224" spans="1:7" x14ac:dyDescent="0.45">
      <c r="A6224">
        <v>6301</v>
      </c>
      <c r="B6224" s="4" t="s">
        <v>11</v>
      </c>
      <c r="C6224" t="s">
        <v>11618</v>
      </c>
      <c r="D6224" t="s">
        <v>11619</v>
      </c>
      <c r="E6224" t="s">
        <v>251</v>
      </c>
      <c r="F6224" t="s">
        <v>418</v>
      </c>
      <c r="G6224" t="s">
        <v>419</v>
      </c>
    </row>
    <row r="6225" spans="1:7" x14ac:dyDescent="0.45">
      <c r="A6225">
        <v>6302</v>
      </c>
      <c r="B6225" s="4" t="s">
        <v>11</v>
      </c>
      <c r="C6225" t="s">
        <v>11620</v>
      </c>
      <c r="D6225" t="s">
        <v>11621</v>
      </c>
      <c r="E6225" t="s">
        <v>251</v>
      </c>
      <c r="F6225" t="s">
        <v>418</v>
      </c>
      <c r="G6225" t="s">
        <v>11204</v>
      </c>
    </row>
    <row r="6226" spans="1:7" x14ac:dyDescent="0.45">
      <c r="A6226">
        <v>6303</v>
      </c>
      <c r="B6226" s="4" t="s">
        <v>11</v>
      </c>
      <c r="C6226" t="s">
        <v>11622</v>
      </c>
      <c r="D6226" t="s">
        <v>11623</v>
      </c>
      <c r="E6226" t="s">
        <v>251</v>
      </c>
      <c r="F6226" t="s">
        <v>418</v>
      </c>
      <c r="G6226" t="s">
        <v>419</v>
      </c>
    </row>
    <row r="6227" spans="1:7" x14ac:dyDescent="0.45">
      <c r="A6227">
        <v>6304</v>
      </c>
      <c r="B6227" s="4" t="s">
        <v>11</v>
      </c>
      <c r="C6227" t="s">
        <v>11624</v>
      </c>
      <c r="D6227" t="s">
        <v>5808</v>
      </c>
      <c r="E6227" t="s">
        <v>251</v>
      </c>
      <c r="F6227" t="s">
        <v>418</v>
      </c>
      <c r="G6227" t="s">
        <v>419</v>
      </c>
    </row>
    <row r="6228" spans="1:7" x14ac:dyDescent="0.45">
      <c r="A6228">
        <v>6305</v>
      </c>
      <c r="B6228" s="4" t="s">
        <v>11</v>
      </c>
      <c r="C6228" t="s">
        <v>11625</v>
      </c>
      <c r="D6228"/>
      <c r="E6228" t="s">
        <v>251</v>
      </c>
      <c r="F6228" t="s">
        <v>419</v>
      </c>
      <c r="G6228" t="s">
        <v>418</v>
      </c>
    </row>
    <row r="6229" spans="1:7" x14ac:dyDescent="0.45">
      <c r="A6229">
        <v>6306</v>
      </c>
      <c r="B6229" s="4" t="s">
        <v>11</v>
      </c>
      <c r="C6229" t="s">
        <v>11626</v>
      </c>
      <c r="D6229"/>
      <c r="E6229" t="s">
        <v>251</v>
      </c>
      <c r="F6229" t="s">
        <v>419</v>
      </c>
      <c r="G6229" t="s">
        <v>418</v>
      </c>
    </row>
    <row r="6230" spans="1:7" x14ac:dyDescent="0.45">
      <c r="A6230">
        <v>6307</v>
      </c>
      <c r="B6230" s="4" t="s">
        <v>11</v>
      </c>
      <c r="C6230" t="s">
        <v>11633</v>
      </c>
      <c r="D6230" t="s">
        <v>11634</v>
      </c>
      <c r="E6230" t="s">
        <v>11635</v>
      </c>
      <c r="F6230" t="s">
        <v>419</v>
      </c>
      <c r="G6230" t="s">
        <v>418</v>
      </c>
    </row>
    <row r="6231" spans="1:7" x14ac:dyDescent="0.45">
      <c r="A6231">
        <v>6308</v>
      </c>
      <c r="B6231" s="4" t="s">
        <v>11</v>
      </c>
      <c r="C6231" t="s">
        <v>11636</v>
      </c>
      <c r="D6231" t="s">
        <v>11637</v>
      </c>
      <c r="E6231" t="s">
        <v>251</v>
      </c>
      <c r="F6231" t="s">
        <v>418</v>
      </c>
      <c r="G6231" t="s">
        <v>419</v>
      </c>
    </row>
    <row r="6232" spans="1:7" x14ac:dyDescent="0.45">
      <c r="A6232">
        <v>6309</v>
      </c>
      <c r="B6232" s="4" t="s">
        <v>11</v>
      </c>
      <c r="C6232" t="s">
        <v>11638</v>
      </c>
      <c r="D6232" t="s">
        <v>11639</v>
      </c>
      <c r="E6232" t="s">
        <v>251</v>
      </c>
      <c r="F6232" t="s">
        <v>418</v>
      </c>
      <c r="G6232" t="s">
        <v>419</v>
      </c>
    </row>
    <row r="6233" spans="1:7" x14ac:dyDescent="0.45">
      <c r="A6233">
        <v>6310</v>
      </c>
      <c r="B6233" s="4" t="s">
        <v>11</v>
      </c>
      <c r="C6233" t="s">
        <v>11640</v>
      </c>
      <c r="D6233" t="s">
        <v>10861</v>
      </c>
      <c r="E6233" t="s">
        <v>251</v>
      </c>
      <c r="F6233" t="s">
        <v>418</v>
      </c>
      <c r="G6233" t="s">
        <v>419</v>
      </c>
    </row>
    <row r="6234" spans="1:7" x14ac:dyDescent="0.45">
      <c r="A6234">
        <v>6311</v>
      </c>
      <c r="B6234" s="4" t="s">
        <v>11</v>
      </c>
      <c r="C6234" t="s">
        <v>11641</v>
      </c>
      <c r="D6234" t="s">
        <v>10864</v>
      </c>
      <c r="E6234" t="s">
        <v>251</v>
      </c>
      <c r="F6234" t="s">
        <v>418</v>
      </c>
      <c r="G6234" t="s">
        <v>419</v>
      </c>
    </row>
    <row r="6235" spans="1:7" x14ac:dyDescent="0.45">
      <c r="A6235">
        <v>6312</v>
      </c>
      <c r="B6235" s="4" t="s">
        <v>11</v>
      </c>
      <c r="C6235" t="s">
        <v>11642</v>
      </c>
      <c r="D6235" t="s">
        <v>10866</v>
      </c>
      <c r="E6235" t="s">
        <v>251</v>
      </c>
      <c r="F6235" t="s">
        <v>418</v>
      </c>
      <c r="G6235" t="s">
        <v>419</v>
      </c>
    </row>
    <row r="6236" spans="1:7" x14ac:dyDescent="0.45">
      <c r="A6236">
        <v>6313</v>
      </c>
      <c r="B6236" s="4" t="s">
        <v>11</v>
      </c>
      <c r="C6236" t="s">
        <v>11643</v>
      </c>
      <c r="D6236" t="s">
        <v>11644</v>
      </c>
      <c r="E6236" t="s">
        <v>251</v>
      </c>
      <c r="F6236" t="s">
        <v>418</v>
      </c>
      <c r="G6236" t="s">
        <v>419</v>
      </c>
    </row>
    <row r="6237" spans="1:7" x14ac:dyDescent="0.45">
      <c r="A6237">
        <v>6314</v>
      </c>
      <c r="B6237" s="4" t="s">
        <v>11</v>
      </c>
      <c r="C6237" t="s">
        <v>11645</v>
      </c>
      <c r="D6237" t="s">
        <v>11646</v>
      </c>
      <c r="E6237" t="s">
        <v>251</v>
      </c>
      <c r="F6237" t="s">
        <v>418</v>
      </c>
      <c r="G6237" t="s">
        <v>11204</v>
      </c>
    </row>
    <row r="6238" spans="1:7" x14ac:dyDescent="0.45">
      <c r="A6238">
        <v>6315</v>
      </c>
      <c r="B6238" s="4" t="s">
        <v>11</v>
      </c>
      <c r="C6238" t="s">
        <v>11647</v>
      </c>
      <c r="D6238" t="s">
        <v>11648</v>
      </c>
      <c r="E6238" t="s">
        <v>251</v>
      </c>
      <c r="F6238" t="s">
        <v>418</v>
      </c>
      <c r="G6238" t="s">
        <v>419</v>
      </c>
    </row>
    <row r="6239" spans="1:7" x14ac:dyDescent="0.45">
      <c r="A6239">
        <v>6316</v>
      </c>
      <c r="B6239" s="4" t="s">
        <v>11</v>
      </c>
      <c r="C6239" t="s">
        <v>11649</v>
      </c>
      <c r="D6239"/>
      <c r="E6239" t="s">
        <v>251</v>
      </c>
      <c r="F6239" t="s">
        <v>418</v>
      </c>
      <c r="G6239" t="s">
        <v>419</v>
      </c>
    </row>
    <row r="6240" spans="1:7" x14ac:dyDescent="0.45">
      <c r="A6240">
        <v>6317</v>
      </c>
      <c r="B6240" s="4" t="s">
        <v>11</v>
      </c>
      <c r="C6240" t="s">
        <v>11650</v>
      </c>
      <c r="D6240"/>
      <c r="E6240" t="s">
        <v>251</v>
      </c>
      <c r="F6240" t="s">
        <v>419</v>
      </c>
      <c r="G6240" t="s">
        <v>418</v>
      </c>
    </row>
    <row r="6241" spans="1:7" x14ac:dyDescent="0.45">
      <c r="A6241">
        <v>6318</v>
      </c>
      <c r="B6241" s="4" t="s">
        <v>11</v>
      </c>
      <c r="C6241" t="s">
        <v>11651</v>
      </c>
      <c r="D6241"/>
      <c r="E6241" t="s">
        <v>251</v>
      </c>
      <c r="F6241" t="s">
        <v>419</v>
      </c>
      <c r="G6241" t="s">
        <v>418</v>
      </c>
    </row>
    <row r="6242" spans="1:7" x14ac:dyDescent="0.45">
      <c r="A6242">
        <v>6319</v>
      </c>
      <c r="B6242" s="4" t="s">
        <v>11</v>
      </c>
      <c r="C6242" t="s">
        <v>11652</v>
      </c>
      <c r="D6242" t="s">
        <v>11653</v>
      </c>
      <c r="E6242" t="s">
        <v>251</v>
      </c>
      <c r="F6242" t="s">
        <v>418</v>
      </c>
      <c r="G6242" t="s">
        <v>419</v>
      </c>
    </row>
    <row r="6243" spans="1:7" x14ac:dyDescent="0.45">
      <c r="A6243">
        <v>6320</v>
      </c>
      <c r="B6243" s="4" t="s">
        <v>11</v>
      </c>
      <c r="C6243" t="s">
        <v>11654</v>
      </c>
      <c r="D6243" t="s">
        <v>11655</v>
      </c>
      <c r="E6243" t="s">
        <v>251</v>
      </c>
      <c r="F6243" t="s">
        <v>418</v>
      </c>
      <c r="G6243" t="s">
        <v>419</v>
      </c>
    </row>
    <row r="6244" spans="1:7" x14ac:dyDescent="0.45">
      <c r="A6244">
        <v>6321</v>
      </c>
      <c r="B6244" s="4" t="s">
        <v>11</v>
      </c>
      <c r="C6244" t="s">
        <v>11656</v>
      </c>
      <c r="D6244" t="s">
        <v>11657</v>
      </c>
      <c r="E6244" t="s">
        <v>251</v>
      </c>
      <c r="F6244" t="s">
        <v>418</v>
      </c>
      <c r="G6244" t="s">
        <v>419</v>
      </c>
    </row>
    <row r="6245" spans="1:7" x14ac:dyDescent="0.45">
      <c r="A6245">
        <v>6322</v>
      </c>
      <c r="B6245" s="4" t="s">
        <v>11</v>
      </c>
      <c r="C6245" t="s">
        <v>11658</v>
      </c>
      <c r="D6245" t="s">
        <v>11659</v>
      </c>
      <c r="E6245" t="s">
        <v>251</v>
      </c>
      <c r="F6245" t="s">
        <v>418</v>
      </c>
      <c r="G6245" t="s">
        <v>419</v>
      </c>
    </row>
    <row r="6246" spans="1:7" x14ac:dyDescent="0.45">
      <c r="A6246">
        <v>6323</v>
      </c>
      <c r="B6246" s="4" t="s">
        <v>11</v>
      </c>
      <c r="C6246" t="s">
        <v>11660</v>
      </c>
      <c r="D6246" t="s">
        <v>11661</v>
      </c>
      <c r="E6246" t="s">
        <v>251</v>
      </c>
      <c r="F6246" t="s">
        <v>418</v>
      </c>
      <c r="G6246" t="s">
        <v>419</v>
      </c>
    </row>
    <row r="6247" spans="1:7" x14ac:dyDescent="0.45">
      <c r="A6247">
        <v>6324</v>
      </c>
      <c r="B6247" s="4" t="s">
        <v>11</v>
      </c>
      <c r="C6247" t="s">
        <v>11662</v>
      </c>
      <c r="D6247" t="s">
        <v>11663</v>
      </c>
      <c r="E6247" t="s">
        <v>251</v>
      </c>
      <c r="F6247" t="s">
        <v>418</v>
      </c>
      <c r="G6247" t="s">
        <v>419</v>
      </c>
    </row>
    <row r="6248" spans="1:7" x14ac:dyDescent="0.45">
      <c r="A6248">
        <v>6325</v>
      </c>
      <c r="B6248" s="4" t="s">
        <v>11</v>
      </c>
      <c r="C6248" t="s">
        <v>11664</v>
      </c>
      <c r="D6248" t="s">
        <v>11665</v>
      </c>
      <c r="E6248" t="s">
        <v>251</v>
      </c>
      <c r="F6248" t="s">
        <v>418</v>
      </c>
      <c r="G6248" t="s">
        <v>11204</v>
      </c>
    </row>
    <row r="6249" spans="1:7" x14ac:dyDescent="0.45">
      <c r="A6249">
        <v>6326</v>
      </c>
      <c r="B6249" s="4" t="s">
        <v>11</v>
      </c>
      <c r="C6249" t="s">
        <v>11666</v>
      </c>
      <c r="D6249" t="s">
        <v>11667</v>
      </c>
      <c r="E6249" t="s">
        <v>251</v>
      </c>
      <c r="F6249" t="s">
        <v>418</v>
      </c>
      <c r="G6249" t="s">
        <v>419</v>
      </c>
    </row>
    <row r="6250" spans="1:7" x14ac:dyDescent="0.45">
      <c r="A6250">
        <v>6327</v>
      </c>
      <c r="B6250" s="4" t="s">
        <v>11</v>
      </c>
      <c r="C6250" t="s">
        <v>11668</v>
      </c>
      <c r="D6250" t="s">
        <v>5808</v>
      </c>
      <c r="E6250" t="s">
        <v>251</v>
      </c>
      <c r="F6250" t="s">
        <v>418</v>
      </c>
      <c r="G6250" t="s">
        <v>419</v>
      </c>
    </row>
    <row r="6251" spans="1:7" x14ac:dyDescent="0.45">
      <c r="A6251">
        <v>6328</v>
      </c>
      <c r="B6251" s="4" t="s">
        <v>11</v>
      </c>
      <c r="C6251" t="s">
        <v>11669</v>
      </c>
      <c r="D6251"/>
      <c r="E6251" t="s">
        <v>251</v>
      </c>
      <c r="F6251" t="s">
        <v>419</v>
      </c>
      <c r="G6251" t="s">
        <v>418</v>
      </c>
    </row>
    <row r="6252" spans="1:7" x14ac:dyDescent="0.45">
      <c r="A6252">
        <v>6329</v>
      </c>
      <c r="B6252" s="4" t="s">
        <v>11</v>
      </c>
      <c r="C6252" t="s">
        <v>11670</v>
      </c>
      <c r="D6252"/>
      <c r="E6252" t="s">
        <v>251</v>
      </c>
      <c r="F6252" t="s">
        <v>419</v>
      </c>
      <c r="G6252" t="s">
        <v>418</v>
      </c>
    </row>
    <row r="6253" spans="1:7" x14ac:dyDescent="0.45">
      <c r="A6253">
        <v>6330</v>
      </c>
      <c r="B6253" s="4" t="s">
        <v>11</v>
      </c>
      <c r="C6253" t="s">
        <v>11671</v>
      </c>
      <c r="D6253" t="s">
        <v>11672</v>
      </c>
      <c r="E6253" t="s">
        <v>251</v>
      </c>
      <c r="F6253" t="s">
        <v>418</v>
      </c>
      <c r="G6253" t="s">
        <v>419</v>
      </c>
    </row>
    <row r="6254" spans="1:7" x14ac:dyDescent="0.45">
      <c r="A6254">
        <v>6331</v>
      </c>
      <c r="B6254" s="4" t="s">
        <v>11</v>
      </c>
      <c r="C6254" t="s">
        <v>11671</v>
      </c>
      <c r="D6254" t="s">
        <v>11673</v>
      </c>
      <c r="E6254" t="s">
        <v>251</v>
      </c>
      <c r="F6254" t="s">
        <v>418</v>
      </c>
      <c r="G6254" t="s">
        <v>419</v>
      </c>
    </row>
    <row r="6255" spans="1:7" x14ac:dyDescent="0.45">
      <c r="A6255">
        <v>6332</v>
      </c>
      <c r="B6255" s="4" t="s">
        <v>11</v>
      </c>
      <c r="C6255" t="s">
        <v>11674</v>
      </c>
      <c r="D6255" t="s">
        <v>11675</v>
      </c>
      <c r="E6255" t="s">
        <v>251</v>
      </c>
      <c r="F6255" t="s">
        <v>418</v>
      </c>
      <c r="G6255" t="s">
        <v>419</v>
      </c>
    </row>
    <row r="6256" spans="1:7" x14ac:dyDescent="0.45">
      <c r="A6256">
        <v>6333</v>
      </c>
      <c r="B6256" s="4" t="s">
        <v>11</v>
      </c>
      <c r="C6256" t="s">
        <v>11676</v>
      </c>
      <c r="D6256" t="s">
        <v>11677</v>
      </c>
      <c r="E6256" t="s">
        <v>251</v>
      </c>
      <c r="F6256" t="s">
        <v>418</v>
      </c>
      <c r="G6256" t="s">
        <v>419</v>
      </c>
    </row>
    <row r="6257" spans="1:7" x14ac:dyDescent="0.45">
      <c r="A6257">
        <v>6334</v>
      </c>
      <c r="B6257" s="4" t="s">
        <v>11</v>
      </c>
      <c r="C6257" t="s">
        <v>11678</v>
      </c>
      <c r="D6257" t="s">
        <v>11679</v>
      </c>
      <c r="E6257" t="s">
        <v>251</v>
      </c>
      <c r="F6257" t="s">
        <v>418</v>
      </c>
      <c r="G6257" t="s">
        <v>419</v>
      </c>
    </row>
    <row r="6258" spans="1:7" x14ac:dyDescent="0.45">
      <c r="A6258">
        <v>6335</v>
      </c>
      <c r="B6258" s="4" t="s">
        <v>11</v>
      </c>
      <c r="C6258" t="s">
        <v>11680</v>
      </c>
      <c r="D6258" t="s">
        <v>11681</v>
      </c>
      <c r="E6258" t="s">
        <v>251</v>
      </c>
      <c r="F6258" t="s">
        <v>418</v>
      </c>
      <c r="G6258" t="s">
        <v>419</v>
      </c>
    </row>
    <row r="6259" spans="1:7" x14ac:dyDescent="0.45">
      <c r="A6259">
        <v>6336</v>
      </c>
      <c r="B6259" s="4" t="s">
        <v>11</v>
      </c>
      <c r="C6259" t="s">
        <v>11682</v>
      </c>
      <c r="D6259" t="s">
        <v>11683</v>
      </c>
      <c r="E6259" t="s">
        <v>251</v>
      </c>
      <c r="F6259" t="s">
        <v>418</v>
      </c>
      <c r="G6259" t="s">
        <v>419</v>
      </c>
    </row>
    <row r="6260" spans="1:7" x14ac:dyDescent="0.45">
      <c r="A6260">
        <v>6337</v>
      </c>
      <c r="B6260" s="4" t="s">
        <v>11</v>
      </c>
      <c r="C6260" t="s">
        <v>11684</v>
      </c>
      <c r="D6260" t="s">
        <v>11685</v>
      </c>
      <c r="E6260" t="s">
        <v>251</v>
      </c>
      <c r="F6260" t="s">
        <v>418</v>
      </c>
      <c r="G6260" t="s">
        <v>11204</v>
      </c>
    </row>
    <row r="6261" spans="1:7" x14ac:dyDescent="0.45">
      <c r="A6261">
        <v>6338</v>
      </c>
      <c r="B6261" s="4" t="s">
        <v>11</v>
      </c>
      <c r="C6261" t="s">
        <v>11686</v>
      </c>
      <c r="D6261" t="s">
        <v>11687</v>
      </c>
      <c r="E6261" t="s">
        <v>251</v>
      </c>
      <c r="F6261" t="s">
        <v>418</v>
      </c>
      <c r="G6261" t="s">
        <v>419</v>
      </c>
    </row>
    <row r="6262" spans="1:7" x14ac:dyDescent="0.45">
      <c r="A6262">
        <v>6339</v>
      </c>
      <c r="B6262" s="4" t="s">
        <v>11</v>
      </c>
      <c r="C6262" t="s">
        <v>11688</v>
      </c>
      <c r="D6262" t="s">
        <v>5808</v>
      </c>
      <c r="E6262" t="s">
        <v>251</v>
      </c>
      <c r="F6262" t="s">
        <v>418</v>
      </c>
      <c r="G6262" t="s">
        <v>419</v>
      </c>
    </row>
    <row r="6263" spans="1:7" x14ac:dyDescent="0.45">
      <c r="A6263">
        <v>6340</v>
      </c>
      <c r="B6263" s="4" t="s">
        <v>11</v>
      </c>
      <c r="C6263" t="s">
        <v>11689</v>
      </c>
      <c r="D6263"/>
      <c r="E6263" t="s">
        <v>251</v>
      </c>
      <c r="F6263" t="s">
        <v>419</v>
      </c>
      <c r="G6263" t="s">
        <v>418</v>
      </c>
    </row>
    <row r="6264" spans="1:7" x14ac:dyDescent="0.45">
      <c r="A6264">
        <v>6341</v>
      </c>
      <c r="B6264" s="4" t="s">
        <v>11</v>
      </c>
      <c r="C6264" t="s">
        <v>11690</v>
      </c>
      <c r="D6264"/>
      <c r="E6264" t="s">
        <v>251</v>
      </c>
      <c r="F6264" t="s">
        <v>419</v>
      </c>
      <c r="G6264" t="s">
        <v>418</v>
      </c>
    </row>
    <row r="6265" spans="1:7" x14ac:dyDescent="0.45">
      <c r="A6265">
        <v>6342</v>
      </c>
      <c r="B6265" s="4" t="s">
        <v>11</v>
      </c>
      <c r="C6265" t="s">
        <v>11691</v>
      </c>
      <c r="D6265" t="s">
        <v>11692</v>
      </c>
      <c r="E6265" t="s">
        <v>251</v>
      </c>
      <c r="F6265" t="s">
        <v>418</v>
      </c>
      <c r="G6265" t="s">
        <v>419</v>
      </c>
    </row>
    <row r="6266" spans="1:7" x14ac:dyDescent="0.45">
      <c r="A6266">
        <v>6343</v>
      </c>
      <c r="B6266" s="4" t="s">
        <v>11</v>
      </c>
      <c r="C6266" t="s">
        <v>11693</v>
      </c>
      <c r="D6266" t="s">
        <v>11609</v>
      </c>
      <c r="E6266" t="s">
        <v>251</v>
      </c>
      <c r="F6266" t="s">
        <v>418</v>
      </c>
      <c r="G6266" t="s">
        <v>419</v>
      </c>
    </row>
    <row r="6267" spans="1:7" x14ac:dyDescent="0.45">
      <c r="A6267">
        <v>6344</v>
      </c>
      <c r="B6267" s="4" t="s">
        <v>11</v>
      </c>
      <c r="C6267" t="s">
        <v>11694</v>
      </c>
      <c r="D6267" t="s">
        <v>11637</v>
      </c>
      <c r="E6267" t="s">
        <v>251</v>
      </c>
      <c r="F6267" t="s">
        <v>418</v>
      </c>
      <c r="G6267" t="s">
        <v>419</v>
      </c>
    </row>
    <row r="6268" spans="1:7" x14ac:dyDescent="0.45">
      <c r="A6268">
        <v>6345</v>
      </c>
      <c r="B6268" s="4" t="s">
        <v>11</v>
      </c>
      <c r="C6268" t="s">
        <v>11695</v>
      </c>
      <c r="D6268" t="s">
        <v>10868</v>
      </c>
      <c r="E6268" t="s">
        <v>251</v>
      </c>
      <c r="F6268" t="s">
        <v>418</v>
      </c>
      <c r="G6268" t="s">
        <v>419</v>
      </c>
    </row>
    <row r="6269" spans="1:7" x14ac:dyDescent="0.45">
      <c r="A6269">
        <v>6346</v>
      </c>
      <c r="B6269" s="4" t="s">
        <v>11</v>
      </c>
      <c r="C6269" t="s">
        <v>11608</v>
      </c>
      <c r="D6269" t="s">
        <v>11692</v>
      </c>
      <c r="E6269" t="s">
        <v>251</v>
      </c>
      <c r="F6269" t="s">
        <v>418</v>
      </c>
      <c r="G6269" t="s">
        <v>419</v>
      </c>
    </row>
    <row r="6270" spans="1:7" x14ac:dyDescent="0.45">
      <c r="A6270">
        <v>6347</v>
      </c>
      <c r="B6270" s="4" t="s">
        <v>11</v>
      </c>
      <c r="C6270" t="s">
        <v>11697</v>
      </c>
      <c r="D6270" t="s">
        <v>11609</v>
      </c>
      <c r="E6270" t="s">
        <v>251</v>
      </c>
      <c r="F6270" t="s">
        <v>418</v>
      </c>
      <c r="G6270" t="s">
        <v>419</v>
      </c>
    </row>
    <row r="6271" spans="1:7" x14ac:dyDescent="0.45">
      <c r="A6271">
        <v>6348</v>
      </c>
      <c r="B6271" s="4" t="s">
        <v>11</v>
      </c>
      <c r="C6271" t="s">
        <v>11698</v>
      </c>
      <c r="D6271" t="s">
        <v>11637</v>
      </c>
      <c r="E6271" t="s">
        <v>251</v>
      </c>
      <c r="F6271" t="s">
        <v>418</v>
      </c>
      <c r="G6271" t="s">
        <v>419</v>
      </c>
    </row>
    <row r="6272" spans="1:7" x14ac:dyDescent="0.45">
      <c r="A6272">
        <v>6349</v>
      </c>
      <c r="B6272" s="4" t="s">
        <v>11</v>
      </c>
      <c r="C6272" t="s">
        <v>11699</v>
      </c>
      <c r="D6272" t="s">
        <v>10868</v>
      </c>
      <c r="E6272" t="s">
        <v>251</v>
      </c>
      <c r="F6272" t="s">
        <v>418</v>
      </c>
      <c r="G6272" t="s">
        <v>419</v>
      </c>
    </row>
    <row r="6273" spans="1:7" x14ac:dyDescent="0.45">
      <c r="A6273">
        <v>6350</v>
      </c>
      <c r="B6273" s="4" t="s">
        <v>11</v>
      </c>
      <c r="C6273" t="s">
        <v>11700</v>
      </c>
      <c r="D6273" t="s">
        <v>11672</v>
      </c>
      <c r="E6273" t="s">
        <v>251</v>
      </c>
      <c r="F6273" t="s">
        <v>418</v>
      </c>
      <c r="G6273" t="s">
        <v>419</v>
      </c>
    </row>
    <row r="6274" spans="1:7" x14ac:dyDescent="0.45">
      <c r="A6274">
        <v>6351</v>
      </c>
      <c r="B6274" s="4" t="s">
        <v>11</v>
      </c>
      <c r="C6274" t="s">
        <v>11700</v>
      </c>
      <c r="D6274" t="s">
        <v>11673</v>
      </c>
      <c r="E6274" t="s">
        <v>251</v>
      </c>
      <c r="F6274" t="s">
        <v>418</v>
      </c>
      <c r="G6274" t="s">
        <v>419</v>
      </c>
    </row>
    <row r="6275" spans="1:7" x14ac:dyDescent="0.45">
      <c r="A6275">
        <v>6352</v>
      </c>
      <c r="B6275" s="4" t="s">
        <v>11</v>
      </c>
      <c r="C6275" t="s">
        <v>11701</v>
      </c>
      <c r="D6275" t="s">
        <v>11702</v>
      </c>
      <c r="E6275" t="s">
        <v>251</v>
      </c>
      <c r="F6275" t="s">
        <v>418</v>
      </c>
      <c r="G6275" t="s">
        <v>419</v>
      </c>
    </row>
    <row r="6276" spans="1:7" x14ac:dyDescent="0.45">
      <c r="A6276">
        <v>6353</v>
      </c>
      <c r="B6276" s="4" t="s">
        <v>11</v>
      </c>
      <c r="C6276" t="s">
        <v>11703</v>
      </c>
      <c r="D6276" t="s">
        <v>11704</v>
      </c>
      <c r="E6276" t="s">
        <v>11705</v>
      </c>
      <c r="F6276" t="s">
        <v>419</v>
      </c>
      <c r="G6276" t="s">
        <v>418</v>
      </c>
    </row>
    <row r="6277" spans="1:7" x14ac:dyDescent="0.45">
      <c r="A6277">
        <v>6354</v>
      </c>
      <c r="B6277" s="4" t="s">
        <v>11</v>
      </c>
      <c r="C6277" t="s">
        <v>11706</v>
      </c>
      <c r="D6277" t="s">
        <v>11707</v>
      </c>
      <c r="E6277" t="s">
        <v>11708</v>
      </c>
      <c r="F6277" t="s">
        <v>419</v>
      </c>
      <c r="G6277" t="s">
        <v>418</v>
      </c>
    </row>
    <row r="6278" spans="1:7" x14ac:dyDescent="0.45">
      <c r="A6278">
        <v>6355</v>
      </c>
      <c r="B6278" s="4" t="s">
        <v>11</v>
      </c>
      <c r="C6278" t="s">
        <v>11709</v>
      </c>
      <c r="D6278" t="s">
        <v>11710</v>
      </c>
      <c r="E6278" t="s">
        <v>251</v>
      </c>
      <c r="F6278" t="s">
        <v>418</v>
      </c>
      <c r="G6278" t="s">
        <v>419</v>
      </c>
    </row>
    <row r="6279" spans="1:7" x14ac:dyDescent="0.45">
      <c r="A6279">
        <v>6356</v>
      </c>
      <c r="B6279" s="4" t="s">
        <v>11</v>
      </c>
      <c r="C6279" t="s">
        <v>11711</v>
      </c>
      <c r="D6279" t="s">
        <v>11712</v>
      </c>
      <c r="E6279" t="s">
        <v>251</v>
      </c>
      <c r="F6279" t="s">
        <v>418</v>
      </c>
      <c r="G6279" t="s">
        <v>419</v>
      </c>
    </row>
    <row r="6280" spans="1:7" x14ac:dyDescent="0.45">
      <c r="A6280">
        <v>6357</v>
      </c>
      <c r="B6280" s="4" t="s">
        <v>11</v>
      </c>
      <c r="C6280" t="s">
        <v>11713</v>
      </c>
      <c r="D6280" t="s">
        <v>11714</v>
      </c>
      <c r="E6280" t="s">
        <v>251</v>
      </c>
      <c r="F6280" t="s">
        <v>418</v>
      </c>
      <c r="G6280" t="s">
        <v>419</v>
      </c>
    </row>
    <row r="6281" spans="1:7" x14ac:dyDescent="0.45">
      <c r="A6281">
        <v>6358</v>
      </c>
      <c r="B6281" s="4" t="s">
        <v>11</v>
      </c>
      <c r="C6281" t="s">
        <v>11715</v>
      </c>
      <c r="D6281" t="s">
        <v>11716</v>
      </c>
      <c r="E6281" t="s">
        <v>251</v>
      </c>
      <c r="F6281" t="s">
        <v>418</v>
      </c>
      <c r="G6281" t="s">
        <v>419</v>
      </c>
    </row>
    <row r="6282" spans="1:7" x14ac:dyDescent="0.45">
      <c r="A6282">
        <v>6359</v>
      </c>
      <c r="B6282" s="4" t="s">
        <v>11</v>
      </c>
      <c r="C6282" t="s">
        <v>11717</v>
      </c>
      <c r="D6282" t="s">
        <v>11718</v>
      </c>
      <c r="E6282" t="s">
        <v>251</v>
      </c>
      <c r="F6282" t="s">
        <v>418</v>
      </c>
      <c r="G6282" t="s">
        <v>419</v>
      </c>
    </row>
    <row r="6283" spans="1:7" x14ac:dyDescent="0.45">
      <c r="A6283">
        <v>6360</v>
      </c>
      <c r="B6283" s="4" t="s">
        <v>11</v>
      </c>
      <c r="C6283" t="s">
        <v>11719</v>
      </c>
      <c r="D6283" t="s">
        <v>11720</v>
      </c>
      <c r="E6283" t="s">
        <v>251</v>
      </c>
      <c r="F6283" t="s">
        <v>418</v>
      </c>
      <c r="G6283" t="s">
        <v>419</v>
      </c>
    </row>
    <row r="6284" spans="1:7" x14ac:dyDescent="0.45">
      <c r="A6284">
        <v>6361</v>
      </c>
      <c r="B6284" s="4" t="s">
        <v>11</v>
      </c>
      <c r="C6284" t="s">
        <v>11721</v>
      </c>
      <c r="D6284" t="s">
        <v>11722</v>
      </c>
      <c r="E6284" t="s">
        <v>251</v>
      </c>
      <c r="F6284" t="s">
        <v>418</v>
      </c>
      <c r="G6284" t="s">
        <v>419</v>
      </c>
    </row>
    <row r="6285" spans="1:7" x14ac:dyDescent="0.45">
      <c r="A6285">
        <v>6362</v>
      </c>
      <c r="B6285" s="4" t="s">
        <v>11</v>
      </c>
      <c r="C6285" t="s">
        <v>11723</v>
      </c>
      <c r="D6285" t="s">
        <v>11724</v>
      </c>
      <c r="E6285" t="s">
        <v>251</v>
      </c>
      <c r="F6285" t="s">
        <v>418</v>
      </c>
      <c r="G6285" t="s">
        <v>11204</v>
      </c>
    </row>
    <row r="6286" spans="1:7" x14ac:dyDescent="0.45">
      <c r="A6286">
        <v>6363</v>
      </c>
      <c r="B6286" s="4" t="s">
        <v>11</v>
      </c>
      <c r="C6286" t="s">
        <v>11725</v>
      </c>
      <c r="D6286" t="s">
        <v>11726</v>
      </c>
      <c r="E6286" t="s">
        <v>251</v>
      </c>
      <c r="F6286" t="s">
        <v>418</v>
      </c>
      <c r="G6286" t="s">
        <v>419</v>
      </c>
    </row>
    <row r="6287" spans="1:7" x14ac:dyDescent="0.45">
      <c r="A6287">
        <v>6364</v>
      </c>
      <c r="B6287" s="4" t="s">
        <v>11</v>
      </c>
      <c r="C6287" t="s">
        <v>11727</v>
      </c>
      <c r="D6287" t="s">
        <v>5808</v>
      </c>
      <c r="E6287" t="s">
        <v>251</v>
      </c>
      <c r="F6287" t="s">
        <v>418</v>
      </c>
      <c r="G6287" t="s">
        <v>419</v>
      </c>
    </row>
    <row r="6288" spans="1:7" x14ac:dyDescent="0.45">
      <c r="A6288">
        <v>6365</v>
      </c>
      <c r="B6288" s="4" t="s">
        <v>11</v>
      </c>
      <c r="C6288" t="s">
        <v>11728</v>
      </c>
      <c r="D6288"/>
      <c r="E6288" t="s">
        <v>251</v>
      </c>
      <c r="F6288" t="s">
        <v>419</v>
      </c>
      <c r="G6288" t="s">
        <v>418</v>
      </c>
    </row>
    <row r="6289" spans="1:7" x14ac:dyDescent="0.45">
      <c r="A6289">
        <v>6366</v>
      </c>
      <c r="B6289" s="4" t="s">
        <v>11</v>
      </c>
      <c r="C6289" t="s">
        <v>11729</v>
      </c>
      <c r="D6289"/>
      <c r="E6289" t="s">
        <v>251</v>
      </c>
      <c r="F6289" t="s">
        <v>419</v>
      </c>
      <c r="G6289" t="s">
        <v>418</v>
      </c>
    </row>
    <row r="6290" spans="1:7" x14ac:dyDescent="0.45">
      <c r="A6290">
        <v>6369</v>
      </c>
      <c r="B6290" s="4" t="s">
        <v>11</v>
      </c>
      <c r="C6290" t="s">
        <v>11730</v>
      </c>
      <c r="D6290" t="s">
        <v>11692</v>
      </c>
      <c r="E6290" t="s">
        <v>269</v>
      </c>
      <c r="F6290" t="s">
        <v>418</v>
      </c>
      <c r="G6290" t="s">
        <v>419</v>
      </c>
    </row>
    <row r="6291" spans="1:7" x14ac:dyDescent="0.45">
      <c r="A6291">
        <v>6370</v>
      </c>
      <c r="B6291" s="4" t="s">
        <v>11</v>
      </c>
      <c r="C6291" t="s">
        <v>11731</v>
      </c>
      <c r="D6291" t="s">
        <v>11732</v>
      </c>
      <c r="E6291" t="s">
        <v>269</v>
      </c>
      <c r="F6291" t="s">
        <v>418</v>
      </c>
      <c r="G6291" t="s">
        <v>419</v>
      </c>
    </row>
    <row r="6292" spans="1:7" x14ac:dyDescent="0.45">
      <c r="A6292">
        <v>6371</v>
      </c>
      <c r="B6292" s="4" t="s">
        <v>11</v>
      </c>
      <c r="C6292" t="s">
        <v>11733</v>
      </c>
      <c r="D6292" t="s">
        <v>11734</v>
      </c>
      <c r="E6292" t="s">
        <v>269</v>
      </c>
      <c r="F6292" t="s">
        <v>418</v>
      </c>
      <c r="G6292" t="s">
        <v>419</v>
      </c>
    </row>
    <row r="6293" spans="1:7" x14ac:dyDescent="0.45">
      <c r="A6293">
        <v>6372</v>
      </c>
      <c r="B6293" s="4" t="s">
        <v>11</v>
      </c>
      <c r="C6293" t="s">
        <v>11735</v>
      </c>
      <c r="D6293" t="s">
        <v>11736</v>
      </c>
      <c r="E6293" t="s">
        <v>269</v>
      </c>
      <c r="F6293" t="s">
        <v>418</v>
      </c>
      <c r="G6293" t="s">
        <v>419</v>
      </c>
    </row>
    <row r="6294" spans="1:7" x14ac:dyDescent="0.45">
      <c r="A6294">
        <v>6373</v>
      </c>
      <c r="B6294" s="4" t="s">
        <v>11</v>
      </c>
      <c r="C6294" t="s">
        <v>11737</v>
      </c>
      <c r="D6294" t="s">
        <v>11738</v>
      </c>
      <c r="E6294" t="s">
        <v>269</v>
      </c>
      <c r="F6294" t="s">
        <v>418</v>
      </c>
      <c r="G6294" t="s">
        <v>419</v>
      </c>
    </row>
    <row r="6295" spans="1:7" x14ac:dyDescent="0.45">
      <c r="A6295">
        <v>6374</v>
      </c>
      <c r="B6295" s="4" t="s">
        <v>11</v>
      </c>
      <c r="C6295" t="s">
        <v>11739</v>
      </c>
      <c r="D6295" t="s">
        <v>11740</v>
      </c>
      <c r="E6295" t="s">
        <v>269</v>
      </c>
      <c r="F6295" t="s">
        <v>418</v>
      </c>
      <c r="G6295" t="s">
        <v>419</v>
      </c>
    </row>
    <row r="6296" spans="1:7" x14ac:dyDescent="0.45">
      <c r="A6296">
        <v>6375</v>
      </c>
      <c r="B6296" s="4" t="s">
        <v>11</v>
      </c>
      <c r="C6296" t="s">
        <v>11741</v>
      </c>
      <c r="D6296" t="s">
        <v>11742</v>
      </c>
      <c r="E6296" t="s">
        <v>269</v>
      </c>
      <c r="F6296" t="s">
        <v>418</v>
      </c>
      <c r="G6296" t="s">
        <v>419</v>
      </c>
    </row>
    <row r="6297" spans="1:7" x14ac:dyDescent="0.45">
      <c r="A6297">
        <v>6376</v>
      </c>
      <c r="B6297" s="4" t="s">
        <v>11</v>
      </c>
      <c r="C6297" t="s">
        <v>11743</v>
      </c>
      <c r="D6297" t="s">
        <v>11744</v>
      </c>
      <c r="E6297" t="s">
        <v>269</v>
      </c>
      <c r="F6297" t="s">
        <v>418</v>
      </c>
      <c r="G6297" t="s">
        <v>11204</v>
      </c>
    </row>
    <row r="6298" spans="1:7" x14ac:dyDescent="0.45">
      <c r="A6298">
        <v>6377</v>
      </c>
      <c r="B6298" s="4" t="s">
        <v>11</v>
      </c>
      <c r="C6298" t="s">
        <v>11745</v>
      </c>
      <c r="D6298" t="s">
        <v>11746</v>
      </c>
      <c r="E6298" t="s">
        <v>269</v>
      </c>
      <c r="F6298" t="s">
        <v>418</v>
      </c>
      <c r="G6298" t="s">
        <v>419</v>
      </c>
    </row>
    <row r="6299" spans="1:7" x14ac:dyDescent="0.45">
      <c r="A6299">
        <v>6378</v>
      </c>
      <c r="B6299" s="4" t="s">
        <v>11</v>
      </c>
      <c r="C6299" t="s">
        <v>11747</v>
      </c>
      <c r="D6299" t="s">
        <v>3645</v>
      </c>
      <c r="E6299" t="s">
        <v>269</v>
      </c>
      <c r="F6299" t="s">
        <v>418</v>
      </c>
      <c r="G6299" t="s">
        <v>419</v>
      </c>
    </row>
    <row r="6300" spans="1:7" x14ac:dyDescent="0.45">
      <c r="A6300">
        <v>6379</v>
      </c>
      <c r="B6300" s="4" t="s">
        <v>11</v>
      </c>
      <c r="C6300" t="s">
        <v>11748</v>
      </c>
      <c r="D6300"/>
      <c r="E6300" t="s">
        <v>269</v>
      </c>
      <c r="F6300" t="s">
        <v>419</v>
      </c>
      <c r="G6300" t="s">
        <v>418</v>
      </c>
    </row>
    <row r="6301" spans="1:7" x14ac:dyDescent="0.45">
      <c r="A6301">
        <v>6380</v>
      </c>
      <c r="B6301" s="4" t="s">
        <v>11</v>
      </c>
      <c r="C6301" t="s">
        <v>11749</v>
      </c>
      <c r="D6301"/>
      <c r="E6301" t="s">
        <v>269</v>
      </c>
      <c r="F6301" t="s">
        <v>419</v>
      </c>
      <c r="G6301" t="s">
        <v>418</v>
      </c>
    </row>
    <row r="6302" spans="1:7" x14ac:dyDescent="0.45">
      <c r="A6302">
        <v>6383</v>
      </c>
      <c r="B6302" s="4" t="s">
        <v>11</v>
      </c>
      <c r="C6302" t="s">
        <v>11750</v>
      </c>
      <c r="D6302" t="s">
        <v>11702</v>
      </c>
      <c r="E6302" t="s">
        <v>269</v>
      </c>
      <c r="F6302" t="s">
        <v>418</v>
      </c>
      <c r="G6302" t="s">
        <v>419</v>
      </c>
    </row>
    <row r="6303" spans="1:7" x14ac:dyDescent="0.45">
      <c r="A6303">
        <v>6384</v>
      </c>
      <c r="B6303" s="4" t="s">
        <v>11</v>
      </c>
      <c r="C6303" t="s">
        <v>11751</v>
      </c>
      <c r="D6303" t="s">
        <v>11752</v>
      </c>
      <c r="E6303" t="s">
        <v>269</v>
      </c>
      <c r="F6303" t="s">
        <v>418</v>
      </c>
      <c r="G6303" t="s">
        <v>419</v>
      </c>
    </row>
    <row r="6304" spans="1:7" x14ac:dyDescent="0.45">
      <c r="A6304">
        <v>6385</v>
      </c>
      <c r="B6304" s="4" t="s">
        <v>11</v>
      </c>
      <c r="C6304" t="s">
        <v>11753</v>
      </c>
      <c r="D6304" t="s">
        <v>11754</v>
      </c>
      <c r="E6304" t="s">
        <v>269</v>
      </c>
      <c r="F6304" t="s">
        <v>418</v>
      </c>
      <c r="G6304" t="s">
        <v>419</v>
      </c>
    </row>
    <row r="6305" spans="1:7" x14ac:dyDescent="0.45">
      <c r="A6305">
        <v>6386</v>
      </c>
      <c r="B6305" s="4" t="s">
        <v>11</v>
      </c>
      <c r="C6305" t="s">
        <v>11755</v>
      </c>
      <c r="D6305" t="s">
        <v>11756</v>
      </c>
      <c r="E6305" t="s">
        <v>269</v>
      </c>
      <c r="F6305" t="s">
        <v>418</v>
      </c>
      <c r="G6305" t="s">
        <v>419</v>
      </c>
    </row>
    <row r="6306" spans="1:7" x14ac:dyDescent="0.45">
      <c r="A6306">
        <v>6387</v>
      </c>
      <c r="B6306" s="4" t="s">
        <v>11</v>
      </c>
      <c r="C6306" t="s">
        <v>11757</v>
      </c>
      <c r="D6306" t="s">
        <v>11758</v>
      </c>
      <c r="E6306" t="s">
        <v>269</v>
      </c>
      <c r="F6306" t="s">
        <v>418</v>
      </c>
      <c r="G6306" t="s">
        <v>419</v>
      </c>
    </row>
    <row r="6307" spans="1:7" x14ac:dyDescent="0.45">
      <c r="A6307">
        <v>6388</v>
      </c>
      <c r="B6307" s="4" t="s">
        <v>11</v>
      </c>
      <c r="C6307" t="s">
        <v>11759</v>
      </c>
      <c r="D6307" t="s">
        <v>11760</v>
      </c>
      <c r="E6307" t="s">
        <v>269</v>
      </c>
      <c r="F6307" t="s">
        <v>418</v>
      </c>
      <c r="G6307" t="s">
        <v>419</v>
      </c>
    </row>
    <row r="6308" spans="1:7" x14ac:dyDescent="0.45">
      <c r="A6308">
        <v>6389</v>
      </c>
      <c r="B6308" s="4" t="s">
        <v>11</v>
      </c>
      <c r="C6308" t="s">
        <v>11761</v>
      </c>
      <c r="D6308" t="s">
        <v>11762</v>
      </c>
      <c r="E6308" t="s">
        <v>269</v>
      </c>
      <c r="F6308" t="s">
        <v>418</v>
      </c>
      <c r="G6308" t="s">
        <v>419</v>
      </c>
    </row>
    <row r="6309" spans="1:7" x14ac:dyDescent="0.45">
      <c r="A6309">
        <v>6390</v>
      </c>
      <c r="B6309" s="4" t="s">
        <v>11</v>
      </c>
      <c r="C6309" t="s">
        <v>11763</v>
      </c>
      <c r="D6309" t="s">
        <v>11764</v>
      </c>
      <c r="E6309" t="s">
        <v>269</v>
      </c>
      <c r="F6309" t="s">
        <v>418</v>
      </c>
      <c r="G6309" t="s">
        <v>11204</v>
      </c>
    </row>
    <row r="6310" spans="1:7" x14ac:dyDescent="0.45">
      <c r="A6310">
        <v>6391</v>
      </c>
      <c r="B6310" s="4" t="s">
        <v>11</v>
      </c>
      <c r="C6310" t="s">
        <v>11765</v>
      </c>
      <c r="D6310" t="s">
        <v>11766</v>
      </c>
      <c r="E6310" t="s">
        <v>269</v>
      </c>
      <c r="F6310" t="s">
        <v>418</v>
      </c>
      <c r="G6310" t="s">
        <v>419</v>
      </c>
    </row>
    <row r="6311" spans="1:7" x14ac:dyDescent="0.45">
      <c r="A6311">
        <v>6392</v>
      </c>
      <c r="B6311" s="4" t="s">
        <v>11</v>
      </c>
      <c r="C6311" t="s">
        <v>11767</v>
      </c>
      <c r="D6311" t="s">
        <v>3645</v>
      </c>
      <c r="E6311" t="s">
        <v>269</v>
      </c>
      <c r="F6311" t="s">
        <v>418</v>
      </c>
      <c r="G6311" t="s">
        <v>419</v>
      </c>
    </row>
    <row r="6312" spans="1:7" x14ac:dyDescent="0.45">
      <c r="A6312">
        <v>6393</v>
      </c>
      <c r="B6312" s="4" t="s">
        <v>11</v>
      </c>
      <c r="C6312" t="s">
        <v>11768</v>
      </c>
      <c r="D6312"/>
      <c r="E6312" t="s">
        <v>269</v>
      </c>
      <c r="F6312" t="s">
        <v>419</v>
      </c>
      <c r="G6312" t="s">
        <v>418</v>
      </c>
    </row>
    <row r="6313" spans="1:7" x14ac:dyDescent="0.45">
      <c r="A6313">
        <v>6394</v>
      </c>
      <c r="B6313" s="4" t="s">
        <v>11</v>
      </c>
      <c r="C6313" t="s">
        <v>11769</v>
      </c>
      <c r="D6313"/>
      <c r="E6313" t="s">
        <v>269</v>
      </c>
      <c r="F6313" t="s">
        <v>419</v>
      </c>
      <c r="G6313" t="s">
        <v>418</v>
      </c>
    </row>
    <row r="6314" spans="1:7" x14ac:dyDescent="0.45">
      <c r="A6314">
        <v>6395</v>
      </c>
      <c r="B6314" s="4" t="s">
        <v>11</v>
      </c>
      <c r="C6314" t="s">
        <v>11770</v>
      </c>
      <c r="D6314" t="s">
        <v>11771</v>
      </c>
      <c r="E6314" t="s">
        <v>269</v>
      </c>
      <c r="F6314" t="s">
        <v>418</v>
      </c>
      <c r="G6314" t="s">
        <v>419</v>
      </c>
    </row>
    <row r="6315" spans="1:7" x14ac:dyDescent="0.45">
      <c r="A6315">
        <v>6396</v>
      </c>
      <c r="B6315" s="4" t="s">
        <v>11</v>
      </c>
      <c r="C6315" t="s">
        <v>11770</v>
      </c>
      <c r="D6315" t="s">
        <v>11673</v>
      </c>
      <c r="E6315" t="s">
        <v>269</v>
      </c>
      <c r="F6315" t="s">
        <v>418</v>
      </c>
      <c r="G6315" t="s">
        <v>419</v>
      </c>
    </row>
    <row r="6316" spans="1:7" x14ac:dyDescent="0.45">
      <c r="A6316">
        <v>6397</v>
      </c>
      <c r="B6316" s="4" t="s">
        <v>11</v>
      </c>
      <c r="C6316" t="s">
        <v>11772</v>
      </c>
      <c r="D6316" t="s">
        <v>11773</v>
      </c>
      <c r="E6316" t="s">
        <v>269</v>
      </c>
      <c r="F6316" t="s">
        <v>418</v>
      </c>
      <c r="G6316" t="s">
        <v>419</v>
      </c>
    </row>
    <row r="6317" spans="1:7" x14ac:dyDescent="0.45">
      <c r="A6317">
        <v>6398</v>
      </c>
      <c r="B6317" s="4" t="s">
        <v>11</v>
      </c>
      <c r="C6317" t="s">
        <v>11774</v>
      </c>
      <c r="D6317" t="s">
        <v>11775</v>
      </c>
      <c r="E6317" t="s">
        <v>269</v>
      </c>
      <c r="F6317" t="s">
        <v>418</v>
      </c>
      <c r="G6317" t="s">
        <v>419</v>
      </c>
    </row>
    <row r="6318" spans="1:7" x14ac:dyDescent="0.45">
      <c r="A6318">
        <v>6399</v>
      </c>
      <c r="B6318" s="4" t="s">
        <v>11</v>
      </c>
      <c r="C6318" t="s">
        <v>11776</v>
      </c>
      <c r="D6318" t="s">
        <v>11777</v>
      </c>
      <c r="E6318" t="s">
        <v>269</v>
      </c>
      <c r="F6318" t="s">
        <v>418</v>
      </c>
      <c r="G6318" t="s">
        <v>419</v>
      </c>
    </row>
    <row r="6319" spans="1:7" x14ac:dyDescent="0.45">
      <c r="A6319">
        <v>6400</v>
      </c>
      <c r="B6319" s="4" t="s">
        <v>11</v>
      </c>
      <c r="C6319" t="s">
        <v>11778</v>
      </c>
      <c r="D6319" t="s">
        <v>11779</v>
      </c>
      <c r="E6319" t="s">
        <v>269</v>
      </c>
      <c r="F6319" t="s">
        <v>418</v>
      </c>
      <c r="G6319" t="s">
        <v>419</v>
      </c>
    </row>
    <row r="6320" spans="1:7" x14ac:dyDescent="0.45">
      <c r="A6320">
        <v>6401</v>
      </c>
      <c r="B6320" s="4" t="s">
        <v>11</v>
      </c>
      <c r="C6320" t="s">
        <v>11780</v>
      </c>
      <c r="D6320" t="s">
        <v>11781</v>
      </c>
      <c r="E6320" t="s">
        <v>269</v>
      </c>
      <c r="F6320" t="s">
        <v>418</v>
      </c>
      <c r="G6320" t="s">
        <v>419</v>
      </c>
    </row>
    <row r="6321" spans="1:7" x14ac:dyDescent="0.45">
      <c r="A6321">
        <v>6402</v>
      </c>
      <c r="B6321" s="4" t="s">
        <v>11</v>
      </c>
      <c r="C6321" t="s">
        <v>11782</v>
      </c>
      <c r="D6321" t="s">
        <v>11783</v>
      </c>
      <c r="E6321" t="s">
        <v>269</v>
      </c>
      <c r="F6321" t="s">
        <v>418</v>
      </c>
      <c r="G6321" t="s">
        <v>11204</v>
      </c>
    </row>
    <row r="6322" spans="1:7" x14ac:dyDescent="0.45">
      <c r="A6322">
        <v>6403</v>
      </c>
      <c r="B6322" s="4" t="s">
        <v>11</v>
      </c>
      <c r="C6322" t="s">
        <v>11784</v>
      </c>
      <c r="D6322" t="s">
        <v>11785</v>
      </c>
      <c r="E6322" t="s">
        <v>269</v>
      </c>
      <c r="F6322" t="s">
        <v>418</v>
      </c>
      <c r="G6322" t="s">
        <v>419</v>
      </c>
    </row>
    <row r="6323" spans="1:7" x14ac:dyDescent="0.45">
      <c r="A6323">
        <v>6404</v>
      </c>
      <c r="B6323" s="4" t="s">
        <v>11</v>
      </c>
      <c r="C6323" t="s">
        <v>11786</v>
      </c>
      <c r="D6323" t="s">
        <v>3645</v>
      </c>
      <c r="E6323" t="s">
        <v>269</v>
      </c>
      <c r="F6323" t="s">
        <v>418</v>
      </c>
      <c r="G6323" t="s">
        <v>419</v>
      </c>
    </row>
    <row r="6324" spans="1:7" x14ac:dyDescent="0.45">
      <c r="A6324">
        <v>6405</v>
      </c>
      <c r="B6324" s="4" t="s">
        <v>11</v>
      </c>
      <c r="C6324" t="s">
        <v>11787</v>
      </c>
      <c r="D6324"/>
      <c r="E6324" t="s">
        <v>269</v>
      </c>
      <c r="F6324" t="s">
        <v>419</v>
      </c>
      <c r="G6324" t="s">
        <v>418</v>
      </c>
    </row>
    <row r="6325" spans="1:7" x14ac:dyDescent="0.45">
      <c r="A6325">
        <v>6406</v>
      </c>
      <c r="B6325" s="4" t="s">
        <v>11</v>
      </c>
      <c r="C6325" t="s">
        <v>11788</v>
      </c>
      <c r="D6325"/>
      <c r="E6325" t="s">
        <v>269</v>
      </c>
      <c r="F6325" t="s">
        <v>419</v>
      </c>
      <c r="G6325" t="s">
        <v>418</v>
      </c>
    </row>
    <row r="6326" spans="1:7" x14ac:dyDescent="0.45">
      <c r="A6326">
        <v>6407</v>
      </c>
      <c r="B6326" s="4" t="s">
        <v>11</v>
      </c>
      <c r="C6326" t="s">
        <v>11789</v>
      </c>
      <c r="D6326" t="s">
        <v>11710</v>
      </c>
      <c r="E6326" t="s">
        <v>269</v>
      </c>
      <c r="F6326" t="s">
        <v>418</v>
      </c>
      <c r="G6326" t="s">
        <v>419</v>
      </c>
    </row>
    <row r="6327" spans="1:7" x14ac:dyDescent="0.45">
      <c r="A6327">
        <v>6408</v>
      </c>
      <c r="B6327" s="4" t="s">
        <v>11</v>
      </c>
      <c r="C6327" t="s">
        <v>11790</v>
      </c>
      <c r="D6327" t="s">
        <v>11791</v>
      </c>
      <c r="E6327" t="s">
        <v>269</v>
      </c>
      <c r="F6327" t="s">
        <v>418</v>
      </c>
      <c r="G6327" t="s">
        <v>419</v>
      </c>
    </row>
    <row r="6328" spans="1:7" x14ac:dyDescent="0.45">
      <c r="A6328">
        <v>6409</v>
      </c>
      <c r="B6328" s="4" t="s">
        <v>11</v>
      </c>
      <c r="C6328" t="s">
        <v>11792</v>
      </c>
      <c r="D6328" t="s">
        <v>11793</v>
      </c>
      <c r="E6328" t="s">
        <v>269</v>
      </c>
      <c r="F6328" t="s">
        <v>418</v>
      </c>
      <c r="G6328" t="s">
        <v>419</v>
      </c>
    </row>
    <row r="6329" spans="1:7" x14ac:dyDescent="0.45">
      <c r="A6329">
        <v>6410</v>
      </c>
      <c r="B6329" s="4" t="s">
        <v>11</v>
      </c>
      <c r="C6329" t="s">
        <v>11794</v>
      </c>
      <c r="D6329" t="s">
        <v>11795</v>
      </c>
      <c r="E6329" t="s">
        <v>269</v>
      </c>
      <c r="F6329" t="s">
        <v>418</v>
      </c>
      <c r="G6329" t="s">
        <v>419</v>
      </c>
    </row>
    <row r="6330" spans="1:7" x14ac:dyDescent="0.45">
      <c r="A6330">
        <v>6411</v>
      </c>
      <c r="B6330" s="4" t="s">
        <v>11</v>
      </c>
      <c r="C6330" t="s">
        <v>11796</v>
      </c>
      <c r="D6330" t="s">
        <v>11797</v>
      </c>
      <c r="E6330" t="s">
        <v>269</v>
      </c>
      <c r="F6330" t="s">
        <v>418</v>
      </c>
      <c r="G6330" t="s">
        <v>419</v>
      </c>
    </row>
    <row r="6331" spans="1:7" x14ac:dyDescent="0.45">
      <c r="A6331">
        <v>6412</v>
      </c>
      <c r="B6331" s="4" t="s">
        <v>11</v>
      </c>
      <c r="C6331" t="s">
        <v>11798</v>
      </c>
      <c r="D6331" t="s">
        <v>11799</v>
      </c>
      <c r="E6331" t="s">
        <v>269</v>
      </c>
      <c r="F6331" t="s">
        <v>418</v>
      </c>
      <c r="G6331" t="s">
        <v>419</v>
      </c>
    </row>
    <row r="6332" spans="1:7" x14ac:dyDescent="0.45">
      <c r="A6332">
        <v>6413</v>
      </c>
      <c r="B6332" s="4" t="s">
        <v>11</v>
      </c>
      <c r="C6332" t="s">
        <v>11800</v>
      </c>
      <c r="D6332" t="s">
        <v>11801</v>
      </c>
      <c r="E6332" t="s">
        <v>269</v>
      </c>
      <c r="F6332" t="s">
        <v>418</v>
      </c>
      <c r="G6332" t="s">
        <v>419</v>
      </c>
    </row>
    <row r="6333" spans="1:7" x14ac:dyDescent="0.45">
      <c r="A6333">
        <v>6414</v>
      </c>
      <c r="B6333" s="4" t="s">
        <v>11</v>
      </c>
      <c r="C6333" t="s">
        <v>11802</v>
      </c>
      <c r="D6333" t="s">
        <v>11803</v>
      </c>
      <c r="E6333" t="s">
        <v>269</v>
      </c>
      <c r="F6333" t="s">
        <v>418</v>
      </c>
      <c r="G6333" t="s">
        <v>11204</v>
      </c>
    </row>
    <row r="6334" spans="1:7" x14ac:dyDescent="0.45">
      <c r="A6334">
        <v>6415</v>
      </c>
      <c r="B6334" s="4" t="s">
        <v>11</v>
      </c>
      <c r="C6334" t="s">
        <v>11804</v>
      </c>
      <c r="D6334" t="s">
        <v>11805</v>
      </c>
      <c r="E6334" t="s">
        <v>269</v>
      </c>
      <c r="F6334" t="s">
        <v>418</v>
      </c>
      <c r="G6334" t="s">
        <v>419</v>
      </c>
    </row>
    <row r="6335" spans="1:7" x14ac:dyDescent="0.45">
      <c r="A6335">
        <v>6416</v>
      </c>
      <c r="B6335" s="4" t="s">
        <v>11</v>
      </c>
      <c r="C6335" t="s">
        <v>11806</v>
      </c>
      <c r="D6335" t="s">
        <v>3645</v>
      </c>
      <c r="E6335" t="s">
        <v>269</v>
      </c>
      <c r="F6335" t="s">
        <v>418</v>
      </c>
      <c r="G6335" t="s">
        <v>419</v>
      </c>
    </row>
    <row r="6336" spans="1:7" x14ac:dyDescent="0.45">
      <c r="A6336">
        <v>6417</v>
      </c>
      <c r="B6336" s="4" t="s">
        <v>11</v>
      </c>
      <c r="C6336" t="s">
        <v>11807</v>
      </c>
      <c r="D6336"/>
      <c r="E6336" t="s">
        <v>269</v>
      </c>
      <c r="F6336" t="s">
        <v>419</v>
      </c>
      <c r="G6336" t="s">
        <v>418</v>
      </c>
    </row>
    <row r="6337" spans="1:7" x14ac:dyDescent="0.45">
      <c r="A6337">
        <v>6418</v>
      </c>
      <c r="B6337" s="4" t="s">
        <v>11</v>
      </c>
      <c r="C6337" t="s">
        <v>11808</v>
      </c>
      <c r="D6337"/>
      <c r="E6337" t="s">
        <v>269</v>
      </c>
      <c r="F6337" t="s">
        <v>419</v>
      </c>
      <c r="G6337" t="s">
        <v>418</v>
      </c>
    </row>
    <row r="6338" spans="1:7" x14ac:dyDescent="0.45">
      <c r="A6338">
        <v>6419</v>
      </c>
      <c r="B6338" s="4" t="s">
        <v>11</v>
      </c>
      <c r="C6338" t="s">
        <v>11750</v>
      </c>
      <c r="D6338" t="s">
        <v>11702</v>
      </c>
      <c r="E6338" t="s">
        <v>251</v>
      </c>
      <c r="F6338" t="s">
        <v>418</v>
      </c>
      <c r="G6338" t="s">
        <v>419</v>
      </c>
    </row>
    <row r="6339" spans="1:7" x14ac:dyDescent="0.45">
      <c r="A6339">
        <v>6420</v>
      </c>
      <c r="B6339" s="4" t="s">
        <v>11</v>
      </c>
      <c r="C6339" t="s">
        <v>11751</v>
      </c>
      <c r="D6339" t="s">
        <v>11752</v>
      </c>
      <c r="E6339" t="s">
        <v>251</v>
      </c>
      <c r="F6339" t="s">
        <v>418</v>
      </c>
      <c r="G6339" t="s">
        <v>419</v>
      </c>
    </row>
    <row r="6340" spans="1:7" x14ac:dyDescent="0.45">
      <c r="A6340">
        <v>6421</v>
      </c>
      <c r="B6340" s="4" t="s">
        <v>11</v>
      </c>
      <c r="C6340" t="s">
        <v>11753</v>
      </c>
      <c r="D6340" t="s">
        <v>11754</v>
      </c>
      <c r="E6340" t="s">
        <v>269</v>
      </c>
      <c r="F6340" t="s">
        <v>418</v>
      </c>
      <c r="G6340" t="s">
        <v>419</v>
      </c>
    </row>
    <row r="6341" spans="1:7" x14ac:dyDescent="0.45">
      <c r="A6341">
        <v>6422</v>
      </c>
      <c r="B6341" s="4" t="s">
        <v>11</v>
      </c>
      <c r="C6341" t="s">
        <v>11755</v>
      </c>
      <c r="D6341" t="s">
        <v>11756</v>
      </c>
      <c r="E6341" t="s">
        <v>269</v>
      </c>
      <c r="F6341" t="s">
        <v>418</v>
      </c>
      <c r="G6341" t="s">
        <v>419</v>
      </c>
    </row>
    <row r="6342" spans="1:7" x14ac:dyDescent="0.45">
      <c r="A6342">
        <v>6423</v>
      </c>
      <c r="B6342" s="4" t="s">
        <v>11</v>
      </c>
      <c r="C6342" t="s">
        <v>11757</v>
      </c>
      <c r="D6342" t="s">
        <v>11758</v>
      </c>
      <c r="E6342" t="s">
        <v>269</v>
      </c>
      <c r="F6342" t="s">
        <v>418</v>
      </c>
      <c r="G6342" t="s">
        <v>419</v>
      </c>
    </row>
    <row r="6343" spans="1:7" x14ac:dyDescent="0.45">
      <c r="A6343">
        <v>6424</v>
      </c>
      <c r="B6343" s="4" t="s">
        <v>11</v>
      </c>
      <c r="C6343" t="s">
        <v>11759</v>
      </c>
      <c r="D6343" t="s">
        <v>11760</v>
      </c>
      <c r="E6343" t="s">
        <v>269</v>
      </c>
      <c r="F6343" t="s">
        <v>418</v>
      </c>
      <c r="G6343" t="s">
        <v>419</v>
      </c>
    </row>
    <row r="6344" spans="1:7" x14ac:dyDescent="0.45">
      <c r="A6344">
        <v>6425</v>
      </c>
      <c r="B6344" s="4" t="s">
        <v>11</v>
      </c>
      <c r="C6344" t="s">
        <v>11761</v>
      </c>
      <c r="D6344" t="s">
        <v>11762</v>
      </c>
      <c r="E6344" t="s">
        <v>269</v>
      </c>
      <c r="F6344" t="s">
        <v>418</v>
      </c>
      <c r="G6344" t="s">
        <v>419</v>
      </c>
    </row>
    <row r="6345" spans="1:7" x14ac:dyDescent="0.45">
      <c r="A6345">
        <v>6426</v>
      </c>
      <c r="B6345" s="4" t="s">
        <v>11</v>
      </c>
      <c r="C6345" t="s">
        <v>11763</v>
      </c>
      <c r="D6345" t="s">
        <v>11764</v>
      </c>
      <c r="E6345" t="s">
        <v>269</v>
      </c>
      <c r="F6345" t="s">
        <v>418</v>
      </c>
      <c r="G6345" t="s">
        <v>11204</v>
      </c>
    </row>
    <row r="6346" spans="1:7" x14ac:dyDescent="0.45">
      <c r="A6346">
        <v>6427</v>
      </c>
      <c r="B6346" s="4" t="s">
        <v>11</v>
      </c>
      <c r="C6346" t="s">
        <v>11765</v>
      </c>
      <c r="D6346" t="s">
        <v>11766</v>
      </c>
      <c r="E6346" t="s">
        <v>269</v>
      </c>
      <c r="F6346" t="s">
        <v>418</v>
      </c>
      <c r="G6346" t="s">
        <v>419</v>
      </c>
    </row>
    <row r="6347" spans="1:7" x14ac:dyDescent="0.45">
      <c r="A6347">
        <v>6428</v>
      </c>
      <c r="B6347" s="4" t="s">
        <v>11</v>
      </c>
      <c r="C6347" t="s">
        <v>11767</v>
      </c>
      <c r="D6347" t="s">
        <v>3645</v>
      </c>
      <c r="E6347" t="s">
        <v>269</v>
      </c>
      <c r="F6347" t="s">
        <v>418</v>
      </c>
      <c r="G6347" t="s">
        <v>419</v>
      </c>
    </row>
    <row r="6348" spans="1:7" x14ac:dyDescent="0.45">
      <c r="A6348">
        <v>6429</v>
      </c>
      <c r="B6348" s="4" t="s">
        <v>11</v>
      </c>
      <c r="C6348" t="s">
        <v>11768</v>
      </c>
      <c r="D6348"/>
      <c r="E6348" t="s">
        <v>269</v>
      </c>
      <c r="F6348" t="s">
        <v>419</v>
      </c>
      <c r="G6348" t="s">
        <v>418</v>
      </c>
    </row>
    <row r="6349" spans="1:7" x14ac:dyDescent="0.45">
      <c r="A6349">
        <v>6430</v>
      </c>
      <c r="B6349" s="4" t="s">
        <v>11</v>
      </c>
      <c r="C6349" t="s">
        <v>11769</v>
      </c>
      <c r="D6349"/>
      <c r="E6349" t="s">
        <v>269</v>
      </c>
      <c r="F6349" t="s">
        <v>419</v>
      </c>
      <c r="G6349" t="s">
        <v>418</v>
      </c>
    </row>
    <row r="6350" spans="1:7" x14ac:dyDescent="0.45">
      <c r="A6350">
        <v>6431</v>
      </c>
      <c r="B6350" s="4" t="s">
        <v>11</v>
      </c>
      <c r="C6350" t="s">
        <v>11809</v>
      </c>
      <c r="D6350" t="s">
        <v>11637</v>
      </c>
      <c r="E6350" t="s">
        <v>269</v>
      </c>
      <c r="F6350" t="s">
        <v>418</v>
      </c>
      <c r="G6350" t="s">
        <v>419</v>
      </c>
    </row>
    <row r="6351" spans="1:7" x14ac:dyDescent="0.45">
      <c r="A6351">
        <v>6432</v>
      </c>
      <c r="B6351" s="4" t="s">
        <v>11</v>
      </c>
      <c r="C6351" t="s">
        <v>11810</v>
      </c>
      <c r="D6351" t="s">
        <v>10868</v>
      </c>
      <c r="E6351" t="s">
        <v>269</v>
      </c>
      <c r="F6351" t="s">
        <v>418</v>
      </c>
      <c r="G6351" t="s">
        <v>419</v>
      </c>
    </row>
    <row r="6352" spans="1:7" x14ac:dyDescent="0.45">
      <c r="A6352">
        <v>6433</v>
      </c>
      <c r="B6352" s="4" t="s">
        <v>11</v>
      </c>
      <c r="C6352" t="s">
        <v>11811</v>
      </c>
      <c r="D6352" t="s">
        <v>11639</v>
      </c>
      <c r="E6352" t="s">
        <v>269</v>
      </c>
      <c r="F6352" t="s">
        <v>418</v>
      </c>
      <c r="G6352" t="s">
        <v>419</v>
      </c>
    </row>
    <row r="6353" spans="1:7" x14ac:dyDescent="0.45">
      <c r="A6353">
        <v>6434</v>
      </c>
      <c r="B6353" s="4" t="s">
        <v>11</v>
      </c>
      <c r="C6353" t="s">
        <v>11812</v>
      </c>
      <c r="D6353" t="s">
        <v>10861</v>
      </c>
      <c r="E6353" t="s">
        <v>269</v>
      </c>
      <c r="F6353" t="s">
        <v>418</v>
      </c>
      <c r="G6353" t="s">
        <v>419</v>
      </c>
    </row>
    <row r="6354" spans="1:7" x14ac:dyDescent="0.45">
      <c r="A6354">
        <v>6435</v>
      </c>
      <c r="B6354" s="4" t="s">
        <v>11</v>
      </c>
      <c r="C6354" t="s">
        <v>11813</v>
      </c>
      <c r="D6354" t="s">
        <v>10864</v>
      </c>
      <c r="E6354" t="s">
        <v>269</v>
      </c>
      <c r="F6354" t="s">
        <v>418</v>
      </c>
      <c r="G6354" t="s">
        <v>419</v>
      </c>
    </row>
    <row r="6355" spans="1:7" x14ac:dyDescent="0.45">
      <c r="A6355">
        <v>6436</v>
      </c>
      <c r="B6355" s="4" t="s">
        <v>11</v>
      </c>
      <c r="C6355" t="s">
        <v>11814</v>
      </c>
      <c r="D6355" t="s">
        <v>10866</v>
      </c>
      <c r="E6355" t="s">
        <v>269</v>
      </c>
      <c r="F6355" t="s">
        <v>418</v>
      </c>
      <c r="G6355" t="s">
        <v>419</v>
      </c>
    </row>
    <row r="6356" spans="1:7" x14ac:dyDescent="0.45">
      <c r="A6356">
        <v>6437</v>
      </c>
      <c r="B6356" s="4" t="s">
        <v>11</v>
      </c>
      <c r="C6356" t="s">
        <v>11815</v>
      </c>
      <c r="D6356" t="s">
        <v>11644</v>
      </c>
      <c r="E6356" t="s">
        <v>269</v>
      </c>
      <c r="F6356" t="s">
        <v>418</v>
      </c>
      <c r="G6356" t="s">
        <v>419</v>
      </c>
    </row>
    <row r="6357" spans="1:7" x14ac:dyDescent="0.45">
      <c r="A6357">
        <v>6438</v>
      </c>
      <c r="B6357" s="4" t="s">
        <v>11</v>
      </c>
      <c r="C6357" t="s">
        <v>11816</v>
      </c>
      <c r="D6357" t="s">
        <v>11646</v>
      </c>
      <c r="E6357" t="s">
        <v>269</v>
      </c>
      <c r="F6357" t="s">
        <v>418</v>
      </c>
      <c r="G6357" t="s">
        <v>11204</v>
      </c>
    </row>
    <row r="6358" spans="1:7" x14ac:dyDescent="0.45">
      <c r="A6358">
        <v>6439</v>
      </c>
      <c r="B6358" s="4" t="s">
        <v>11</v>
      </c>
      <c r="C6358" t="s">
        <v>11817</v>
      </c>
      <c r="D6358" t="s">
        <v>11648</v>
      </c>
      <c r="E6358" t="s">
        <v>269</v>
      </c>
      <c r="F6358" t="s">
        <v>418</v>
      </c>
      <c r="G6358" t="s">
        <v>419</v>
      </c>
    </row>
    <row r="6359" spans="1:7" x14ac:dyDescent="0.45">
      <c r="A6359">
        <v>6440</v>
      </c>
      <c r="B6359" s="4" t="s">
        <v>11</v>
      </c>
      <c r="C6359" t="s">
        <v>11818</v>
      </c>
      <c r="D6359"/>
      <c r="E6359" t="s">
        <v>269</v>
      </c>
      <c r="F6359" t="s">
        <v>418</v>
      </c>
      <c r="G6359" t="s">
        <v>419</v>
      </c>
    </row>
    <row r="6360" spans="1:7" x14ac:dyDescent="0.45">
      <c r="A6360">
        <v>6441</v>
      </c>
      <c r="B6360" s="4" t="s">
        <v>11</v>
      </c>
      <c r="C6360" t="s">
        <v>11819</v>
      </c>
      <c r="D6360"/>
      <c r="E6360" t="s">
        <v>269</v>
      </c>
      <c r="F6360" t="s">
        <v>419</v>
      </c>
      <c r="G6360" t="s">
        <v>418</v>
      </c>
    </row>
    <row r="6361" spans="1:7" x14ac:dyDescent="0.45">
      <c r="A6361">
        <v>6442</v>
      </c>
      <c r="B6361" s="4" t="s">
        <v>11</v>
      </c>
      <c r="C6361" t="s">
        <v>11820</v>
      </c>
      <c r="D6361"/>
      <c r="E6361" t="s">
        <v>269</v>
      </c>
      <c r="F6361" t="s">
        <v>419</v>
      </c>
      <c r="G6361" t="s">
        <v>418</v>
      </c>
    </row>
    <row r="6362" spans="1:7" x14ac:dyDescent="0.45">
      <c r="A6362">
        <v>6443</v>
      </c>
      <c r="B6362" s="4" t="s">
        <v>11</v>
      </c>
      <c r="C6362" t="s">
        <v>11821</v>
      </c>
      <c r="D6362" t="s">
        <v>11452</v>
      </c>
      <c r="E6362" t="s">
        <v>11822</v>
      </c>
      <c r="F6362" t="s">
        <v>419</v>
      </c>
      <c r="G6362" t="s">
        <v>418</v>
      </c>
    </row>
    <row r="6363" spans="1:7" x14ac:dyDescent="0.45">
      <c r="A6363">
        <v>6444</v>
      </c>
      <c r="B6363" s="4" t="s">
        <v>11</v>
      </c>
      <c r="C6363" t="s">
        <v>11823</v>
      </c>
      <c r="D6363" t="s">
        <v>11455</v>
      </c>
      <c r="E6363" t="s">
        <v>11822</v>
      </c>
      <c r="F6363" t="s">
        <v>419</v>
      </c>
      <c r="G6363" t="s">
        <v>418</v>
      </c>
    </row>
    <row r="6364" spans="1:7" x14ac:dyDescent="0.45">
      <c r="A6364">
        <v>6445</v>
      </c>
      <c r="B6364" s="4" t="s">
        <v>11</v>
      </c>
      <c r="C6364" t="s">
        <v>11824</v>
      </c>
      <c r="D6364" t="s">
        <v>11825</v>
      </c>
      <c r="E6364" t="s">
        <v>11822</v>
      </c>
      <c r="F6364" t="s">
        <v>419</v>
      </c>
      <c r="G6364" t="s">
        <v>418</v>
      </c>
    </row>
    <row r="6365" spans="1:7" x14ac:dyDescent="0.45">
      <c r="A6365">
        <v>6446</v>
      </c>
      <c r="B6365" s="4" t="s">
        <v>11</v>
      </c>
      <c r="C6365" t="s">
        <v>11826</v>
      </c>
      <c r="D6365" t="s">
        <v>11827</v>
      </c>
      <c r="E6365" t="s">
        <v>11822</v>
      </c>
      <c r="F6365" t="s">
        <v>419</v>
      </c>
      <c r="G6365" t="s">
        <v>418</v>
      </c>
    </row>
    <row r="6366" spans="1:7" x14ac:dyDescent="0.45">
      <c r="A6366">
        <v>6447</v>
      </c>
      <c r="B6366" s="4" t="s">
        <v>11</v>
      </c>
      <c r="C6366" t="s">
        <v>11828</v>
      </c>
      <c r="D6366" t="s">
        <v>11829</v>
      </c>
      <c r="E6366" t="s">
        <v>11822</v>
      </c>
      <c r="F6366" t="s">
        <v>419</v>
      </c>
      <c r="G6366" t="s">
        <v>418</v>
      </c>
    </row>
    <row r="6367" spans="1:7" x14ac:dyDescent="0.45">
      <c r="A6367">
        <v>6448</v>
      </c>
      <c r="B6367" s="4" t="s">
        <v>11</v>
      </c>
      <c r="C6367" t="s">
        <v>11830</v>
      </c>
      <c r="D6367" t="s">
        <v>11546</v>
      </c>
      <c r="E6367" t="s">
        <v>11822</v>
      </c>
      <c r="F6367" t="s">
        <v>419</v>
      </c>
      <c r="G6367" t="s">
        <v>418</v>
      </c>
    </row>
    <row r="6368" spans="1:7" x14ac:dyDescent="0.45">
      <c r="A6368">
        <v>6449</v>
      </c>
      <c r="B6368" s="4" t="s">
        <v>11</v>
      </c>
      <c r="C6368" t="s">
        <v>11831</v>
      </c>
      <c r="D6368" t="s">
        <v>11832</v>
      </c>
      <c r="E6368" t="s">
        <v>11822</v>
      </c>
      <c r="F6368" t="s">
        <v>419</v>
      </c>
      <c r="G6368" t="s">
        <v>418</v>
      </c>
    </row>
    <row r="6369" spans="1:7" x14ac:dyDescent="0.45">
      <c r="A6369">
        <v>6450</v>
      </c>
      <c r="B6369" s="4" t="s">
        <v>11</v>
      </c>
      <c r="C6369" t="s">
        <v>11833</v>
      </c>
      <c r="D6369" t="s">
        <v>11269</v>
      </c>
      <c r="E6369" t="s">
        <v>11822</v>
      </c>
      <c r="F6369" t="s">
        <v>419</v>
      </c>
      <c r="G6369" t="s">
        <v>418</v>
      </c>
    </row>
    <row r="6370" spans="1:7" x14ac:dyDescent="0.45">
      <c r="A6370">
        <v>6451</v>
      </c>
      <c r="B6370" s="4" t="s">
        <v>11</v>
      </c>
      <c r="C6370" t="s">
        <v>11834</v>
      </c>
      <c r="D6370"/>
      <c r="E6370" t="s">
        <v>11822</v>
      </c>
      <c r="F6370" t="s">
        <v>419</v>
      </c>
      <c r="G6370" t="s">
        <v>418</v>
      </c>
    </row>
    <row r="6371" spans="1:7" x14ac:dyDescent="0.45">
      <c r="A6371">
        <v>6452</v>
      </c>
      <c r="B6371" s="4" t="s">
        <v>11</v>
      </c>
      <c r="C6371" t="s">
        <v>11835</v>
      </c>
      <c r="D6371" t="s">
        <v>11273</v>
      </c>
      <c r="E6371" t="s">
        <v>11822</v>
      </c>
      <c r="F6371" t="s">
        <v>419</v>
      </c>
      <c r="G6371" t="s">
        <v>418</v>
      </c>
    </row>
    <row r="6372" spans="1:7" x14ac:dyDescent="0.45">
      <c r="A6372">
        <v>6453</v>
      </c>
      <c r="B6372" s="4" t="s">
        <v>11</v>
      </c>
      <c r="C6372" t="s">
        <v>11836</v>
      </c>
      <c r="D6372" t="s">
        <v>11493</v>
      </c>
      <c r="E6372" t="s">
        <v>11822</v>
      </c>
      <c r="F6372" t="s">
        <v>419</v>
      </c>
      <c r="G6372" t="s">
        <v>418</v>
      </c>
    </row>
    <row r="6373" spans="1:7" x14ac:dyDescent="0.45">
      <c r="A6373">
        <v>6454</v>
      </c>
      <c r="B6373" s="4" t="s">
        <v>11</v>
      </c>
      <c r="C6373" t="s">
        <v>11837</v>
      </c>
      <c r="D6373" t="s">
        <v>11291</v>
      </c>
      <c r="E6373" t="s">
        <v>11822</v>
      </c>
      <c r="F6373" t="s">
        <v>419</v>
      </c>
      <c r="G6373" t="s">
        <v>418</v>
      </c>
    </row>
    <row r="6374" spans="1:7" x14ac:dyDescent="0.45">
      <c r="A6374">
        <v>6455</v>
      </c>
      <c r="B6374" s="4" t="s">
        <v>11</v>
      </c>
      <c r="C6374" t="s">
        <v>11838</v>
      </c>
      <c r="D6374" t="s">
        <v>11839</v>
      </c>
      <c r="E6374" t="s">
        <v>11822</v>
      </c>
      <c r="F6374" t="s">
        <v>419</v>
      </c>
      <c r="G6374" t="s">
        <v>418</v>
      </c>
    </row>
    <row r="6375" spans="1:7" x14ac:dyDescent="0.45">
      <c r="A6375">
        <v>6456</v>
      </c>
      <c r="B6375" s="4" t="s">
        <v>11</v>
      </c>
      <c r="C6375" t="s">
        <v>11840</v>
      </c>
      <c r="D6375" t="s">
        <v>11570</v>
      </c>
      <c r="E6375" t="s">
        <v>11822</v>
      </c>
      <c r="F6375" t="s">
        <v>419</v>
      </c>
      <c r="G6375" t="s">
        <v>418</v>
      </c>
    </row>
    <row r="6376" spans="1:7" x14ac:dyDescent="0.45">
      <c r="A6376">
        <v>6457</v>
      </c>
      <c r="B6376" s="4" t="s">
        <v>11</v>
      </c>
      <c r="C6376" t="s">
        <v>11841</v>
      </c>
      <c r="D6376" t="s">
        <v>11842</v>
      </c>
      <c r="E6376" t="s">
        <v>11822</v>
      </c>
      <c r="F6376" t="s">
        <v>419</v>
      </c>
      <c r="G6376" t="s">
        <v>418</v>
      </c>
    </row>
    <row r="6377" spans="1:7" x14ac:dyDescent="0.45">
      <c r="A6377">
        <v>6458</v>
      </c>
      <c r="B6377" s="4" t="s">
        <v>11</v>
      </c>
      <c r="C6377" t="s">
        <v>11843</v>
      </c>
      <c r="D6377" t="s">
        <v>11308</v>
      </c>
      <c r="E6377" t="s">
        <v>11822</v>
      </c>
      <c r="F6377" t="s">
        <v>419</v>
      </c>
      <c r="G6377" t="s">
        <v>418</v>
      </c>
    </row>
    <row r="6378" spans="1:7" x14ac:dyDescent="0.45">
      <c r="A6378">
        <v>6459</v>
      </c>
      <c r="B6378" s="4" t="s">
        <v>11</v>
      </c>
      <c r="C6378" t="s">
        <v>11844</v>
      </c>
      <c r="D6378" t="s">
        <v>11386</v>
      </c>
      <c r="E6378" t="s">
        <v>11822</v>
      </c>
      <c r="F6378" t="s">
        <v>419</v>
      </c>
      <c r="G6378" t="s">
        <v>418</v>
      </c>
    </row>
    <row r="6379" spans="1:7" x14ac:dyDescent="0.45">
      <c r="A6379">
        <v>6460</v>
      </c>
      <c r="B6379" s="4" t="s">
        <v>11</v>
      </c>
      <c r="C6379" t="s">
        <v>11845</v>
      </c>
      <c r="D6379" t="s">
        <v>11576</v>
      </c>
      <c r="E6379" t="s">
        <v>11822</v>
      </c>
      <c r="F6379" t="s">
        <v>419</v>
      </c>
      <c r="G6379" t="s">
        <v>418</v>
      </c>
    </row>
    <row r="6380" spans="1:7" x14ac:dyDescent="0.45">
      <c r="A6380">
        <v>6461</v>
      </c>
      <c r="B6380" s="4" t="s">
        <v>11</v>
      </c>
      <c r="C6380" t="s">
        <v>11846</v>
      </c>
      <c r="D6380" t="s">
        <v>11314</v>
      </c>
      <c r="E6380" t="s">
        <v>11822</v>
      </c>
      <c r="F6380" t="s">
        <v>419</v>
      </c>
      <c r="G6380" t="s">
        <v>418</v>
      </c>
    </row>
    <row r="6381" spans="1:7" x14ac:dyDescent="0.45">
      <c r="A6381">
        <v>6462</v>
      </c>
      <c r="B6381" s="4" t="s">
        <v>11</v>
      </c>
      <c r="C6381" t="s">
        <v>11847</v>
      </c>
      <c r="D6381" t="s">
        <v>11390</v>
      </c>
      <c r="E6381" t="s">
        <v>11822</v>
      </c>
      <c r="F6381" t="s">
        <v>419</v>
      </c>
      <c r="G6381" t="s">
        <v>418</v>
      </c>
    </row>
    <row r="6382" spans="1:7" x14ac:dyDescent="0.45">
      <c r="A6382">
        <v>6463</v>
      </c>
      <c r="B6382" s="4" t="s">
        <v>11</v>
      </c>
      <c r="C6382" t="s">
        <v>11848</v>
      </c>
      <c r="D6382" t="s">
        <v>11318</v>
      </c>
      <c r="E6382" t="s">
        <v>11822</v>
      </c>
      <c r="F6382" t="s">
        <v>419</v>
      </c>
      <c r="G6382" t="s">
        <v>418</v>
      </c>
    </row>
    <row r="6383" spans="1:7" x14ac:dyDescent="0.45">
      <c r="A6383">
        <v>6464</v>
      </c>
      <c r="B6383" s="4" t="s">
        <v>11</v>
      </c>
      <c r="C6383" t="s">
        <v>11849</v>
      </c>
      <c r="D6383" t="s">
        <v>11424</v>
      </c>
      <c r="E6383" t="s">
        <v>11822</v>
      </c>
      <c r="F6383" t="s">
        <v>419</v>
      </c>
      <c r="G6383" t="s">
        <v>418</v>
      </c>
    </row>
    <row r="6384" spans="1:7" x14ac:dyDescent="0.45">
      <c r="A6384">
        <v>6465</v>
      </c>
      <c r="B6384" s="4" t="s">
        <v>11</v>
      </c>
      <c r="C6384" t="s">
        <v>11850</v>
      </c>
      <c r="D6384" t="s">
        <v>11452</v>
      </c>
      <c r="E6384" t="s">
        <v>11851</v>
      </c>
      <c r="F6384" t="s">
        <v>419</v>
      </c>
      <c r="G6384" t="s">
        <v>418</v>
      </c>
    </row>
    <row r="6385" spans="1:7" x14ac:dyDescent="0.45">
      <c r="A6385">
        <v>6466</v>
      </c>
      <c r="B6385" s="4" t="s">
        <v>11</v>
      </c>
      <c r="C6385" t="s">
        <v>11852</v>
      </c>
      <c r="D6385" t="s">
        <v>11455</v>
      </c>
      <c r="E6385" t="s">
        <v>11851</v>
      </c>
      <c r="F6385" t="s">
        <v>419</v>
      </c>
      <c r="G6385" t="s">
        <v>418</v>
      </c>
    </row>
    <row r="6386" spans="1:7" x14ac:dyDescent="0.45">
      <c r="A6386">
        <v>6467</v>
      </c>
      <c r="B6386" s="4" t="s">
        <v>11</v>
      </c>
      <c r="C6386" t="s">
        <v>11853</v>
      </c>
      <c r="D6386" t="s">
        <v>11457</v>
      </c>
      <c r="E6386" t="s">
        <v>11851</v>
      </c>
      <c r="F6386" t="s">
        <v>419</v>
      </c>
      <c r="G6386" t="s">
        <v>418</v>
      </c>
    </row>
    <row r="6387" spans="1:7" x14ac:dyDescent="0.45">
      <c r="A6387">
        <v>6468</v>
      </c>
      <c r="B6387" s="4" t="s">
        <v>11</v>
      </c>
      <c r="C6387" t="s">
        <v>11854</v>
      </c>
      <c r="D6387" t="s">
        <v>11459</v>
      </c>
      <c r="E6387" t="s">
        <v>11851</v>
      </c>
      <c r="F6387" t="s">
        <v>419</v>
      </c>
      <c r="G6387" t="s">
        <v>418</v>
      </c>
    </row>
    <row r="6388" spans="1:7" x14ac:dyDescent="0.45">
      <c r="A6388">
        <v>6469</v>
      </c>
      <c r="B6388" s="4" t="s">
        <v>11</v>
      </c>
      <c r="C6388" t="s">
        <v>11855</v>
      </c>
      <c r="D6388" t="s">
        <v>11856</v>
      </c>
      <c r="E6388" t="s">
        <v>11851</v>
      </c>
      <c r="F6388" t="s">
        <v>419</v>
      </c>
      <c r="G6388" t="s">
        <v>418</v>
      </c>
    </row>
    <row r="6389" spans="1:7" x14ac:dyDescent="0.45">
      <c r="A6389">
        <v>6470</v>
      </c>
      <c r="B6389" s="4" t="s">
        <v>11</v>
      </c>
      <c r="C6389" t="s">
        <v>11857</v>
      </c>
      <c r="D6389" t="s">
        <v>11265</v>
      </c>
      <c r="E6389" t="s">
        <v>11851</v>
      </c>
      <c r="F6389" t="s">
        <v>419</v>
      </c>
      <c r="G6389" t="s">
        <v>418</v>
      </c>
    </row>
    <row r="6390" spans="1:7" x14ac:dyDescent="0.45">
      <c r="A6390">
        <v>6471</v>
      </c>
      <c r="B6390" s="4" t="s">
        <v>11</v>
      </c>
      <c r="C6390" t="s">
        <v>11858</v>
      </c>
      <c r="D6390" t="s">
        <v>11832</v>
      </c>
      <c r="E6390" t="s">
        <v>11851</v>
      </c>
      <c r="F6390" t="s">
        <v>419</v>
      </c>
      <c r="G6390" t="s">
        <v>418</v>
      </c>
    </row>
    <row r="6391" spans="1:7" x14ac:dyDescent="0.45">
      <c r="A6391">
        <v>6472</v>
      </c>
      <c r="B6391" s="4" t="s">
        <v>11</v>
      </c>
      <c r="C6391" t="s">
        <v>11859</v>
      </c>
      <c r="D6391" t="s">
        <v>11269</v>
      </c>
      <c r="E6391" t="s">
        <v>11851</v>
      </c>
      <c r="F6391" t="s">
        <v>419</v>
      </c>
      <c r="G6391" t="s">
        <v>418</v>
      </c>
    </row>
    <row r="6392" spans="1:7" x14ac:dyDescent="0.45">
      <c r="A6392">
        <v>6473</v>
      </c>
      <c r="B6392" s="4" t="s">
        <v>11</v>
      </c>
      <c r="C6392" t="s">
        <v>11860</v>
      </c>
      <c r="D6392" t="s">
        <v>11861</v>
      </c>
      <c r="E6392" t="s">
        <v>11851</v>
      </c>
      <c r="F6392" t="s">
        <v>419</v>
      </c>
      <c r="G6392" t="s">
        <v>418</v>
      </c>
    </row>
    <row r="6393" spans="1:7" x14ac:dyDescent="0.45">
      <c r="A6393">
        <v>6474</v>
      </c>
      <c r="B6393" s="4" t="s">
        <v>11</v>
      </c>
      <c r="C6393" t="s">
        <v>11862</v>
      </c>
      <c r="D6393" t="s">
        <v>11273</v>
      </c>
      <c r="E6393" t="s">
        <v>11851</v>
      </c>
      <c r="F6393" t="s">
        <v>419</v>
      </c>
      <c r="G6393" t="s">
        <v>418</v>
      </c>
    </row>
    <row r="6394" spans="1:7" x14ac:dyDescent="0.45">
      <c r="A6394">
        <v>6475</v>
      </c>
      <c r="B6394" s="4" t="s">
        <v>11</v>
      </c>
      <c r="C6394" t="s">
        <v>11863</v>
      </c>
      <c r="D6394" t="s">
        <v>11275</v>
      </c>
      <c r="E6394" t="s">
        <v>11851</v>
      </c>
      <c r="F6394" t="s">
        <v>419</v>
      </c>
      <c r="G6394" t="s">
        <v>418</v>
      </c>
    </row>
    <row r="6395" spans="1:7" x14ac:dyDescent="0.45">
      <c r="A6395">
        <v>6476</v>
      </c>
      <c r="B6395" s="4" t="s">
        <v>11</v>
      </c>
      <c r="C6395" t="s">
        <v>11864</v>
      </c>
      <c r="D6395" t="s">
        <v>11277</v>
      </c>
      <c r="E6395" t="s">
        <v>11851</v>
      </c>
      <c r="F6395" t="s">
        <v>419</v>
      </c>
      <c r="G6395" t="s">
        <v>418</v>
      </c>
    </row>
    <row r="6396" spans="1:7" x14ac:dyDescent="0.45">
      <c r="A6396">
        <v>6477</v>
      </c>
      <c r="B6396" s="4" t="s">
        <v>11</v>
      </c>
      <c r="C6396" t="s">
        <v>11865</v>
      </c>
      <c r="D6396" t="s">
        <v>11361</v>
      </c>
      <c r="E6396" t="s">
        <v>11851</v>
      </c>
      <c r="F6396" t="s">
        <v>419</v>
      </c>
      <c r="G6396" t="s">
        <v>418</v>
      </c>
    </row>
    <row r="6397" spans="1:7" x14ac:dyDescent="0.45">
      <c r="A6397">
        <v>6478</v>
      </c>
      <c r="B6397" s="4" t="s">
        <v>11</v>
      </c>
      <c r="C6397" t="s">
        <v>11866</v>
      </c>
      <c r="D6397" t="s">
        <v>11363</v>
      </c>
      <c r="E6397" t="s">
        <v>11851</v>
      </c>
      <c r="F6397" t="s">
        <v>419</v>
      </c>
      <c r="G6397" t="s">
        <v>418</v>
      </c>
    </row>
    <row r="6398" spans="1:7" x14ac:dyDescent="0.45">
      <c r="A6398">
        <v>6479</v>
      </c>
      <c r="B6398" s="4" t="s">
        <v>11</v>
      </c>
      <c r="C6398" t="s">
        <v>11867</v>
      </c>
      <c r="D6398" t="s">
        <v>11868</v>
      </c>
      <c r="E6398" t="s">
        <v>11851</v>
      </c>
      <c r="F6398" t="s">
        <v>419</v>
      </c>
      <c r="G6398" t="s">
        <v>418</v>
      </c>
    </row>
    <row r="6399" spans="1:7" x14ac:dyDescent="0.45">
      <c r="A6399">
        <v>6480</v>
      </c>
      <c r="B6399" s="4" t="s">
        <v>11</v>
      </c>
      <c r="C6399" t="s">
        <v>11869</v>
      </c>
      <c r="D6399" t="s">
        <v>11870</v>
      </c>
      <c r="E6399" t="s">
        <v>11851</v>
      </c>
      <c r="F6399" t="s">
        <v>419</v>
      </c>
      <c r="G6399" t="s">
        <v>418</v>
      </c>
    </row>
    <row r="6400" spans="1:7" x14ac:dyDescent="0.45">
      <c r="A6400">
        <v>6481</v>
      </c>
      <c r="B6400" s="4" t="s">
        <v>11</v>
      </c>
      <c r="C6400" t="s">
        <v>11871</v>
      </c>
      <c r="D6400" t="s">
        <v>11367</v>
      </c>
      <c r="E6400" t="s">
        <v>11851</v>
      </c>
      <c r="F6400" t="s">
        <v>419</v>
      </c>
      <c r="G6400" t="s">
        <v>418</v>
      </c>
    </row>
    <row r="6401" spans="1:7" x14ac:dyDescent="0.45">
      <c r="A6401">
        <v>6482</v>
      </c>
      <c r="B6401" s="4" t="s">
        <v>11</v>
      </c>
      <c r="C6401" t="s">
        <v>11872</v>
      </c>
      <c r="D6401" t="s">
        <v>11873</v>
      </c>
      <c r="E6401" t="s">
        <v>11851</v>
      </c>
      <c r="F6401" t="s">
        <v>419</v>
      </c>
      <c r="G6401" t="s">
        <v>418</v>
      </c>
    </row>
    <row r="6402" spans="1:7" x14ac:dyDescent="0.45">
      <c r="A6402">
        <v>6483</v>
      </c>
      <c r="B6402" s="4" t="s">
        <v>11</v>
      </c>
      <c r="C6402" t="s">
        <v>11874</v>
      </c>
      <c r="D6402" t="s">
        <v>11371</v>
      </c>
      <c r="E6402" t="s">
        <v>11851</v>
      </c>
      <c r="F6402" t="s">
        <v>419</v>
      </c>
      <c r="G6402" t="s">
        <v>418</v>
      </c>
    </row>
    <row r="6403" spans="1:7" x14ac:dyDescent="0.45">
      <c r="A6403">
        <v>6484</v>
      </c>
      <c r="B6403" s="4" t="s">
        <v>11</v>
      </c>
      <c r="C6403" t="s">
        <v>11875</v>
      </c>
      <c r="D6403" t="s">
        <v>11298</v>
      </c>
      <c r="E6403" t="s">
        <v>11851</v>
      </c>
      <c r="F6403" t="s">
        <v>419</v>
      </c>
      <c r="G6403" t="s">
        <v>418</v>
      </c>
    </row>
    <row r="6404" spans="1:7" x14ac:dyDescent="0.45">
      <c r="A6404">
        <v>6485</v>
      </c>
      <c r="B6404" s="4" t="s">
        <v>11</v>
      </c>
      <c r="C6404" t="s">
        <v>11876</v>
      </c>
      <c r="D6404" t="s">
        <v>11300</v>
      </c>
      <c r="E6404" t="s">
        <v>11851</v>
      </c>
      <c r="F6404" t="s">
        <v>419</v>
      </c>
      <c r="G6404" t="s">
        <v>418</v>
      </c>
    </row>
    <row r="6405" spans="1:7" x14ac:dyDescent="0.45">
      <c r="A6405">
        <v>6486</v>
      </c>
      <c r="B6405" s="4" t="s">
        <v>11</v>
      </c>
      <c r="C6405" t="s">
        <v>11877</v>
      </c>
      <c r="D6405" t="s">
        <v>11304</v>
      </c>
      <c r="E6405" t="s">
        <v>11851</v>
      </c>
      <c r="F6405" t="s">
        <v>419</v>
      </c>
      <c r="G6405" t="s">
        <v>418</v>
      </c>
    </row>
    <row r="6406" spans="1:7" x14ac:dyDescent="0.45">
      <c r="A6406">
        <v>6487</v>
      </c>
      <c r="B6406" s="4" t="s">
        <v>11</v>
      </c>
      <c r="C6406" t="s">
        <v>11878</v>
      </c>
      <c r="D6406" t="s">
        <v>11879</v>
      </c>
      <c r="E6406"/>
      <c r="F6406" t="s">
        <v>419</v>
      </c>
      <c r="G6406" t="s">
        <v>418</v>
      </c>
    </row>
    <row r="6407" spans="1:7" x14ac:dyDescent="0.45">
      <c r="A6407">
        <v>6488</v>
      </c>
      <c r="B6407" s="4" t="s">
        <v>11</v>
      </c>
      <c r="C6407" t="s">
        <v>11880</v>
      </c>
      <c r="D6407" t="s">
        <v>11568</v>
      </c>
      <c r="E6407"/>
      <c r="F6407" t="s">
        <v>419</v>
      </c>
      <c r="G6407" t="s">
        <v>418</v>
      </c>
    </row>
    <row r="6408" spans="1:7" x14ac:dyDescent="0.45">
      <c r="A6408">
        <v>6489</v>
      </c>
      <c r="B6408" s="4" t="s">
        <v>11</v>
      </c>
      <c r="C6408" t="s">
        <v>11881</v>
      </c>
      <c r="D6408" t="s">
        <v>11882</v>
      </c>
      <c r="E6408"/>
      <c r="F6408" t="s">
        <v>419</v>
      </c>
      <c r="G6408" t="s">
        <v>418</v>
      </c>
    </row>
    <row r="6409" spans="1:7" x14ac:dyDescent="0.45">
      <c r="A6409">
        <v>6490</v>
      </c>
      <c r="B6409" s="4" t="s">
        <v>11</v>
      </c>
      <c r="C6409" t="s">
        <v>11883</v>
      </c>
      <c r="D6409" t="s">
        <v>11884</v>
      </c>
      <c r="E6409"/>
      <c r="F6409" t="s">
        <v>419</v>
      </c>
      <c r="G6409" t="s">
        <v>418</v>
      </c>
    </row>
    <row r="6410" spans="1:7" x14ac:dyDescent="0.45">
      <c r="A6410">
        <v>6491</v>
      </c>
      <c r="B6410" s="4" t="s">
        <v>11</v>
      </c>
      <c r="C6410" t="s">
        <v>11885</v>
      </c>
      <c r="D6410" t="s">
        <v>11886</v>
      </c>
      <c r="E6410"/>
      <c r="F6410" t="s">
        <v>419</v>
      </c>
      <c r="G6410" t="s">
        <v>418</v>
      </c>
    </row>
    <row r="6411" spans="1:7" x14ac:dyDescent="0.45">
      <c r="A6411">
        <v>6492</v>
      </c>
      <c r="B6411" s="4" t="s">
        <v>11</v>
      </c>
      <c r="C6411" t="s">
        <v>11887</v>
      </c>
      <c r="D6411" t="s">
        <v>11386</v>
      </c>
      <c r="E6411"/>
      <c r="F6411" t="s">
        <v>419</v>
      </c>
      <c r="G6411" t="s">
        <v>418</v>
      </c>
    </row>
    <row r="6412" spans="1:7" x14ac:dyDescent="0.45">
      <c r="A6412">
        <v>6493</v>
      </c>
      <c r="B6412" s="4" t="s">
        <v>11</v>
      </c>
      <c r="C6412" t="s">
        <v>11888</v>
      </c>
      <c r="D6412" t="s">
        <v>11312</v>
      </c>
      <c r="E6412"/>
      <c r="F6412" t="s">
        <v>419</v>
      </c>
      <c r="G6412" t="s">
        <v>418</v>
      </c>
    </row>
    <row r="6413" spans="1:7" x14ac:dyDescent="0.45">
      <c r="A6413">
        <v>6494</v>
      </c>
      <c r="B6413" s="4" t="s">
        <v>11</v>
      </c>
      <c r="C6413" t="s">
        <v>11889</v>
      </c>
      <c r="D6413" t="s">
        <v>11314</v>
      </c>
      <c r="E6413"/>
      <c r="F6413" t="s">
        <v>419</v>
      </c>
      <c r="G6413" t="s">
        <v>418</v>
      </c>
    </row>
    <row r="6414" spans="1:7" x14ac:dyDescent="0.45">
      <c r="A6414">
        <v>6495</v>
      </c>
      <c r="B6414" s="4" t="s">
        <v>11</v>
      </c>
      <c r="C6414" t="s">
        <v>11890</v>
      </c>
      <c r="D6414" t="s">
        <v>11316</v>
      </c>
      <c r="E6414"/>
      <c r="F6414" t="s">
        <v>419</v>
      </c>
      <c r="G6414" t="s">
        <v>418</v>
      </c>
    </row>
    <row r="6415" spans="1:7" x14ac:dyDescent="0.45">
      <c r="A6415">
        <v>6496</v>
      </c>
      <c r="B6415" s="4" t="s">
        <v>11</v>
      </c>
      <c r="C6415" t="s">
        <v>11891</v>
      </c>
      <c r="D6415" t="s">
        <v>11318</v>
      </c>
      <c r="E6415"/>
      <c r="F6415" t="s">
        <v>419</v>
      </c>
      <c r="G6415" t="s">
        <v>418</v>
      </c>
    </row>
    <row r="6416" spans="1:7" x14ac:dyDescent="0.45">
      <c r="A6416">
        <v>6497</v>
      </c>
      <c r="B6416" s="4" t="s">
        <v>11</v>
      </c>
      <c r="C6416" t="s">
        <v>11892</v>
      </c>
      <c r="D6416" t="s">
        <v>11320</v>
      </c>
      <c r="E6416"/>
      <c r="F6416" t="s">
        <v>419</v>
      </c>
      <c r="G6416" t="s">
        <v>418</v>
      </c>
    </row>
    <row r="6417" spans="1:7" x14ac:dyDescent="0.45">
      <c r="A6417">
        <v>6498</v>
      </c>
      <c r="B6417" s="4" t="s">
        <v>11</v>
      </c>
      <c r="C6417" t="s">
        <v>11893</v>
      </c>
      <c r="D6417" t="s">
        <v>11894</v>
      </c>
      <c r="E6417"/>
      <c r="F6417" t="s">
        <v>419</v>
      </c>
      <c r="G6417" t="s">
        <v>418</v>
      </c>
    </row>
    <row r="6418" spans="1:7" x14ac:dyDescent="0.45">
      <c r="A6418">
        <v>6499</v>
      </c>
      <c r="B6418" s="4" t="s">
        <v>11</v>
      </c>
      <c r="C6418" t="s">
        <v>11895</v>
      </c>
      <c r="D6418" t="s">
        <v>11395</v>
      </c>
      <c r="E6418"/>
      <c r="F6418" t="s">
        <v>419</v>
      </c>
      <c r="G6418" t="s">
        <v>418</v>
      </c>
    </row>
    <row r="6419" spans="1:7" x14ac:dyDescent="0.45">
      <c r="A6419">
        <v>6500</v>
      </c>
      <c r="B6419" s="4" t="s">
        <v>11</v>
      </c>
      <c r="C6419" t="s">
        <v>11896</v>
      </c>
      <c r="D6419" t="s">
        <v>11397</v>
      </c>
      <c r="E6419"/>
      <c r="F6419" t="s">
        <v>419</v>
      </c>
      <c r="G6419" t="s">
        <v>418</v>
      </c>
    </row>
    <row r="6420" spans="1:7" x14ac:dyDescent="0.45">
      <c r="A6420">
        <v>6501</v>
      </c>
      <c r="B6420" s="4" t="s">
        <v>11</v>
      </c>
      <c r="C6420" t="s">
        <v>11897</v>
      </c>
      <c r="D6420" t="s">
        <v>11328</v>
      </c>
      <c r="E6420"/>
      <c r="F6420" t="s">
        <v>419</v>
      </c>
      <c r="G6420" t="s">
        <v>418</v>
      </c>
    </row>
    <row r="6421" spans="1:7" x14ac:dyDescent="0.45">
      <c r="A6421">
        <v>6502</v>
      </c>
      <c r="B6421" s="4" t="s">
        <v>11</v>
      </c>
      <c r="C6421" t="s">
        <v>11898</v>
      </c>
      <c r="D6421" t="s">
        <v>11330</v>
      </c>
      <c r="E6421"/>
      <c r="F6421" t="s">
        <v>419</v>
      </c>
      <c r="G6421" t="s">
        <v>418</v>
      </c>
    </row>
    <row r="6422" spans="1:7" x14ac:dyDescent="0.45">
      <c r="A6422">
        <v>6503</v>
      </c>
      <c r="B6422" s="4" t="s">
        <v>11</v>
      </c>
      <c r="C6422" t="s">
        <v>11899</v>
      </c>
      <c r="D6422" t="s">
        <v>11900</v>
      </c>
      <c r="E6422"/>
      <c r="F6422" t="s">
        <v>419</v>
      </c>
      <c r="G6422" t="s">
        <v>418</v>
      </c>
    </row>
    <row r="6423" spans="1:7" x14ac:dyDescent="0.45">
      <c r="A6423">
        <v>6504</v>
      </c>
      <c r="B6423" s="4" t="s">
        <v>11</v>
      </c>
      <c r="C6423" t="s">
        <v>11901</v>
      </c>
      <c r="D6423" t="s">
        <v>11334</v>
      </c>
      <c r="E6423"/>
      <c r="F6423" t="s">
        <v>419</v>
      </c>
      <c r="G6423" t="s">
        <v>418</v>
      </c>
    </row>
    <row r="6424" spans="1:7" x14ac:dyDescent="0.45">
      <c r="A6424">
        <v>6505</v>
      </c>
      <c r="B6424" s="4" t="s">
        <v>11</v>
      </c>
      <c r="C6424" t="s">
        <v>11902</v>
      </c>
      <c r="D6424" t="s">
        <v>11403</v>
      </c>
      <c r="E6424"/>
      <c r="F6424" t="s">
        <v>419</v>
      </c>
      <c r="G6424" t="s">
        <v>418</v>
      </c>
    </row>
    <row r="6425" spans="1:7" x14ac:dyDescent="0.45">
      <c r="A6425">
        <v>6506</v>
      </c>
      <c r="B6425" s="4" t="s">
        <v>11</v>
      </c>
      <c r="C6425" t="s">
        <v>11903</v>
      </c>
      <c r="D6425" t="s">
        <v>11338</v>
      </c>
      <c r="E6425"/>
      <c r="F6425" t="s">
        <v>419</v>
      </c>
      <c r="G6425" t="s">
        <v>418</v>
      </c>
    </row>
    <row r="6426" spans="1:7" x14ac:dyDescent="0.45">
      <c r="A6426">
        <v>6507</v>
      </c>
      <c r="B6426" s="4" t="s">
        <v>11</v>
      </c>
      <c r="C6426" t="s">
        <v>11904</v>
      </c>
      <c r="D6426" t="s">
        <v>11407</v>
      </c>
      <c r="E6426"/>
      <c r="F6426" t="s">
        <v>419</v>
      </c>
      <c r="G6426" t="s">
        <v>418</v>
      </c>
    </row>
    <row r="6427" spans="1:7" x14ac:dyDescent="0.45">
      <c r="A6427">
        <v>6508</v>
      </c>
      <c r="B6427" s="4" t="s">
        <v>11</v>
      </c>
      <c r="C6427" t="s">
        <v>11905</v>
      </c>
      <c r="D6427" t="s">
        <v>11342</v>
      </c>
      <c r="E6427"/>
      <c r="F6427" t="s">
        <v>419</v>
      </c>
      <c r="G6427" t="s">
        <v>418</v>
      </c>
    </row>
    <row r="6428" spans="1:7" x14ac:dyDescent="0.45">
      <c r="A6428">
        <v>6509</v>
      </c>
      <c r="B6428" s="4" t="s">
        <v>11</v>
      </c>
      <c r="C6428" t="s">
        <v>11906</v>
      </c>
      <c r="D6428" t="s">
        <v>11907</v>
      </c>
      <c r="E6428" t="s">
        <v>11147</v>
      </c>
      <c r="F6428" t="s">
        <v>418</v>
      </c>
      <c r="G6428" t="s">
        <v>419</v>
      </c>
    </row>
    <row r="6429" spans="1:7" x14ac:dyDescent="0.45">
      <c r="A6429">
        <v>6510</v>
      </c>
      <c r="B6429" s="4" t="s">
        <v>11</v>
      </c>
      <c r="C6429" t="s">
        <v>11908</v>
      </c>
      <c r="D6429" t="s">
        <v>11909</v>
      </c>
      <c r="E6429" t="s">
        <v>11910</v>
      </c>
      <c r="F6429" t="s">
        <v>418</v>
      </c>
      <c r="G6429" t="s">
        <v>419</v>
      </c>
    </row>
    <row r="6430" spans="1:7" x14ac:dyDescent="0.45">
      <c r="A6430">
        <v>6511</v>
      </c>
      <c r="B6430" s="4" t="s">
        <v>11</v>
      </c>
      <c r="C6430" t="s">
        <v>11911</v>
      </c>
      <c r="D6430" t="s">
        <v>11912</v>
      </c>
      <c r="E6430" t="s">
        <v>11910</v>
      </c>
      <c r="F6430" t="s">
        <v>418</v>
      </c>
      <c r="G6430" t="s">
        <v>419</v>
      </c>
    </row>
    <row r="6431" spans="1:7" x14ac:dyDescent="0.45">
      <c r="A6431">
        <v>6512</v>
      </c>
      <c r="B6431" s="4" t="s">
        <v>11</v>
      </c>
      <c r="C6431" t="s">
        <v>11913</v>
      </c>
      <c r="D6431" t="s">
        <v>11914</v>
      </c>
      <c r="E6431" t="s">
        <v>11910</v>
      </c>
      <c r="F6431" t="s">
        <v>418</v>
      </c>
      <c r="G6431" t="s">
        <v>419</v>
      </c>
    </row>
    <row r="6432" spans="1:7" x14ac:dyDescent="0.45">
      <c r="A6432">
        <v>6513</v>
      </c>
      <c r="B6432" s="4" t="s">
        <v>11</v>
      </c>
      <c r="C6432" t="s">
        <v>11915</v>
      </c>
      <c r="D6432" t="s">
        <v>11916</v>
      </c>
      <c r="E6432" t="s">
        <v>239</v>
      </c>
      <c r="F6432" t="s">
        <v>418</v>
      </c>
      <c r="G6432" t="s">
        <v>419</v>
      </c>
    </row>
    <row r="6433" spans="1:7" x14ac:dyDescent="0.45">
      <c r="A6433">
        <v>6514</v>
      </c>
      <c r="B6433" s="4" t="s">
        <v>11</v>
      </c>
      <c r="C6433" t="s">
        <v>11917</v>
      </c>
      <c r="D6433" t="s">
        <v>11918</v>
      </c>
      <c r="E6433" t="s">
        <v>11919</v>
      </c>
      <c r="F6433" t="s">
        <v>418</v>
      </c>
      <c r="G6433" t="s">
        <v>419</v>
      </c>
    </row>
    <row r="6434" spans="1:7" x14ac:dyDescent="0.45">
      <c r="A6434">
        <v>6515</v>
      </c>
      <c r="B6434" s="4" t="s">
        <v>11</v>
      </c>
      <c r="C6434" t="s">
        <v>11920</v>
      </c>
      <c r="D6434" t="s">
        <v>11921</v>
      </c>
      <c r="E6434" t="s">
        <v>11922</v>
      </c>
      <c r="F6434" t="s">
        <v>418</v>
      </c>
      <c r="G6434" t="s">
        <v>419</v>
      </c>
    </row>
    <row r="6435" spans="1:7" x14ac:dyDescent="0.45">
      <c r="A6435">
        <v>6516</v>
      </c>
      <c r="B6435" s="4" t="s">
        <v>11</v>
      </c>
      <c r="C6435" t="s">
        <v>11923</v>
      </c>
      <c r="D6435" t="s">
        <v>11924</v>
      </c>
      <c r="E6435" t="s">
        <v>11922</v>
      </c>
      <c r="F6435" t="s">
        <v>418</v>
      </c>
      <c r="G6435" t="s">
        <v>419</v>
      </c>
    </row>
    <row r="6436" spans="1:7" x14ac:dyDescent="0.45">
      <c r="A6436">
        <v>6517</v>
      </c>
      <c r="B6436" s="4" t="s">
        <v>11</v>
      </c>
      <c r="C6436" t="s">
        <v>11925</v>
      </c>
      <c r="D6436" t="s">
        <v>11926</v>
      </c>
      <c r="E6436" t="s">
        <v>11922</v>
      </c>
      <c r="F6436" t="s">
        <v>418</v>
      </c>
      <c r="G6436" t="s">
        <v>419</v>
      </c>
    </row>
    <row r="6437" spans="1:7" x14ac:dyDescent="0.45">
      <c r="A6437">
        <v>6518</v>
      </c>
      <c r="B6437" s="4" t="s">
        <v>11</v>
      </c>
      <c r="C6437" t="s">
        <v>11927</v>
      </c>
      <c r="D6437" t="s">
        <v>11928</v>
      </c>
      <c r="E6437" t="s">
        <v>11922</v>
      </c>
      <c r="F6437" t="s">
        <v>418</v>
      </c>
      <c r="G6437" t="s">
        <v>419</v>
      </c>
    </row>
    <row r="6438" spans="1:7" x14ac:dyDescent="0.45">
      <c r="A6438">
        <v>6519</v>
      </c>
      <c r="B6438" s="4" t="s">
        <v>11</v>
      </c>
      <c r="C6438" t="s">
        <v>11929</v>
      </c>
      <c r="D6438"/>
      <c r="E6438" t="s">
        <v>239</v>
      </c>
      <c r="F6438" t="s">
        <v>418</v>
      </c>
      <c r="G6438" t="s">
        <v>419</v>
      </c>
    </row>
    <row r="6439" spans="1:7" x14ac:dyDescent="0.45">
      <c r="A6439">
        <v>6520</v>
      </c>
      <c r="B6439" s="4" t="s">
        <v>11</v>
      </c>
      <c r="C6439" t="s">
        <v>11906</v>
      </c>
      <c r="D6439" t="s">
        <v>11930</v>
      </c>
      <c r="E6439" t="s">
        <v>11931</v>
      </c>
      <c r="F6439" t="s">
        <v>418</v>
      </c>
      <c r="G6439" t="s">
        <v>419</v>
      </c>
    </row>
    <row r="6440" spans="1:7" x14ac:dyDescent="0.45">
      <c r="A6440">
        <v>6521</v>
      </c>
      <c r="B6440" s="4" t="s">
        <v>11</v>
      </c>
      <c r="C6440" t="s">
        <v>11917</v>
      </c>
      <c r="D6440" t="s">
        <v>11932</v>
      </c>
      <c r="E6440" t="s">
        <v>11919</v>
      </c>
      <c r="F6440" t="s">
        <v>418</v>
      </c>
      <c r="G6440" t="s">
        <v>419</v>
      </c>
    </row>
    <row r="6441" spans="1:7" x14ac:dyDescent="0.45">
      <c r="A6441">
        <v>6522</v>
      </c>
      <c r="B6441" s="4" t="s">
        <v>11</v>
      </c>
      <c r="C6441" t="s">
        <v>11145</v>
      </c>
      <c r="D6441" t="s">
        <v>11933</v>
      </c>
      <c r="E6441" t="s">
        <v>11147</v>
      </c>
      <c r="F6441" t="s">
        <v>418</v>
      </c>
      <c r="G6441" t="s">
        <v>419</v>
      </c>
    </row>
    <row r="6442" spans="1:7" x14ac:dyDescent="0.45">
      <c r="A6442">
        <v>6523</v>
      </c>
      <c r="B6442" s="4" t="s">
        <v>11</v>
      </c>
      <c r="C6442" t="s">
        <v>11934</v>
      </c>
      <c r="D6442" t="s">
        <v>11935</v>
      </c>
      <c r="E6442" t="s">
        <v>239</v>
      </c>
      <c r="F6442" t="s">
        <v>418</v>
      </c>
      <c r="G6442" t="s">
        <v>419</v>
      </c>
    </row>
    <row r="6443" spans="1:7" x14ac:dyDescent="0.45">
      <c r="A6443">
        <v>6524</v>
      </c>
      <c r="B6443" s="4" t="s">
        <v>11</v>
      </c>
      <c r="C6443" t="s">
        <v>11936</v>
      </c>
      <c r="D6443" t="s">
        <v>11937</v>
      </c>
      <c r="E6443" t="s">
        <v>11939</v>
      </c>
      <c r="F6443" t="s">
        <v>418</v>
      </c>
      <c r="G6443" t="s">
        <v>419</v>
      </c>
    </row>
    <row r="6444" spans="1:7" x14ac:dyDescent="0.45">
      <c r="A6444">
        <v>6525</v>
      </c>
      <c r="B6444" s="4" t="s">
        <v>11</v>
      </c>
      <c r="C6444" t="s">
        <v>11940</v>
      </c>
      <c r="D6444" t="s">
        <v>11941</v>
      </c>
      <c r="E6444" t="s">
        <v>11939</v>
      </c>
      <c r="F6444" t="s">
        <v>418</v>
      </c>
      <c r="G6444" t="s">
        <v>419</v>
      </c>
    </row>
    <row r="6445" spans="1:7" x14ac:dyDescent="0.45">
      <c r="A6445">
        <v>6526</v>
      </c>
      <c r="B6445" s="4" t="s">
        <v>11</v>
      </c>
      <c r="C6445" t="s">
        <v>11942</v>
      </c>
      <c r="D6445" t="s">
        <v>11943</v>
      </c>
      <c r="E6445" t="s">
        <v>11939</v>
      </c>
      <c r="F6445" t="s">
        <v>418</v>
      </c>
      <c r="G6445" t="s">
        <v>419</v>
      </c>
    </row>
    <row r="6446" spans="1:7" x14ac:dyDescent="0.45">
      <c r="A6446">
        <v>6527</v>
      </c>
      <c r="B6446" s="4" t="s">
        <v>11</v>
      </c>
      <c r="C6446" t="s">
        <v>11944</v>
      </c>
      <c r="D6446" t="s">
        <v>11945</v>
      </c>
      <c r="E6446" t="s">
        <v>11939</v>
      </c>
      <c r="F6446" t="s">
        <v>418</v>
      </c>
      <c r="G6446" t="s">
        <v>419</v>
      </c>
    </row>
    <row r="6447" spans="1:7" x14ac:dyDescent="0.45">
      <c r="A6447">
        <v>6528</v>
      </c>
      <c r="B6447" s="4" t="s">
        <v>11</v>
      </c>
      <c r="C6447" t="s">
        <v>11946</v>
      </c>
      <c r="D6447" t="s">
        <v>11947</v>
      </c>
      <c r="E6447" t="s">
        <v>11939</v>
      </c>
      <c r="F6447" t="s">
        <v>418</v>
      </c>
      <c r="G6447" t="s">
        <v>419</v>
      </c>
    </row>
    <row r="6448" spans="1:7" x14ac:dyDescent="0.45">
      <c r="A6448">
        <v>6529</v>
      </c>
      <c r="B6448" s="4" t="s">
        <v>11</v>
      </c>
      <c r="C6448" t="s">
        <v>11948</v>
      </c>
      <c r="D6448" t="s">
        <v>11949</v>
      </c>
      <c r="E6448" t="s">
        <v>11939</v>
      </c>
      <c r="F6448" t="s">
        <v>418</v>
      </c>
      <c r="G6448" t="s">
        <v>419</v>
      </c>
    </row>
    <row r="6449" spans="1:7" x14ac:dyDescent="0.45">
      <c r="A6449">
        <v>6530</v>
      </c>
      <c r="B6449" s="4" t="s">
        <v>11</v>
      </c>
      <c r="C6449" t="s">
        <v>11950</v>
      </c>
      <c r="D6449" t="s">
        <v>11951</v>
      </c>
      <c r="E6449" t="s">
        <v>11939</v>
      </c>
      <c r="F6449" t="s">
        <v>418</v>
      </c>
      <c r="G6449" t="s">
        <v>419</v>
      </c>
    </row>
    <row r="6450" spans="1:7" x14ac:dyDescent="0.45">
      <c r="A6450">
        <v>6531</v>
      </c>
      <c r="B6450" s="4" t="s">
        <v>11</v>
      </c>
      <c r="C6450" t="s">
        <v>11952</v>
      </c>
      <c r="D6450" t="s">
        <v>11953</v>
      </c>
      <c r="E6450" t="s">
        <v>11954</v>
      </c>
      <c r="F6450" t="s">
        <v>418</v>
      </c>
      <c r="G6450" t="s">
        <v>419</v>
      </c>
    </row>
    <row r="6451" spans="1:7" x14ac:dyDescent="0.45">
      <c r="A6451">
        <v>6532</v>
      </c>
      <c r="B6451" s="4" t="s">
        <v>11</v>
      </c>
      <c r="C6451" t="s">
        <v>11936</v>
      </c>
      <c r="D6451" t="s">
        <v>11937</v>
      </c>
      <c r="E6451" t="s">
        <v>294</v>
      </c>
      <c r="F6451" t="s">
        <v>418</v>
      </c>
      <c r="G6451" t="s">
        <v>419</v>
      </c>
    </row>
    <row r="6452" spans="1:7" x14ac:dyDescent="0.45">
      <c r="A6452">
        <v>6533</v>
      </c>
      <c r="B6452" s="4" t="s">
        <v>11</v>
      </c>
      <c r="C6452" t="s">
        <v>11940</v>
      </c>
      <c r="D6452" t="s">
        <v>11941</v>
      </c>
      <c r="E6452" t="s">
        <v>294</v>
      </c>
      <c r="F6452" t="s">
        <v>418</v>
      </c>
      <c r="G6452" t="s">
        <v>419</v>
      </c>
    </row>
    <row r="6453" spans="1:7" x14ac:dyDescent="0.45">
      <c r="A6453">
        <v>6534</v>
      </c>
      <c r="B6453" s="4" t="s">
        <v>11</v>
      </c>
      <c r="C6453" t="s">
        <v>11942</v>
      </c>
      <c r="D6453" t="s">
        <v>11943</v>
      </c>
      <c r="E6453" t="s">
        <v>294</v>
      </c>
      <c r="F6453" t="s">
        <v>418</v>
      </c>
      <c r="G6453" t="s">
        <v>419</v>
      </c>
    </row>
    <row r="6454" spans="1:7" x14ac:dyDescent="0.45">
      <c r="A6454">
        <v>6535</v>
      </c>
      <c r="B6454" s="4" t="s">
        <v>11</v>
      </c>
      <c r="C6454" t="s">
        <v>11944</v>
      </c>
      <c r="D6454" t="s">
        <v>11945</v>
      </c>
      <c r="E6454" t="s">
        <v>294</v>
      </c>
      <c r="F6454" t="s">
        <v>418</v>
      </c>
      <c r="G6454" t="s">
        <v>419</v>
      </c>
    </row>
    <row r="6455" spans="1:7" x14ac:dyDescent="0.45">
      <c r="A6455">
        <v>6536</v>
      </c>
      <c r="B6455" s="4" t="s">
        <v>11</v>
      </c>
      <c r="C6455" t="s">
        <v>11946</v>
      </c>
      <c r="D6455" t="s">
        <v>11947</v>
      </c>
      <c r="E6455" t="s">
        <v>294</v>
      </c>
      <c r="F6455" t="s">
        <v>418</v>
      </c>
      <c r="G6455" t="s">
        <v>419</v>
      </c>
    </row>
    <row r="6456" spans="1:7" x14ac:dyDescent="0.45">
      <c r="A6456">
        <v>6537</v>
      </c>
      <c r="B6456" s="4" t="s">
        <v>11</v>
      </c>
      <c r="C6456" t="s">
        <v>11948</v>
      </c>
      <c r="D6456" t="s">
        <v>11949</v>
      </c>
      <c r="E6456" t="s">
        <v>294</v>
      </c>
      <c r="F6456" t="s">
        <v>418</v>
      </c>
      <c r="G6456" t="s">
        <v>419</v>
      </c>
    </row>
    <row r="6457" spans="1:7" x14ac:dyDescent="0.45">
      <c r="A6457">
        <v>6538</v>
      </c>
      <c r="B6457" s="4" t="s">
        <v>11</v>
      </c>
      <c r="C6457" t="s">
        <v>11950</v>
      </c>
      <c r="D6457" t="s">
        <v>11951</v>
      </c>
      <c r="E6457" t="s">
        <v>294</v>
      </c>
      <c r="F6457" t="s">
        <v>418</v>
      </c>
      <c r="G6457" t="s">
        <v>419</v>
      </c>
    </row>
    <row r="6458" spans="1:7" x14ac:dyDescent="0.45">
      <c r="A6458">
        <v>6539</v>
      </c>
      <c r="B6458" s="4" t="s">
        <v>11</v>
      </c>
      <c r="C6458" t="s">
        <v>2779</v>
      </c>
      <c r="D6458" t="s">
        <v>11955</v>
      </c>
      <c r="E6458" t="s">
        <v>11956</v>
      </c>
      <c r="F6458" t="s">
        <v>418</v>
      </c>
      <c r="G6458" t="s">
        <v>419</v>
      </c>
    </row>
    <row r="6459" spans="1:7" x14ac:dyDescent="0.45">
      <c r="A6459">
        <v>6540</v>
      </c>
      <c r="B6459" s="4" t="s">
        <v>11</v>
      </c>
      <c r="C6459" t="s">
        <v>2779</v>
      </c>
      <c r="D6459" t="s">
        <v>11957</v>
      </c>
      <c r="E6459" t="s">
        <v>11956</v>
      </c>
      <c r="F6459" t="s">
        <v>418</v>
      </c>
      <c r="G6459" t="s">
        <v>419</v>
      </c>
    </row>
    <row r="6460" spans="1:7" x14ac:dyDescent="0.45">
      <c r="A6460">
        <v>6541</v>
      </c>
      <c r="B6460" s="4" t="s">
        <v>11</v>
      </c>
      <c r="C6460" t="s">
        <v>2789</v>
      </c>
      <c r="D6460" t="s">
        <v>11958</v>
      </c>
      <c r="E6460" t="s">
        <v>11956</v>
      </c>
      <c r="F6460" t="s">
        <v>419</v>
      </c>
      <c r="G6460" t="s">
        <v>418</v>
      </c>
    </row>
    <row r="6461" spans="1:7" x14ac:dyDescent="0.45">
      <c r="A6461">
        <v>6542</v>
      </c>
      <c r="B6461" s="4" t="s">
        <v>11</v>
      </c>
      <c r="C6461" t="s">
        <v>11959</v>
      </c>
      <c r="D6461" t="s">
        <v>11960</v>
      </c>
      <c r="E6461" t="s">
        <v>302</v>
      </c>
      <c r="F6461" t="s">
        <v>418</v>
      </c>
      <c r="G6461" t="s">
        <v>419</v>
      </c>
    </row>
    <row r="6462" spans="1:7" x14ac:dyDescent="0.45">
      <c r="A6462">
        <v>6543</v>
      </c>
      <c r="B6462" s="4" t="s">
        <v>11</v>
      </c>
      <c r="C6462" t="s">
        <v>11961</v>
      </c>
      <c r="D6462" t="s">
        <v>11962</v>
      </c>
      <c r="E6462" t="s">
        <v>302</v>
      </c>
      <c r="F6462" t="s">
        <v>418</v>
      </c>
      <c r="G6462" t="s">
        <v>419</v>
      </c>
    </row>
    <row r="6463" spans="1:7" x14ac:dyDescent="0.45">
      <c r="A6463">
        <v>6544</v>
      </c>
      <c r="B6463" s="4" t="s">
        <v>11</v>
      </c>
      <c r="C6463" t="s">
        <v>11963</v>
      </c>
      <c r="D6463" t="s">
        <v>5789</v>
      </c>
      <c r="E6463" t="s">
        <v>302</v>
      </c>
      <c r="F6463" t="s">
        <v>418</v>
      </c>
      <c r="G6463" t="s">
        <v>419</v>
      </c>
    </row>
    <row r="6464" spans="1:7" x14ac:dyDescent="0.45">
      <c r="A6464">
        <v>6545</v>
      </c>
      <c r="B6464" s="4" t="s">
        <v>11</v>
      </c>
      <c r="C6464" t="s">
        <v>11964</v>
      </c>
      <c r="D6464" t="s">
        <v>5893</v>
      </c>
      <c r="E6464" t="s">
        <v>302</v>
      </c>
      <c r="F6464" t="s">
        <v>418</v>
      </c>
      <c r="G6464" t="s">
        <v>419</v>
      </c>
    </row>
    <row r="6465" spans="1:7" x14ac:dyDescent="0.45">
      <c r="A6465">
        <v>6546</v>
      </c>
      <c r="B6465" s="4" t="s">
        <v>11</v>
      </c>
      <c r="C6465" t="s">
        <v>11965</v>
      </c>
      <c r="D6465" t="s">
        <v>11966</v>
      </c>
      <c r="E6465" t="s">
        <v>11967</v>
      </c>
      <c r="F6465" t="s">
        <v>418</v>
      </c>
      <c r="G6465" t="s">
        <v>419</v>
      </c>
    </row>
    <row r="6466" spans="1:7" x14ac:dyDescent="0.45">
      <c r="A6466">
        <v>6547</v>
      </c>
      <c r="B6466" s="4" t="s">
        <v>11</v>
      </c>
      <c r="C6466" t="s">
        <v>11968</v>
      </c>
      <c r="D6466" t="s">
        <v>11969</v>
      </c>
      <c r="E6466" t="s">
        <v>366</v>
      </c>
      <c r="F6466" t="s">
        <v>418</v>
      </c>
      <c r="G6466" t="s">
        <v>419</v>
      </c>
    </row>
    <row r="6467" spans="1:7" x14ac:dyDescent="0.45">
      <c r="A6467">
        <v>6548</v>
      </c>
      <c r="B6467" s="4" t="s">
        <v>11</v>
      </c>
      <c r="C6467" t="s">
        <v>11970</v>
      </c>
      <c r="D6467" t="s">
        <v>11971</v>
      </c>
      <c r="E6467" t="s">
        <v>366</v>
      </c>
      <c r="F6467" t="s">
        <v>418</v>
      </c>
      <c r="G6467" t="s">
        <v>419</v>
      </c>
    </row>
    <row r="6468" spans="1:7" x14ac:dyDescent="0.45">
      <c r="A6468">
        <v>6549</v>
      </c>
      <c r="B6468" s="4" t="s">
        <v>11</v>
      </c>
      <c r="C6468" t="s">
        <v>11972</v>
      </c>
      <c r="D6468" t="s">
        <v>11973</v>
      </c>
      <c r="E6468" t="s">
        <v>366</v>
      </c>
      <c r="F6468" t="s">
        <v>418</v>
      </c>
      <c r="G6468" t="s">
        <v>419</v>
      </c>
    </row>
    <row r="6469" spans="1:7" x14ac:dyDescent="0.45">
      <c r="A6469">
        <v>6550</v>
      </c>
      <c r="B6469" s="4" t="s">
        <v>11</v>
      </c>
      <c r="C6469" t="s">
        <v>11974</v>
      </c>
      <c r="D6469" t="s">
        <v>3892</v>
      </c>
      <c r="E6469" t="s">
        <v>366</v>
      </c>
      <c r="F6469" t="s">
        <v>418</v>
      </c>
      <c r="G6469" t="s">
        <v>419</v>
      </c>
    </row>
    <row r="6470" spans="1:7" x14ac:dyDescent="0.45">
      <c r="A6470">
        <v>6551</v>
      </c>
      <c r="B6470" s="4" t="s">
        <v>11</v>
      </c>
      <c r="C6470" t="s">
        <v>11975</v>
      </c>
      <c r="D6470" t="s">
        <v>3892</v>
      </c>
      <c r="E6470" t="s">
        <v>366</v>
      </c>
      <c r="F6470" t="s">
        <v>418</v>
      </c>
      <c r="G6470" t="s">
        <v>419</v>
      </c>
    </row>
    <row r="6471" spans="1:7" x14ac:dyDescent="0.45">
      <c r="A6471">
        <v>6552</v>
      </c>
      <c r="B6471" s="4" t="s">
        <v>11</v>
      </c>
      <c r="C6471" t="s">
        <v>11976</v>
      </c>
      <c r="D6471"/>
      <c r="E6471" t="s">
        <v>366</v>
      </c>
      <c r="F6471" t="s">
        <v>419</v>
      </c>
      <c r="G6471" t="s">
        <v>418</v>
      </c>
    </row>
    <row r="6472" spans="1:7" x14ac:dyDescent="0.45">
      <c r="A6472">
        <v>6553</v>
      </c>
      <c r="B6472" s="4" t="s">
        <v>11</v>
      </c>
      <c r="C6472" t="s">
        <v>11977</v>
      </c>
      <c r="D6472" t="s">
        <v>11978</v>
      </c>
      <c r="E6472" t="s">
        <v>11981</v>
      </c>
      <c r="F6472" t="s">
        <v>11979</v>
      </c>
      <c r="G6472" t="s">
        <v>11980</v>
      </c>
    </row>
    <row r="6473" spans="1:7" x14ac:dyDescent="0.45">
      <c r="A6473">
        <v>6554</v>
      </c>
      <c r="B6473" s="4" t="s">
        <v>11</v>
      </c>
      <c r="C6473" t="s">
        <v>9764</v>
      </c>
      <c r="D6473" t="s">
        <v>9765</v>
      </c>
      <c r="E6473" t="s">
        <v>11982</v>
      </c>
      <c r="F6473" t="s">
        <v>419</v>
      </c>
      <c r="G6473" t="s">
        <v>418</v>
      </c>
    </row>
    <row r="6474" spans="1:7" x14ac:dyDescent="0.45">
      <c r="A6474">
        <v>6555</v>
      </c>
      <c r="B6474" s="4" t="s">
        <v>11</v>
      </c>
      <c r="C6474" t="s">
        <v>11983</v>
      </c>
      <c r="D6474" t="s">
        <v>11984</v>
      </c>
      <c r="E6474" t="s">
        <v>11985</v>
      </c>
      <c r="F6474" t="s">
        <v>11044</v>
      </c>
      <c r="G6474" t="s">
        <v>11045</v>
      </c>
    </row>
    <row r="6475" spans="1:7" x14ac:dyDescent="0.45">
      <c r="A6475">
        <v>6556</v>
      </c>
      <c r="B6475" s="4" t="s">
        <v>11</v>
      </c>
      <c r="C6475" t="s">
        <v>11987</v>
      </c>
      <c r="D6475" t="s">
        <v>11988</v>
      </c>
      <c r="E6475" t="s">
        <v>11989</v>
      </c>
      <c r="F6475" t="s">
        <v>418</v>
      </c>
      <c r="G6475" t="s">
        <v>419</v>
      </c>
    </row>
    <row r="6476" spans="1:7" x14ac:dyDescent="0.45">
      <c r="A6476">
        <v>6557</v>
      </c>
      <c r="B6476" s="4" t="s">
        <v>11</v>
      </c>
      <c r="C6476" t="s">
        <v>11990</v>
      </c>
      <c r="D6476"/>
      <c r="E6476" t="s">
        <v>11991</v>
      </c>
      <c r="F6476" t="s">
        <v>418</v>
      </c>
      <c r="G6476" t="s">
        <v>418</v>
      </c>
    </row>
    <row r="6477" spans="1:7" x14ac:dyDescent="0.45">
      <c r="A6477">
        <v>6558</v>
      </c>
      <c r="B6477" s="4" t="s">
        <v>11</v>
      </c>
      <c r="C6477" t="s">
        <v>11992</v>
      </c>
      <c r="D6477"/>
      <c r="E6477" t="s">
        <v>11993</v>
      </c>
      <c r="F6477" t="s">
        <v>418</v>
      </c>
      <c r="G6477" t="s">
        <v>418</v>
      </c>
    </row>
    <row r="6478" spans="1:7" x14ac:dyDescent="0.45">
      <c r="A6478">
        <v>6559</v>
      </c>
      <c r="B6478" s="4" t="s">
        <v>11</v>
      </c>
      <c r="C6478" t="s">
        <v>11994</v>
      </c>
      <c r="D6478"/>
      <c r="E6478" t="s">
        <v>11995</v>
      </c>
      <c r="F6478" t="s">
        <v>418</v>
      </c>
      <c r="G6478" t="s">
        <v>419</v>
      </c>
    </row>
    <row r="6479" spans="1:7" x14ac:dyDescent="0.45">
      <c r="A6479">
        <v>6560</v>
      </c>
      <c r="B6479" s="4" t="s">
        <v>11</v>
      </c>
      <c r="C6479" t="s">
        <v>11996</v>
      </c>
      <c r="D6479" t="s">
        <v>11316</v>
      </c>
      <c r="E6479" t="s">
        <v>11256</v>
      </c>
      <c r="F6479" t="s">
        <v>419</v>
      </c>
      <c r="G6479" t="s">
        <v>418</v>
      </c>
    </row>
    <row r="6480" spans="1:7" x14ac:dyDescent="0.45">
      <c r="A6480">
        <v>6561</v>
      </c>
      <c r="B6480" s="4" t="s">
        <v>11</v>
      </c>
      <c r="C6480" t="s">
        <v>11997</v>
      </c>
      <c r="D6480" t="s">
        <v>11998</v>
      </c>
      <c r="E6480" t="s">
        <v>11344</v>
      </c>
      <c r="F6480" t="s">
        <v>419</v>
      </c>
      <c r="G6480" t="s">
        <v>418</v>
      </c>
    </row>
    <row r="6481" spans="1:7" x14ac:dyDescent="0.45">
      <c r="A6481">
        <v>6562</v>
      </c>
      <c r="B6481" s="4" t="s">
        <v>11</v>
      </c>
      <c r="C6481" t="s">
        <v>11999</v>
      </c>
      <c r="D6481" t="s">
        <v>11357</v>
      </c>
      <c r="E6481" t="s">
        <v>11344</v>
      </c>
      <c r="F6481" t="s">
        <v>419</v>
      </c>
      <c r="G6481" t="s">
        <v>418</v>
      </c>
    </row>
    <row r="6482" spans="1:7" x14ac:dyDescent="0.45">
      <c r="A6482">
        <v>6563</v>
      </c>
      <c r="B6482" s="4" t="s">
        <v>11</v>
      </c>
      <c r="C6482" t="s">
        <v>12000</v>
      </c>
      <c r="D6482" t="s">
        <v>11318</v>
      </c>
      <c r="E6482" t="s">
        <v>11453</v>
      </c>
      <c r="F6482" t="s">
        <v>419</v>
      </c>
      <c r="G6482" t="s">
        <v>418</v>
      </c>
    </row>
    <row r="6483" spans="1:7" x14ac:dyDescent="0.45">
      <c r="A6483">
        <v>6564</v>
      </c>
      <c r="B6483" s="4" t="s">
        <v>11</v>
      </c>
      <c r="C6483" t="s">
        <v>12001</v>
      </c>
      <c r="D6483" t="s">
        <v>11271</v>
      </c>
      <c r="E6483" t="s">
        <v>11256</v>
      </c>
      <c r="F6483" t="s">
        <v>419</v>
      </c>
      <c r="G6483" t="s">
        <v>418</v>
      </c>
    </row>
    <row r="6484" spans="1:7" x14ac:dyDescent="0.45">
      <c r="A6484">
        <v>6565</v>
      </c>
      <c r="B6484" s="4" t="s">
        <v>11</v>
      </c>
      <c r="C6484" t="s">
        <v>12002</v>
      </c>
      <c r="D6484" t="s">
        <v>12003</v>
      </c>
      <c r="E6484" t="s">
        <v>11453</v>
      </c>
      <c r="F6484" t="s">
        <v>419</v>
      </c>
      <c r="G6484" t="s">
        <v>418</v>
      </c>
    </row>
    <row r="6485" spans="1:7" x14ac:dyDescent="0.45">
      <c r="A6485">
        <v>6566</v>
      </c>
      <c r="B6485" s="4" t="s">
        <v>11</v>
      </c>
      <c r="C6485" t="s">
        <v>12004</v>
      </c>
      <c r="D6485" t="s">
        <v>11322</v>
      </c>
      <c r="E6485" t="s">
        <v>12005</v>
      </c>
      <c r="F6485" t="s">
        <v>419</v>
      </c>
      <c r="G6485" t="s">
        <v>418</v>
      </c>
    </row>
    <row r="6486" spans="1:7" x14ac:dyDescent="0.45">
      <c r="A6486">
        <v>6567</v>
      </c>
      <c r="B6486" s="4" t="s">
        <v>11</v>
      </c>
      <c r="C6486" t="s">
        <v>9101</v>
      </c>
      <c r="D6486" t="s">
        <v>9102</v>
      </c>
      <c r="E6486" t="s">
        <v>9103</v>
      </c>
      <c r="F6486" t="s">
        <v>419</v>
      </c>
      <c r="G6486" t="s">
        <v>418</v>
      </c>
    </row>
    <row r="6487" spans="1:7" x14ac:dyDescent="0.45">
      <c r="A6487">
        <v>6568</v>
      </c>
      <c r="B6487" s="4" t="s">
        <v>11</v>
      </c>
      <c r="C6487" t="s">
        <v>12006</v>
      </c>
      <c r="D6487" t="s">
        <v>6143</v>
      </c>
      <c r="E6487" t="s">
        <v>12007</v>
      </c>
      <c r="F6487" t="s">
        <v>418</v>
      </c>
      <c r="G6487" t="s">
        <v>419</v>
      </c>
    </row>
    <row r="6488" spans="1:7" x14ac:dyDescent="0.45">
      <c r="A6488">
        <v>6569</v>
      </c>
      <c r="B6488" s="4" t="s">
        <v>11</v>
      </c>
      <c r="C6488" t="s">
        <v>12008</v>
      </c>
      <c r="D6488" t="s">
        <v>6142</v>
      </c>
      <c r="E6488" t="s">
        <v>12009</v>
      </c>
      <c r="F6488" t="s">
        <v>419</v>
      </c>
      <c r="G6488" t="s">
        <v>418</v>
      </c>
    </row>
    <row r="6489" spans="1:7" x14ac:dyDescent="0.45">
      <c r="A6489">
        <v>6570</v>
      </c>
      <c r="B6489" s="4" t="s">
        <v>11</v>
      </c>
      <c r="C6489" t="s">
        <v>12010</v>
      </c>
      <c r="D6489" t="s">
        <v>12011</v>
      </c>
      <c r="E6489" t="s">
        <v>306</v>
      </c>
      <c r="F6489" t="s">
        <v>418</v>
      </c>
      <c r="G6489" t="s">
        <v>419</v>
      </c>
    </row>
    <row r="6490" spans="1:7" x14ac:dyDescent="0.45">
      <c r="A6490">
        <v>6571</v>
      </c>
      <c r="B6490" s="4" t="s">
        <v>11</v>
      </c>
      <c r="C6490" t="s">
        <v>12012</v>
      </c>
      <c r="D6490" t="s">
        <v>12013</v>
      </c>
      <c r="E6490" t="s">
        <v>306</v>
      </c>
      <c r="F6490" t="s">
        <v>418</v>
      </c>
      <c r="G6490" t="s">
        <v>419</v>
      </c>
    </row>
    <row r="6491" spans="1:7" x14ac:dyDescent="0.45">
      <c r="A6491">
        <v>6572</v>
      </c>
      <c r="B6491" s="4" t="s">
        <v>11</v>
      </c>
      <c r="C6491" t="s">
        <v>12014</v>
      </c>
      <c r="D6491" t="s">
        <v>12015</v>
      </c>
      <c r="E6491" t="s">
        <v>306</v>
      </c>
      <c r="F6491" t="s">
        <v>418</v>
      </c>
      <c r="G6491" t="s">
        <v>419</v>
      </c>
    </row>
    <row r="6492" spans="1:7" x14ac:dyDescent="0.45">
      <c r="A6492">
        <v>6573</v>
      </c>
      <c r="B6492" s="4" t="s">
        <v>11</v>
      </c>
      <c r="C6492" t="s">
        <v>12016</v>
      </c>
      <c r="D6492" t="s">
        <v>12017</v>
      </c>
      <c r="E6492" t="s">
        <v>306</v>
      </c>
      <c r="F6492" t="s">
        <v>418</v>
      </c>
      <c r="G6492" t="s">
        <v>419</v>
      </c>
    </row>
    <row r="6493" spans="1:7" x14ac:dyDescent="0.45">
      <c r="A6493">
        <v>6574</v>
      </c>
      <c r="B6493" s="4" t="s">
        <v>11</v>
      </c>
      <c r="C6493" t="s">
        <v>12018</v>
      </c>
      <c r="D6493">
        <v>772</v>
      </c>
      <c r="E6493" t="s">
        <v>12019</v>
      </c>
      <c r="F6493" t="s">
        <v>418</v>
      </c>
      <c r="G6493" t="s">
        <v>419</v>
      </c>
    </row>
    <row r="6494" spans="1:7" x14ac:dyDescent="0.45">
      <c r="A6494">
        <v>6575</v>
      </c>
      <c r="B6494" s="4" t="s">
        <v>11</v>
      </c>
      <c r="C6494" t="s">
        <v>12020</v>
      </c>
      <c r="D6494">
        <v>780</v>
      </c>
      <c r="E6494" t="s">
        <v>12021</v>
      </c>
      <c r="F6494" t="s">
        <v>419</v>
      </c>
      <c r="G6494" t="s">
        <v>418</v>
      </c>
    </row>
    <row r="6495" spans="1:7" x14ac:dyDescent="0.45">
      <c r="A6495">
        <v>6576</v>
      </c>
      <c r="B6495" s="4" t="s">
        <v>11</v>
      </c>
      <c r="C6495" t="s">
        <v>12022</v>
      </c>
      <c r="D6495">
        <v>788</v>
      </c>
      <c r="E6495" t="s">
        <v>12023</v>
      </c>
      <c r="F6495" t="s">
        <v>419</v>
      </c>
      <c r="G6495" t="s">
        <v>418</v>
      </c>
    </row>
    <row r="6496" spans="1:7" x14ac:dyDescent="0.45">
      <c r="A6496">
        <v>6577</v>
      </c>
      <c r="B6496" s="4" t="s">
        <v>11</v>
      </c>
      <c r="C6496" t="s">
        <v>12024</v>
      </c>
      <c r="D6496">
        <v>791</v>
      </c>
      <c r="E6496" t="s">
        <v>12021</v>
      </c>
      <c r="F6496" t="s">
        <v>419</v>
      </c>
      <c r="G6496" t="s">
        <v>418</v>
      </c>
    </row>
    <row r="6497" spans="1:7" x14ac:dyDescent="0.45">
      <c r="A6497">
        <v>6578</v>
      </c>
      <c r="B6497" s="4" t="s">
        <v>11</v>
      </c>
      <c r="C6497" t="s">
        <v>12025</v>
      </c>
      <c r="D6497">
        <v>773</v>
      </c>
      <c r="E6497" t="s">
        <v>12021</v>
      </c>
      <c r="F6497" t="s">
        <v>418</v>
      </c>
      <c r="G6497" t="s">
        <v>419</v>
      </c>
    </row>
    <row r="6498" spans="1:7" x14ac:dyDescent="0.45">
      <c r="A6498">
        <v>6579</v>
      </c>
      <c r="B6498" s="4" t="s">
        <v>11</v>
      </c>
      <c r="C6498" t="s">
        <v>12026</v>
      </c>
      <c r="D6498">
        <v>774</v>
      </c>
      <c r="E6498" t="s">
        <v>12021</v>
      </c>
      <c r="F6498" t="s">
        <v>418</v>
      </c>
      <c r="G6498" t="s">
        <v>419</v>
      </c>
    </row>
    <row r="6499" spans="1:7" x14ac:dyDescent="0.45">
      <c r="A6499">
        <v>6580</v>
      </c>
      <c r="B6499" s="4" t="s">
        <v>11</v>
      </c>
      <c r="C6499" t="s">
        <v>12027</v>
      </c>
      <c r="D6499">
        <v>781</v>
      </c>
      <c r="E6499" t="s">
        <v>12021</v>
      </c>
      <c r="F6499" t="s">
        <v>419</v>
      </c>
      <c r="G6499" t="s">
        <v>418</v>
      </c>
    </row>
    <row r="6500" spans="1:7" x14ac:dyDescent="0.45">
      <c r="A6500">
        <v>6581</v>
      </c>
      <c r="B6500" s="4" t="s">
        <v>11</v>
      </c>
      <c r="C6500" t="s">
        <v>12028</v>
      </c>
      <c r="D6500">
        <v>789</v>
      </c>
      <c r="E6500" t="s">
        <v>12021</v>
      </c>
      <c r="F6500" t="s">
        <v>419</v>
      </c>
      <c r="G6500" t="s">
        <v>418</v>
      </c>
    </row>
    <row r="6501" spans="1:7" x14ac:dyDescent="0.45">
      <c r="A6501">
        <v>6582</v>
      </c>
      <c r="B6501" s="4" t="s">
        <v>11</v>
      </c>
      <c r="C6501" t="s">
        <v>12029</v>
      </c>
      <c r="D6501">
        <v>792</v>
      </c>
      <c r="E6501" t="s">
        <v>12021</v>
      </c>
      <c r="F6501" t="s">
        <v>419</v>
      </c>
      <c r="G6501" t="s">
        <v>418</v>
      </c>
    </row>
    <row r="6502" spans="1:7" x14ac:dyDescent="0.45">
      <c r="A6502">
        <v>6583</v>
      </c>
      <c r="B6502" s="4" t="s">
        <v>11</v>
      </c>
      <c r="C6502" t="s">
        <v>12030</v>
      </c>
      <c r="D6502">
        <v>775</v>
      </c>
      <c r="E6502" t="s">
        <v>12021</v>
      </c>
      <c r="F6502" t="s">
        <v>418</v>
      </c>
      <c r="G6502" t="s">
        <v>419</v>
      </c>
    </row>
    <row r="6503" spans="1:7" x14ac:dyDescent="0.45">
      <c r="A6503">
        <v>6584</v>
      </c>
      <c r="B6503" s="4" t="s">
        <v>11</v>
      </c>
      <c r="C6503" t="s">
        <v>12031</v>
      </c>
      <c r="D6503">
        <v>776</v>
      </c>
      <c r="E6503" t="s">
        <v>12021</v>
      </c>
      <c r="F6503" t="s">
        <v>418</v>
      </c>
      <c r="G6503" t="s">
        <v>419</v>
      </c>
    </row>
    <row r="6504" spans="1:7" x14ac:dyDescent="0.45">
      <c r="A6504">
        <v>6585</v>
      </c>
      <c r="B6504" s="4" t="s">
        <v>11</v>
      </c>
      <c r="C6504" t="s">
        <v>12032</v>
      </c>
      <c r="D6504">
        <v>782</v>
      </c>
      <c r="E6504" t="s">
        <v>12021</v>
      </c>
      <c r="F6504" t="s">
        <v>419</v>
      </c>
      <c r="G6504" t="s">
        <v>418</v>
      </c>
    </row>
    <row r="6505" spans="1:7" x14ac:dyDescent="0.45">
      <c r="A6505">
        <v>6586</v>
      </c>
      <c r="B6505" s="4" t="s">
        <v>11</v>
      </c>
      <c r="C6505" t="s">
        <v>12033</v>
      </c>
      <c r="D6505">
        <v>790</v>
      </c>
      <c r="E6505" t="s">
        <v>12021</v>
      </c>
      <c r="F6505" t="s">
        <v>419</v>
      </c>
      <c r="G6505" t="s">
        <v>418</v>
      </c>
    </row>
    <row r="6506" spans="1:7" x14ac:dyDescent="0.45">
      <c r="A6506">
        <v>6587</v>
      </c>
      <c r="B6506" s="4" t="s">
        <v>11</v>
      </c>
      <c r="C6506" t="s">
        <v>12034</v>
      </c>
      <c r="D6506">
        <v>793</v>
      </c>
      <c r="E6506" t="s">
        <v>12021</v>
      </c>
      <c r="F6506" t="s">
        <v>419</v>
      </c>
      <c r="G6506" t="s">
        <v>418</v>
      </c>
    </row>
    <row r="6507" spans="1:7" x14ac:dyDescent="0.45">
      <c r="A6507">
        <v>6588</v>
      </c>
      <c r="B6507" s="4" t="s">
        <v>11</v>
      </c>
      <c r="C6507" t="s">
        <v>12035</v>
      </c>
      <c r="D6507">
        <v>777</v>
      </c>
      <c r="E6507" t="s">
        <v>12021</v>
      </c>
      <c r="F6507" t="s">
        <v>418</v>
      </c>
      <c r="G6507" t="s">
        <v>419</v>
      </c>
    </row>
    <row r="6508" spans="1:7" x14ac:dyDescent="0.45">
      <c r="A6508">
        <v>6589</v>
      </c>
      <c r="B6508" s="4" t="s">
        <v>11</v>
      </c>
      <c r="C6508" t="s">
        <v>12036</v>
      </c>
      <c r="D6508">
        <v>785</v>
      </c>
      <c r="E6508" t="s">
        <v>12037</v>
      </c>
      <c r="F6508" t="s">
        <v>418</v>
      </c>
      <c r="G6508" t="s">
        <v>419</v>
      </c>
    </row>
    <row r="6509" spans="1:7" x14ac:dyDescent="0.45">
      <c r="A6509">
        <v>6590</v>
      </c>
      <c r="B6509" s="4" t="s">
        <v>11</v>
      </c>
      <c r="C6509" t="s">
        <v>12038</v>
      </c>
      <c r="D6509">
        <v>786</v>
      </c>
      <c r="E6509" t="s">
        <v>12039</v>
      </c>
      <c r="F6509" t="s">
        <v>418</v>
      </c>
      <c r="G6509" t="s">
        <v>419</v>
      </c>
    </row>
    <row r="6510" spans="1:7" x14ac:dyDescent="0.45">
      <c r="A6510">
        <v>6591</v>
      </c>
      <c r="B6510" s="4" t="s">
        <v>11</v>
      </c>
      <c r="C6510" t="s">
        <v>12040</v>
      </c>
      <c r="D6510">
        <v>794</v>
      </c>
      <c r="E6510" t="s">
        <v>12021</v>
      </c>
      <c r="F6510" t="s">
        <v>419</v>
      </c>
      <c r="G6510" t="s">
        <v>418</v>
      </c>
    </row>
    <row r="6511" spans="1:7" x14ac:dyDescent="0.45">
      <c r="A6511">
        <v>6592</v>
      </c>
      <c r="B6511" s="4" t="s">
        <v>11</v>
      </c>
      <c r="C6511" t="s">
        <v>12018</v>
      </c>
      <c r="D6511">
        <v>772</v>
      </c>
      <c r="E6511" t="s">
        <v>12019</v>
      </c>
      <c r="F6511" t="s">
        <v>418</v>
      </c>
      <c r="G6511" t="s">
        <v>419</v>
      </c>
    </row>
    <row r="6512" spans="1:7" x14ac:dyDescent="0.45">
      <c r="A6512">
        <v>6593</v>
      </c>
      <c r="B6512" s="4" t="s">
        <v>11</v>
      </c>
      <c r="C6512" t="s">
        <v>12020</v>
      </c>
      <c r="D6512">
        <v>780</v>
      </c>
      <c r="E6512" t="s">
        <v>12021</v>
      </c>
      <c r="F6512" t="s">
        <v>419</v>
      </c>
      <c r="G6512" t="s">
        <v>418</v>
      </c>
    </row>
    <row r="6513" spans="1:7" x14ac:dyDescent="0.45">
      <c r="A6513">
        <v>6594</v>
      </c>
      <c r="B6513" s="4" t="s">
        <v>11</v>
      </c>
      <c r="C6513" t="s">
        <v>12022</v>
      </c>
      <c r="D6513">
        <v>788</v>
      </c>
      <c r="E6513" t="s">
        <v>12023</v>
      </c>
      <c r="F6513" t="s">
        <v>419</v>
      </c>
      <c r="G6513" t="s">
        <v>418</v>
      </c>
    </row>
    <row r="6514" spans="1:7" x14ac:dyDescent="0.45">
      <c r="A6514">
        <v>6595</v>
      </c>
      <c r="B6514" s="4" t="s">
        <v>11</v>
      </c>
      <c r="C6514" t="s">
        <v>12024</v>
      </c>
      <c r="D6514">
        <v>791</v>
      </c>
      <c r="E6514" t="s">
        <v>12021</v>
      </c>
      <c r="F6514" t="s">
        <v>419</v>
      </c>
      <c r="G6514" t="s">
        <v>418</v>
      </c>
    </row>
    <row r="6515" spans="1:7" x14ac:dyDescent="0.45">
      <c r="A6515">
        <v>6596</v>
      </c>
      <c r="B6515" s="4" t="s">
        <v>11</v>
      </c>
      <c r="C6515" t="s">
        <v>12025</v>
      </c>
      <c r="D6515">
        <v>773</v>
      </c>
      <c r="E6515" t="s">
        <v>12021</v>
      </c>
      <c r="F6515" t="s">
        <v>418</v>
      </c>
      <c r="G6515" t="s">
        <v>419</v>
      </c>
    </row>
    <row r="6516" spans="1:7" x14ac:dyDescent="0.45">
      <c r="A6516">
        <v>6597</v>
      </c>
      <c r="B6516" s="4" t="s">
        <v>11</v>
      </c>
      <c r="C6516" t="s">
        <v>12026</v>
      </c>
      <c r="D6516">
        <v>774</v>
      </c>
      <c r="E6516" t="s">
        <v>12021</v>
      </c>
      <c r="F6516" t="s">
        <v>418</v>
      </c>
      <c r="G6516" t="s">
        <v>419</v>
      </c>
    </row>
    <row r="6517" spans="1:7" x14ac:dyDescent="0.45">
      <c r="A6517">
        <v>6598</v>
      </c>
      <c r="B6517" s="4" t="s">
        <v>11</v>
      </c>
      <c r="C6517" t="s">
        <v>12027</v>
      </c>
      <c r="D6517">
        <v>781</v>
      </c>
      <c r="E6517" t="s">
        <v>12021</v>
      </c>
      <c r="F6517" t="s">
        <v>419</v>
      </c>
      <c r="G6517" t="s">
        <v>418</v>
      </c>
    </row>
    <row r="6518" spans="1:7" x14ac:dyDescent="0.45">
      <c r="A6518">
        <v>6599</v>
      </c>
      <c r="B6518" s="4" t="s">
        <v>11</v>
      </c>
      <c r="C6518" t="s">
        <v>12028</v>
      </c>
      <c r="D6518">
        <v>789</v>
      </c>
      <c r="E6518" t="s">
        <v>12021</v>
      </c>
      <c r="F6518" t="s">
        <v>419</v>
      </c>
      <c r="G6518" t="s">
        <v>418</v>
      </c>
    </row>
    <row r="6519" spans="1:7" x14ac:dyDescent="0.45">
      <c r="A6519">
        <v>6600</v>
      </c>
      <c r="B6519" s="4" t="s">
        <v>11</v>
      </c>
      <c r="C6519" t="s">
        <v>12029</v>
      </c>
      <c r="D6519">
        <v>792</v>
      </c>
      <c r="E6519" t="s">
        <v>12021</v>
      </c>
      <c r="F6519" t="s">
        <v>419</v>
      </c>
      <c r="G6519" t="s">
        <v>418</v>
      </c>
    </row>
    <row r="6520" spans="1:7" x14ac:dyDescent="0.45">
      <c r="A6520">
        <v>6601</v>
      </c>
      <c r="B6520" s="4" t="s">
        <v>11</v>
      </c>
      <c r="C6520" t="s">
        <v>12030</v>
      </c>
      <c r="D6520">
        <v>775</v>
      </c>
      <c r="E6520" t="s">
        <v>12021</v>
      </c>
      <c r="F6520" t="s">
        <v>418</v>
      </c>
      <c r="G6520" t="s">
        <v>419</v>
      </c>
    </row>
    <row r="6521" spans="1:7" x14ac:dyDescent="0.45">
      <c r="A6521">
        <v>6602</v>
      </c>
      <c r="B6521" s="4" t="s">
        <v>11</v>
      </c>
      <c r="C6521" t="s">
        <v>12031</v>
      </c>
      <c r="D6521">
        <v>776</v>
      </c>
      <c r="E6521" t="s">
        <v>12021</v>
      </c>
      <c r="F6521" t="s">
        <v>418</v>
      </c>
      <c r="G6521" t="s">
        <v>419</v>
      </c>
    </row>
    <row r="6522" spans="1:7" x14ac:dyDescent="0.45">
      <c r="A6522">
        <v>6603</v>
      </c>
      <c r="B6522" s="4" t="s">
        <v>11</v>
      </c>
      <c r="C6522" t="s">
        <v>12032</v>
      </c>
      <c r="D6522">
        <v>782</v>
      </c>
      <c r="E6522" t="s">
        <v>12021</v>
      </c>
      <c r="F6522" t="s">
        <v>419</v>
      </c>
      <c r="G6522" t="s">
        <v>418</v>
      </c>
    </row>
    <row r="6523" spans="1:7" x14ac:dyDescent="0.45">
      <c r="A6523">
        <v>6604</v>
      </c>
      <c r="B6523" s="4" t="s">
        <v>11</v>
      </c>
      <c r="C6523" t="s">
        <v>12033</v>
      </c>
      <c r="D6523">
        <v>790</v>
      </c>
      <c r="E6523" t="s">
        <v>12021</v>
      </c>
      <c r="F6523" t="s">
        <v>419</v>
      </c>
      <c r="G6523" t="s">
        <v>418</v>
      </c>
    </row>
    <row r="6524" spans="1:7" x14ac:dyDescent="0.45">
      <c r="A6524">
        <v>6605</v>
      </c>
      <c r="B6524" s="4" t="s">
        <v>11</v>
      </c>
      <c r="C6524" t="s">
        <v>12034</v>
      </c>
      <c r="D6524">
        <v>793</v>
      </c>
      <c r="E6524" t="s">
        <v>12021</v>
      </c>
      <c r="F6524" t="s">
        <v>419</v>
      </c>
      <c r="G6524" t="s">
        <v>418</v>
      </c>
    </row>
    <row r="6525" spans="1:7" x14ac:dyDescent="0.45">
      <c r="A6525">
        <v>6606</v>
      </c>
      <c r="B6525" s="4" t="s">
        <v>11</v>
      </c>
      <c r="C6525" t="s">
        <v>12035</v>
      </c>
      <c r="D6525">
        <v>777</v>
      </c>
      <c r="E6525" t="s">
        <v>12021</v>
      </c>
      <c r="F6525" t="s">
        <v>418</v>
      </c>
      <c r="G6525" t="s">
        <v>419</v>
      </c>
    </row>
    <row r="6526" spans="1:7" x14ac:dyDescent="0.45">
      <c r="A6526">
        <v>6607</v>
      </c>
      <c r="B6526" s="4" t="s">
        <v>11</v>
      </c>
      <c r="C6526" t="s">
        <v>12036</v>
      </c>
      <c r="D6526">
        <v>785</v>
      </c>
      <c r="E6526" t="s">
        <v>12037</v>
      </c>
      <c r="F6526" t="s">
        <v>418</v>
      </c>
      <c r="G6526" t="s">
        <v>419</v>
      </c>
    </row>
    <row r="6527" spans="1:7" x14ac:dyDescent="0.45">
      <c r="A6527">
        <v>6608</v>
      </c>
      <c r="B6527" s="4" t="s">
        <v>11</v>
      </c>
      <c r="C6527" t="s">
        <v>12038</v>
      </c>
      <c r="D6527">
        <v>786</v>
      </c>
      <c r="E6527" t="s">
        <v>12039</v>
      </c>
      <c r="F6527" t="s">
        <v>418</v>
      </c>
      <c r="G6527" t="s">
        <v>419</v>
      </c>
    </row>
    <row r="6528" spans="1:7" x14ac:dyDescent="0.45">
      <c r="A6528">
        <v>6609</v>
      </c>
      <c r="B6528" s="4" t="s">
        <v>11</v>
      </c>
      <c r="C6528" t="s">
        <v>12040</v>
      </c>
      <c r="D6528">
        <v>794</v>
      </c>
      <c r="E6528" t="s">
        <v>12021</v>
      </c>
      <c r="F6528" t="s">
        <v>419</v>
      </c>
      <c r="G6528" t="s">
        <v>418</v>
      </c>
    </row>
    <row r="6529" spans="1:7" x14ac:dyDescent="0.45">
      <c r="A6529">
        <v>6610</v>
      </c>
      <c r="B6529" s="4" t="s">
        <v>11</v>
      </c>
      <c r="C6529" t="s">
        <v>12041</v>
      </c>
      <c r="D6529">
        <v>872</v>
      </c>
      <c r="E6529" t="s">
        <v>12039</v>
      </c>
      <c r="F6529" t="s">
        <v>418</v>
      </c>
      <c r="G6529" t="s">
        <v>419</v>
      </c>
    </row>
    <row r="6530" spans="1:7" x14ac:dyDescent="0.45">
      <c r="A6530">
        <v>6611</v>
      </c>
      <c r="B6530" s="4" t="s">
        <v>11</v>
      </c>
      <c r="C6530" t="s">
        <v>12042</v>
      </c>
      <c r="D6530">
        <v>880</v>
      </c>
      <c r="E6530" t="s">
        <v>12043</v>
      </c>
      <c r="F6530" t="s">
        <v>419</v>
      </c>
      <c r="G6530" t="s">
        <v>418</v>
      </c>
    </row>
    <row r="6531" spans="1:7" x14ac:dyDescent="0.45">
      <c r="A6531">
        <v>6612</v>
      </c>
      <c r="B6531" s="4" t="s">
        <v>11</v>
      </c>
      <c r="C6531" t="s">
        <v>12044</v>
      </c>
      <c r="D6531">
        <v>888</v>
      </c>
      <c r="E6531" t="s">
        <v>12045</v>
      </c>
      <c r="F6531" t="s">
        <v>419</v>
      </c>
      <c r="G6531" t="s">
        <v>418</v>
      </c>
    </row>
    <row r="6532" spans="1:7" x14ac:dyDescent="0.45">
      <c r="A6532">
        <v>6613</v>
      </c>
      <c r="B6532" s="4" t="s">
        <v>11</v>
      </c>
      <c r="C6532" t="s">
        <v>12046</v>
      </c>
      <c r="D6532">
        <v>891</v>
      </c>
      <c r="E6532" t="s">
        <v>12045</v>
      </c>
      <c r="F6532" t="s">
        <v>419</v>
      </c>
      <c r="G6532" t="s">
        <v>418</v>
      </c>
    </row>
    <row r="6533" spans="1:7" x14ac:dyDescent="0.45">
      <c r="A6533">
        <v>6614</v>
      </c>
      <c r="B6533" s="4" t="s">
        <v>11</v>
      </c>
      <c r="C6533" t="s">
        <v>12047</v>
      </c>
      <c r="D6533">
        <v>873</v>
      </c>
      <c r="E6533" t="s">
        <v>12045</v>
      </c>
      <c r="F6533" t="s">
        <v>418</v>
      </c>
      <c r="G6533" t="s">
        <v>419</v>
      </c>
    </row>
    <row r="6534" spans="1:7" x14ac:dyDescent="0.45">
      <c r="A6534">
        <v>6615</v>
      </c>
      <c r="B6534" s="4" t="s">
        <v>11</v>
      </c>
      <c r="C6534" t="s">
        <v>12048</v>
      </c>
      <c r="D6534">
        <v>874</v>
      </c>
      <c r="E6534" t="s">
        <v>12045</v>
      </c>
      <c r="F6534" t="s">
        <v>418</v>
      </c>
      <c r="G6534" t="s">
        <v>419</v>
      </c>
    </row>
    <row r="6535" spans="1:7" x14ac:dyDescent="0.45">
      <c r="A6535">
        <v>6616</v>
      </c>
      <c r="B6535" s="4" t="s">
        <v>11</v>
      </c>
      <c r="C6535" t="s">
        <v>12049</v>
      </c>
      <c r="D6535">
        <v>881</v>
      </c>
      <c r="E6535" t="s">
        <v>12045</v>
      </c>
      <c r="F6535" t="s">
        <v>419</v>
      </c>
      <c r="G6535" t="s">
        <v>418</v>
      </c>
    </row>
    <row r="6536" spans="1:7" x14ac:dyDescent="0.45">
      <c r="A6536">
        <v>6617</v>
      </c>
      <c r="B6536" s="4" t="s">
        <v>11</v>
      </c>
      <c r="C6536" t="s">
        <v>12050</v>
      </c>
      <c r="D6536">
        <v>889</v>
      </c>
      <c r="E6536" t="s">
        <v>12045</v>
      </c>
      <c r="F6536" t="s">
        <v>419</v>
      </c>
      <c r="G6536" t="s">
        <v>418</v>
      </c>
    </row>
    <row r="6537" spans="1:7" x14ac:dyDescent="0.45">
      <c r="A6537">
        <v>6618</v>
      </c>
      <c r="B6537" s="4" t="s">
        <v>11</v>
      </c>
      <c r="C6537" t="s">
        <v>12051</v>
      </c>
      <c r="D6537">
        <v>892</v>
      </c>
      <c r="E6537" t="s">
        <v>12045</v>
      </c>
      <c r="F6537" t="s">
        <v>419</v>
      </c>
      <c r="G6537" t="s">
        <v>418</v>
      </c>
    </row>
    <row r="6538" spans="1:7" x14ac:dyDescent="0.45">
      <c r="A6538">
        <v>6619</v>
      </c>
      <c r="B6538" s="4" t="s">
        <v>11</v>
      </c>
      <c r="C6538" t="s">
        <v>12052</v>
      </c>
      <c r="D6538">
        <v>875</v>
      </c>
      <c r="E6538" t="s">
        <v>12045</v>
      </c>
      <c r="F6538" t="s">
        <v>418</v>
      </c>
      <c r="G6538" t="s">
        <v>419</v>
      </c>
    </row>
    <row r="6539" spans="1:7" x14ac:dyDescent="0.45">
      <c r="A6539">
        <v>6620</v>
      </c>
      <c r="B6539" s="4" t="s">
        <v>11</v>
      </c>
      <c r="C6539" t="s">
        <v>12053</v>
      </c>
      <c r="D6539">
        <v>876</v>
      </c>
      <c r="E6539" t="s">
        <v>12045</v>
      </c>
      <c r="F6539" t="s">
        <v>418</v>
      </c>
      <c r="G6539" t="s">
        <v>419</v>
      </c>
    </row>
    <row r="6540" spans="1:7" x14ac:dyDescent="0.45">
      <c r="A6540">
        <v>6621</v>
      </c>
      <c r="B6540" s="4" t="s">
        <v>11</v>
      </c>
      <c r="C6540" t="s">
        <v>12054</v>
      </c>
      <c r="D6540">
        <v>882</v>
      </c>
      <c r="E6540" t="s">
        <v>12045</v>
      </c>
      <c r="F6540" t="s">
        <v>419</v>
      </c>
      <c r="G6540" t="s">
        <v>418</v>
      </c>
    </row>
    <row r="6541" spans="1:7" x14ac:dyDescent="0.45">
      <c r="A6541">
        <v>6622</v>
      </c>
      <c r="B6541" s="4" t="s">
        <v>11</v>
      </c>
      <c r="C6541" t="s">
        <v>12055</v>
      </c>
      <c r="D6541">
        <v>890</v>
      </c>
      <c r="E6541" t="s">
        <v>12045</v>
      </c>
      <c r="F6541" t="s">
        <v>419</v>
      </c>
      <c r="G6541" t="s">
        <v>418</v>
      </c>
    </row>
    <row r="6542" spans="1:7" x14ac:dyDescent="0.45">
      <c r="A6542">
        <v>6623</v>
      </c>
      <c r="B6542" s="4" t="s">
        <v>11</v>
      </c>
      <c r="C6542" t="s">
        <v>12056</v>
      </c>
      <c r="D6542">
        <v>893</v>
      </c>
      <c r="E6542" t="s">
        <v>12045</v>
      </c>
      <c r="F6542" t="s">
        <v>419</v>
      </c>
      <c r="G6542" t="s">
        <v>418</v>
      </c>
    </row>
    <row r="6543" spans="1:7" x14ac:dyDescent="0.45">
      <c r="A6543">
        <v>6624</v>
      </c>
      <c r="B6543" s="4" t="s">
        <v>11</v>
      </c>
      <c r="C6543" t="s">
        <v>12057</v>
      </c>
      <c r="D6543">
        <v>877</v>
      </c>
      <c r="E6543" t="s">
        <v>12045</v>
      </c>
      <c r="F6543" t="s">
        <v>418</v>
      </c>
      <c r="G6543" t="s">
        <v>419</v>
      </c>
    </row>
    <row r="6544" spans="1:7" x14ac:dyDescent="0.45">
      <c r="A6544">
        <v>6625</v>
      </c>
      <c r="B6544" s="4" t="s">
        <v>11</v>
      </c>
      <c r="C6544" t="s">
        <v>12058</v>
      </c>
      <c r="D6544">
        <v>885</v>
      </c>
      <c r="E6544" t="s">
        <v>12045</v>
      </c>
      <c r="F6544" t="s">
        <v>418</v>
      </c>
      <c r="G6544" t="s">
        <v>419</v>
      </c>
    </row>
    <row r="6545" spans="1:7" x14ac:dyDescent="0.45">
      <c r="A6545">
        <v>6626</v>
      </c>
      <c r="B6545" s="4" t="s">
        <v>11</v>
      </c>
      <c r="C6545" t="s">
        <v>12059</v>
      </c>
      <c r="D6545">
        <v>886</v>
      </c>
      <c r="E6545" t="s">
        <v>12045</v>
      </c>
      <c r="F6545" t="s">
        <v>418</v>
      </c>
      <c r="G6545" t="s">
        <v>419</v>
      </c>
    </row>
    <row r="6546" spans="1:7" x14ac:dyDescent="0.45">
      <c r="A6546">
        <v>6627</v>
      </c>
      <c r="B6546" s="4" t="s">
        <v>11</v>
      </c>
      <c r="C6546" t="s">
        <v>12060</v>
      </c>
      <c r="D6546">
        <v>894</v>
      </c>
      <c r="E6546" t="s">
        <v>12045</v>
      </c>
      <c r="F6546" t="s">
        <v>419</v>
      </c>
      <c r="G6546" t="s">
        <v>418</v>
      </c>
    </row>
    <row r="6547" spans="1:7" x14ac:dyDescent="0.45">
      <c r="A6547">
        <v>6628</v>
      </c>
      <c r="B6547" s="4" t="s">
        <v>11</v>
      </c>
      <c r="C6547" t="s">
        <v>11917</v>
      </c>
      <c r="D6547" t="s">
        <v>11918</v>
      </c>
      <c r="E6547" t="s">
        <v>11919</v>
      </c>
      <c r="F6547" t="s">
        <v>418</v>
      </c>
      <c r="G6547" t="s">
        <v>419</v>
      </c>
    </row>
    <row r="6548" spans="1:7" x14ac:dyDescent="0.45">
      <c r="A6548">
        <v>6629</v>
      </c>
      <c r="B6548" s="4" t="s">
        <v>11</v>
      </c>
      <c r="C6548" t="s">
        <v>11906</v>
      </c>
      <c r="D6548" t="s">
        <v>11907</v>
      </c>
      <c r="E6548" t="s">
        <v>11931</v>
      </c>
      <c r="F6548" t="s">
        <v>418</v>
      </c>
      <c r="G6548" t="s">
        <v>419</v>
      </c>
    </row>
    <row r="6549" spans="1:7" x14ac:dyDescent="0.45">
      <c r="A6549">
        <v>6630</v>
      </c>
      <c r="B6549" s="4" t="s">
        <v>11</v>
      </c>
      <c r="C6549" t="s">
        <v>11145</v>
      </c>
      <c r="D6549" t="s">
        <v>11146</v>
      </c>
      <c r="E6549" t="s">
        <v>11147</v>
      </c>
      <c r="F6549" t="s">
        <v>418</v>
      </c>
      <c r="G6549" t="s">
        <v>419</v>
      </c>
    </row>
    <row r="6550" spans="1:7" x14ac:dyDescent="0.45">
      <c r="A6550">
        <v>6631</v>
      </c>
      <c r="B6550" s="4" t="s">
        <v>11</v>
      </c>
      <c r="C6550" t="s">
        <v>12061</v>
      </c>
      <c r="D6550" t="s">
        <v>12062</v>
      </c>
      <c r="E6550" t="s">
        <v>12063</v>
      </c>
      <c r="F6550" t="s">
        <v>419</v>
      </c>
      <c r="G6550" t="s">
        <v>418</v>
      </c>
    </row>
    <row r="6551" spans="1:7" x14ac:dyDescent="0.45">
      <c r="A6551">
        <v>6632</v>
      </c>
      <c r="B6551" s="4" t="s">
        <v>11</v>
      </c>
      <c r="C6551" t="s">
        <v>12064</v>
      </c>
      <c r="D6551" t="s">
        <v>12065</v>
      </c>
      <c r="E6551" t="s">
        <v>12066</v>
      </c>
      <c r="F6551" t="s">
        <v>419</v>
      </c>
      <c r="G6551" t="s">
        <v>418</v>
      </c>
    </row>
    <row r="6552" spans="1:7" x14ac:dyDescent="0.45">
      <c r="A6552">
        <v>6633</v>
      </c>
      <c r="B6552" s="4" t="s">
        <v>11</v>
      </c>
      <c r="C6552" t="s">
        <v>12067</v>
      </c>
      <c r="D6552" t="s">
        <v>1741</v>
      </c>
      <c r="E6552" t="s">
        <v>1648</v>
      </c>
      <c r="F6552" t="s">
        <v>418</v>
      </c>
      <c r="G6552" t="s">
        <v>419</v>
      </c>
    </row>
    <row r="6553" spans="1:7" x14ac:dyDescent="0.45">
      <c r="A6553">
        <v>6634</v>
      </c>
      <c r="B6553" s="4" t="s">
        <v>11</v>
      </c>
      <c r="C6553" t="s">
        <v>12068</v>
      </c>
      <c r="D6553" t="s">
        <v>12069</v>
      </c>
      <c r="E6553" t="s">
        <v>11167</v>
      </c>
      <c r="F6553" t="s">
        <v>418</v>
      </c>
      <c r="G6553" t="s">
        <v>418</v>
      </c>
    </row>
    <row r="6554" spans="1:7" x14ac:dyDescent="0.45">
      <c r="A6554">
        <v>6635</v>
      </c>
      <c r="B6554" s="4" t="s">
        <v>11</v>
      </c>
      <c r="C6554" t="s">
        <v>12070</v>
      </c>
      <c r="D6554" t="s">
        <v>12071</v>
      </c>
      <c r="E6554" t="s">
        <v>11075</v>
      </c>
      <c r="F6554" t="s">
        <v>418</v>
      </c>
      <c r="G6554" t="s">
        <v>418</v>
      </c>
    </row>
    <row r="6555" spans="1:7" x14ac:dyDescent="0.45">
      <c r="A6555">
        <v>6636</v>
      </c>
      <c r="B6555" s="4" t="s">
        <v>11</v>
      </c>
      <c r="C6555" t="s">
        <v>12072</v>
      </c>
      <c r="D6555" t="s">
        <v>1426</v>
      </c>
      <c r="E6555" t="s">
        <v>11075</v>
      </c>
      <c r="F6555" t="s">
        <v>418</v>
      </c>
      <c r="G6555" t="s">
        <v>418</v>
      </c>
    </row>
    <row r="6556" spans="1:7" x14ac:dyDescent="0.45">
      <c r="A6556">
        <v>6637</v>
      </c>
      <c r="B6556" s="4" t="s">
        <v>11</v>
      </c>
      <c r="C6556" t="s">
        <v>12073</v>
      </c>
      <c r="D6556" t="s">
        <v>7433</v>
      </c>
      <c r="E6556" t="s">
        <v>7420</v>
      </c>
      <c r="F6556" t="s">
        <v>419</v>
      </c>
      <c r="G6556" t="s">
        <v>418</v>
      </c>
    </row>
    <row r="6557" spans="1:7" x14ac:dyDescent="0.45">
      <c r="A6557">
        <v>6638</v>
      </c>
      <c r="B6557" s="4" t="s">
        <v>11</v>
      </c>
      <c r="C6557" t="s">
        <v>12074</v>
      </c>
      <c r="D6557" t="s">
        <v>12075</v>
      </c>
      <c r="E6557" t="s">
        <v>11073</v>
      </c>
      <c r="F6557" t="s">
        <v>418</v>
      </c>
      <c r="G6557" t="s">
        <v>419</v>
      </c>
    </row>
    <row r="6558" spans="1:7" x14ac:dyDescent="0.45">
      <c r="A6558">
        <v>6639</v>
      </c>
      <c r="B6558" s="4" t="s">
        <v>11</v>
      </c>
      <c r="C6558" t="s">
        <v>12076</v>
      </c>
      <c r="D6558" t="s">
        <v>12077</v>
      </c>
      <c r="E6558" t="s">
        <v>374</v>
      </c>
      <c r="F6558" t="s">
        <v>418</v>
      </c>
      <c r="G6558" t="s">
        <v>419</v>
      </c>
    </row>
    <row r="6559" spans="1:7" x14ac:dyDescent="0.45">
      <c r="A6559">
        <v>6640</v>
      </c>
      <c r="B6559" s="4" t="s">
        <v>11</v>
      </c>
      <c r="C6559" t="s">
        <v>6961</v>
      </c>
      <c r="D6559" t="s">
        <v>12078</v>
      </c>
      <c r="E6559" t="s">
        <v>6963</v>
      </c>
      <c r="F6559" t="s">
        <v>419</v>
      </c>
      <c r="G6559" t="s">
        <v>418</v>
      </c>
    </row>
    <row r="6560" spans="1:7" x14ac:dyDescent="0.45">
      <c r="A6560">
        <v>6641</v>
      </c>
      <c r="B6560" s="4" t="s">
        <v>11</v>
      </c>
      <c r="C6560" t="s">
        <v>6990</v>
      </c>
      <c r="D6560" t="s">
        <v>12079</v>
      </c>
      <c r="E6560" t="s">
        <v>6992</v>
      </c>
      <c r="F6560" t="s">
        <v>419</v>
      </c>
      <c r="G6560" t="s">
        <v>418</v>
      </c>
    </row>
    <row r="6561" spans="1:7" x14ac:dyDescent="0.45">
      <c r="A6561">
        <v>6642</v>
      </c>
      <c r="B6561" s="4" t="s">
        <v>11</v>
      </c>
      <c r="C6561" t="s">
        <v>12080</v>
      </c>
      <c r="D6561" t="s">
        <v>9662</v>
      </c>
      <c r="E6561" t="s">
        <v>12081</v>
      </c>
      <c r="F6561" t="s">
        <v>419</v>
      </c>
      <c r="G6561" t="s">
        <v>418</v>
      </c>
    </row>
    <row r="6562" spans="1:7" x14ac:dyDescent="0.45">
      <c r="A6562">
        <v>6643</v>
      </c>
      <c r="B6562" s="4" t="s">
        <v>11</v>
      </c>
      <c r="C6562" t="s">
        <v>12082</v>
      </c>
      <c r="D6562" t="s">
        <v>9660</v>
      </c>
      <c r="E6562" t="s">
        <v>12081</v>
      </c>
      <c r="F6562" t="s">
        <v>419</v>
      </c>
      <c r="G6562" t="s">
        <v>418</v>
      </c>
    </row>
    <row r="6563" spans="1:7" x14ac:dyDescent="0.45">
      <c r="A6563">
        <v>6644</v>
      </c>
      <c r="B6563" s="4" t="s">
        <v>11</v>
      </c>
      <c r="C6563" t="s">
        <v>12083</v>
      </c>
      <c r="D6563" t="s">
        <v>11628</v>
      </c>
      <c r="E6563"/>
      <c r="F6563" t="s">
        <v>419</v>
      </c>
      <c r="G6563" t="s">
        <v>418</v>
      </c>
    </row>
    <row r="6564" spans="1:7" x14ac:dyDescent="0.45">
      <c r="A6564">
        <v>6645</v>
      </c>
      <c r="B6564" s="4" t="s">
        <v>11</v>
      </c>
      <c r="C6564" t="s">
        <v>12084</v>
      </c>
      <c r="D6564" t="s">
        <v>5665</v>
      </c>
      <c r="E6564" t="s">
        <v>12085</v>
      </c>
      <c r="F6564" t="s">
        <v>419</v>
      </c>
      <c r="G6564" t="s">
        <v>418</v>
      </c>
    </row>
    <row r="6565" spans="1:7" x14ac:dyDescent="0.45">
      <c r="A6565">
        <v>6646</v>
      </c>
      <c r="B6565" s="4" t="s">
        <v>11</v>
      </c>
      <c r="C6565" t="s">
        <v>11977</v>
      </c>
      <c r="D6565" t="s">
        <v>11978</v>
      </c>
      <c r="E6565" t="s">
        <v>11981</v>
      </c>
      <c r="F6565" t="s">
        <v>11979</v>
      </c>
      <c r="G6565" t="s">
        <v>11980</v>
      </c>
    </row>
    <row r="6566" spans="1:7" x14ac:dyDescent="0.45">
      <c r="A6566">
        <v>6647</v>
      </c>
      <c r="B6566" s="4" t="s">
        <v>11</v>
      </c>
      <c r="C6566" t="s">
        <v>9764</v>
      </c>
      <c r="D6566" t="s">
        <v>9765</v>
      </c>
      <c r="E6566" t="s">
        <v>11982</v>
      </c>
      <c r="F6566" t="s">
        <v>419</v>
      </c>
      <c r="G6566" t="s">
        <v>418</v>
      </c>
    </row>
    <row r="6567" spans="1:7" x14ac:dyDescent="0.45">
      <c r="A6567">
        <v>6648</v>
      </c>
      <c r="B6567" s="4" t="s">
        <v>11</v>
      </c>
      <c r="C6567" t="s">
        <v>11983</v>
      </c>
      <c r="D6567" t="s">
        <v>11984</v>
      </c>
      <c r="E6567" t="s">
        <v>11985</v>
      </c>
      <c r="F6567" t="s">
        <v>11044</v>
      </c>
      <c r="G6567" t="s">
        <v>11045</v>
      </c>
    </row>
    <row r="6568" spans="1:7" x14ac:dyDescent="0.45">
      <c r="A6568">
        <v>6649</v>
      </c>
      <c r="B6568" s="4" t="s">
        <v>11</v>
      </c>
      <c r="C6568" t="s">
        <v>12076</v>
      </c>
      <c r="D6568" t="s">
        <v>12077</v>
      </c>
      <c r="E6568" t="s">
        <v>374</v>
      </c>
      <c r="F6568" t="s">
        <v>418</v>
      </c>
      <c r="G6568" t="s">
        <v>419</v>
      </c>
    </row>
    <row r="6569" spans="1:7" x14ac:dyDescent="0.45">
      <c r="A6569">
        <v>6650</v>
      </c>
      <c r="B6569" s="4" t="s">
        <v>11</v>
      </c>
      <c r="C6569" t="s">
        <v>11987</v>
      </c>
      <c r="D6569" t="s">
        <v>11988</v>
      </c>
      <c r="E6569" t="s">
        <v>11989</v>
      </c>
      <c r="F6569" t="s">
        <v>418</v>
      </c>
      <c r="G6569" t="s">
        <v>419</v>
      </c>
    </row>
    <row r="6570" spans="1:7" x14ac:dyDescent="0.45">
      <c r="A6570">
        <v>6651</v>
      </c>
      <c r="B6570" s="4" t="s">
        <v>11</v>
      </c>
      <c r="C6570" t="s">
        <v>11990</v>
      </c>
      <c r="D6570"/>
      <c r="E6570" t="s">
        <v>11991</v>
      </c>
      <c r="F6570" t="s">
        <v>418</v>
      </c>
      <c r="G6570" t="s">
        <v>418</v>
      </c>
    </row>
    <row r="6571" spans="1:7" x14ac:dyDescent="0.45">
      <c r="A6571">
        <v>6652</v>
      </c>
      <c r="B6571" s="4" t="s">
        <v>11</v>
      </c>
      <c r="C6571" t="s">
        <v>11992</v>
      </c>
      <c r="D6571"/>
      <c r="E6571" t="s">
        <v>11993</v>
      </c>
      <c r="F6571" t="s">
        <v>418</v>
      </c>
      <c r="G6571" t="s">
        <v>418</v>
      </c>
    </row>
    <row r="6572" spans="1:7" x14ac:dyDescent="0.45">
      <c r="A6572">
        <v>6653</v>
      </c>
      <c r="B6572" s="4" t="s">
        <v>11</v>
      </c>
      <c r="C6572" t="s">
        <v>11994</v>
      </c>
      <c r="D6572"/>
      <c r="E6572" t="s">
        <v>11995</v>
      </c>
      <c r="F6572" t="s">
        <v>418</v>
      </c>
      <c r="G6572" t="s">
        <v>419</v>
      </c>
    </row>
    <row r="6573" spans="1:7" x14ac:dyDescent="0.45">
      <c r="A6573">
        <v>6654</v>
      </c>
      <c r="B6573" s="4" t="s">
        <v>11</v>
      </c>
      <c r="C6573" t="s">
        <v>12086</v>
      </c>
      <c r="D6573" t="s">
        <v>12087</v>
      </c>
      <c r="E6573" t="s">
        <v>12088</v>
      </c>
      <c r="F6573" t="s">
        <v>418</v>
      </c>
      <c r="G6573" t="s">
        <v>418</v>
      </c>
    </row>
    <row r="6574" spans="1:7" x14ac:dyDescent="0.45">
      <c r="A6574">
        <v>6655</v>
      </c>
      <c r="B6574" s="4" t="s">
        <v>11</v>
      </c>
      <c r="C6574" t="s">
        <v>12089</v>
      </c>
      <c r="D6574" t="s">
        <v>3352</v>
      </c>
      <c r="E6574" t="s">
        <v>12090</v>
      </c>
      <c r="F6574" t="s">
        <v>418</v>
      </c>
      <c r="G6574" t="s">
        <v>418</v>
      </c>
    </row>
    <row r="6575" spans="1:7" x14ac:dyDescent="0.45">
      <c r="A6575">
        <v>6656</v>
      </c>
      <c r="B6575" s="4" t="s">
        <v>11</v>
      </c>
      <c r="C6575" t="s">
        <v>12091</v>
      </c>
      <c r="D6575" t="s">
        <v>3364</v>
      </c>
      <c r="E6575" t="s">
        <v>12092</v>
      </c>
      <c r="F6575" t="s">
        <v>418</v>
      </c>
      <c r="G6575" t="s">
        <v>418</v>
      </c>
    </row>
    <row r="6576" spans="1:7" x14ac:dyDescent="0.45">
      <c r="A6576">
        <v>6657</v>
      </c>
      <c r="B6576" s="4" t="s">
        <v>11</v>
      </c>
      <c r="C6576" t="s">
        <v>12093</v>
      </c>
      <c r="D6576" t="s">
        <v>3360</v>
      </c>
      <c r="E6576" t="s">
        <v>12094</v>
      </c>
      <c r="F6576" t="s">
        <v>418</v>
      </c>
      <c r="G6576" t="s">
        <v>418</v>
      </c>
    </row>
    <row r="6577" spans="1:7" x14ac:dyDescent="0.45">
      <c r="A6577">
        <v>6658</v>
      </c>
      <c r="B6577" s="4" t="s">
        <v>11</v>
      </c>
      <c r="C6577" t="s">
        <v>12095</v>
      </c>
      <c r="D6577" t="s">
        <v>12096</v>
      </c>
      <c r="E6577" t="s">
        <v>12097</v>
      </c>
      <c r="F6577" t="s">
        <v>419</v>
      </c>
      <c r="G6577" t="s">
        <v>418</v>
      </c>
    </row>
    <row r="6578" spans="1:7" x14ac:dyDescent="0.45">
      <c r="A6578">
        <v>6659</v>
      </c>
      <c r="B6578" s="4" t="s">
        <v>11</v>
      </c>
      <c r="C6578" t="s">
        <v>12098</v>
      </c>
      <c r="D6578" t="s">
        <v>12099</v>
      </c>
      <c r="E6578" t="s">
        <v>12100</v>
      </c>
      <c r="F6578" t="s">
        <v>419</v>
      </c>
      <c r="G6578" t="s">
        <v>418</v>
      </c>
    </row>
    <row r="6579" spans="1:7" x14ac:dyDescent="0.45">
      <c r="A6579">
        <v>6660</v>
      </c>
      <c r="B6579" s="4" t="s">
        <v>11</v>
      </c>
      <c r="C6579" t="s">
        <v>9495</v>
      </c>
      <c r="D6579" t="s">
        <v>12101</v>
      </c>
      <c r="E6579" t="s">
        <v>12102</v>
      </c>
      <c r="F6579" t="s">
        <v>419</v>
      </c>
      <c r="G6579" t="s">
        <v>418</v>
      </c>
    </row>
    <row r="6580" spans="1:7" x14ac:dyDescent="0.45">
      <c r="A6580">
        <v>6661</v>
      </c>
      <c r="B6580" s="4" t="s">
        <v>11</v>
      </c>
      <c r="C6580" t="s">
        <v>9642</v>
      </c>
      <c r="D6580" t="s">
        <v>12103</v>
      </c>
      <c r="E6580" t="s">
        <v>12104</v>
      </c>
      <c r="F6580" t="s">
        <v>419</v>
      </c>
      <c r="G6580" t="s">
        <v>418</v>
      </c>
    </row>
    <row r="6581" spans="1:7" x14ac:dyDescent="0.45">
      <c r="A6581">
        <v>6662</v>
      </c>
      <c r="B6581" s="4" t="s">
        <v>11</v>
      </c>
      <c r="C6581" t="s">
        <v>12105</v>
      </c>
      <c r="D6581" t="s">
        <v>12106</v>
      </c>
      <c r="E6581" t="s">
        <v>12108</v>
      </c>
      <c r="F6581" t="s">
        <v>419</v>
      </c>
      <c r="G6581" t="s">
        <v>418</v>
      </c>
    </row>
    <row r="6582" spans="1:7" x14ac:dyDescent="0.45">
      <c r="A6582">
        <v>6663</v>
      </c>
      <c r="B6582" s="4" t="s">
        <v>11</v>
      </c>
      <c r="C6582" t="s">
        <v>12105</v>
      </c>
      <c r="D6582" t="s">
        <v>12109</v>
      </c>
      <c r="E6582" t="s">
        <v>12108</v>
      </c>
      <c r="F6582" t="s">
        <v>419</v>
      </c>
      <c r="G6582" t="s">
        <v>418</v>
      </c>
    </row>
    <row r="6583" spans="1:7" x14ac:dyDescent="0.45">
      <c r="A6583">
        <v>6664</v>
      </c>
      <c r="B6583" s="4" t="s">
        <v>11</v>
      </c>
      <c r="C6583" t="s">
        <v>12110</v>
      </c>
      <c r="D6583" t="s">
        <v>12111</v>
      </c>
      <c r="E6583" t="s">
        <v>12112</v>
      </c>
      <c r="F6583" t="s">
        <v>419</v>
      </c>
      <c r="G6583" t="s">
        <v>418</v>
      </c>
    </row>
    <row r="6584" spans="1:7" x14ac:dyDescent="0.45">
      <c r="A6584">
        <v>6665</v>
      </c>
      <c r="B6584" s="4" t="s">
        <v>11</v>
      </c>
      <c r="C6584" t="s">
        <v>12113</v>
      </c>
      <c r="D6584" t="s">
        <v>12114</v>
      </c>
      <c r="E6584" t="s">
        <v>12115</v>
      </c>
      <c r="F6584" t="s">
        <v>419</v>
      </c>
      <c r="G6584" t="s">
        <v>418</v>
      </c>
    </row>
    <row r="6585" spans="1:7" x14ac:dyDescent="0.45">
      <c r="A6585">
        <v>6666</v>
      </c>
      <c r="B6585" s="4" t="s">
        <v>11</v>
      </c>
      <c r="C6585" t="s">
        <v>12116</v>
      </c>
      <c r="D6585" t="s">
        <v>12117</v>
      </c>
      <c r="E6585" t="s">
        <v>391</v>
      </c>
      <c r="F6585" t="s">
        <v>419</v>
      </c>
      <c r="G6585" t="s">
        <v>418</v>
      </c>
    </row>
    <row r="6586" spans="1:7" x14ac:dyDescent="0.45">
      <c r="A6586">
        <v>6667</v>
      </c>
      <c r="B6586" s="4" t="s">
        <v>11</v>
      </c>
      <c r="C6586" t="s">
        <v>12118</v>
      </c>
      <c r="D6586" t="s">
        <v>12117</v>
      </c>
      <c r="E6586" t="s">
        <v>12119</v>
      </c>
      <c r="F6586" t="s">
        <v>419</v>
      </c>
      <c r="G6586" t="s">
        <v>418</v>
      </c>
    </row>
    <row r="6587" spans="1:7" x14ac:dyDescent="0.45">
      <c r="A6587">
        <v>6668</v>
      </c>
      <c r="B6587" s="4" t="s">
        <v>11</v>
      </c>
      <c r="C6587" t="s">
        <v>9495</v>
      </c>
      <c r="D6587" t="s">
        <v>12120</v>
      </c>
      <c r="E6587" t="s">
        <v>12121</v>
      </c>
      <c r="F6587" t="s">
        <v>419</v>
      </c>
      <c r="G6587" t="s">
        <v>418</v>
      </c>
    </row>
    <row r="6588" spans="1:7" x14ac:dyDescent="0.45">
      <c r="A6588">
        <v>6669</v>
      </c>
      <c r="B6588" s="4" t="s">
        <v>11</v>
      </c>
      <c r="C6588" t="s">
        <v>9642</v>
      </c>
      <c r="D6588" t="s">
        <v>12122</v>
      </c>
      <c r="E6588" t="s">
        <v>12123</v>
      </c>
      <c r="F6588" t="s">
        <v>419</v>
      </c>
      <c r="G6588" t="s">
        <v>418</v>
      </c>
    </row>
    <row r="6589" spans="1:7" x14ac:dyDescent="0.45">
      <c r="A6589">
        <v>6670</v>
      </c>
      <c r="B6589" s="4" t="s">
        <v>11</v>
      </c>
      <c r="C6589" t="s">
        <v>12105</v>
      </c>
      <c r="D6589" t="s">
        <v>12124</v>
      </c>
      <c r="E6589" t="s">
        <v>12108</v>
      </c>
      <c r="F6589" t="s">
        <v>419</v>
      </c>
      <c r="G6589" t="s">
        <v>418</v>
      </c>
    </row>
    <row r="6590" spans="1:7" x14ac:dyDescent="0.45">
      <c r="A6590">
        <v>6671</v>
      </c>
      <c r="B6590" s="4" t="s">
        <v>11</v>
      </c>
      <c r="C6590" t="s">
        <v>12105</v>
      </c>
      <c r="D6590" t="s">
        <v>12125</v>
      </c>
      <c r="E6590" t="s">
        <v>12108</v>
      </c>
      <c r="F6590" t="s">
        <v>419</v>
      </c>
      <c r="G6590" t="s">
        <v>418</v>
      </c>
    </row>
    <row r="6591" spans="1:7" x14ac:dyDescent="0.45">
      <c r="A6591">
        <v>6672</v>
      </c>
      <c r="B6591" s="4" t="s">
        <v>11</v>
      </c>
      <c r="C6591" t="s">
        <v>12126</v>
      </c>
      <c r="D6591" t="s">
        <v>12127</v>
      </c>
      <c r="E6591" t="s">
        <v>12128</v>
      </c>
      <c r="F6591" t="s">
        <v>419</v>
      </c>
      <c r="G6591" t="s">
        <v>418</v>
      </c>
    </row>
    <row r="6592" spans="1:7" x14ac:dyDescent="0.45">
      <c r="A6592">
        <v>6673</v>
      </c>
      <c r="B6592" s="4" t="s">
        <v>11</v>
      </c>
      <c r="C6592" t="s">
        <v>12129</v>
      </c>
      <c r="D6592" t="s">
        <v>12130</v>
      </c>
      <c r="E6592" t="s">
        <v>12131</v>
      </c>
      <c r="F6592" t="s">
        <v>419</v>
      </c>
      <c r="G6592" t="s">
        <v>418</v>
      </c>
    </row>
    <row r="6593" spans="1:7" x14ac:dyDescent="0.45">
      <c r="A6593">
        <v>6674</v>
      </c>
      <c r="B6593" s="4" t="s">
        <v>11</v>
      </c>
      <c r="C6593" t="s">
        <v>12110</v>
      </c>
      <c r="D6593" t="s">
        <v>12132</v>
      </c>
      <c r="E6593" t="s">
        <v>12133</v>
      </c>
      <c r="F6593" t="s">
        <v>419</v>
      </c>
      <c r="G6593" t="s">
        <v>418</v>
      </c>
    </row>
    <row r="6594" spans="1:7" x14ac:dyDescent="0.45">
      <c r="A6594">
        <v>6675</v>
      </c>
      <c r="B6594" s="4" t="s">
        <v>11</v>
      </c>
      <c r="C6594" t="s">
        <v>12113</v>
      </c>
      <c r="D6594" t="s">
        <v>12114</v>
      </c>
      <c r="E6594" t="s">
        <v>12134</v>
      </c>
      <c r="F6594" t="s">
        <v>419</v>
      </c>
      <c r="G6594" t="s">
        <v>418</v>
      </c>
    </row>
    <row r="6595" spans="1:7" x14ac:dyDescent="0.45">
      <c r="A6595">
        <v>6676</v>
      </c>
      <c r="B6595" s="4" t="s">
        <v>11</v>
      </c>
      <c r="C6595" t="s">
        <v>12061</v>
      </c>
      <c r="D6595" t="s">
        <v>12062</v>
      </c>
      <c r="E6595" t="s">
        <v>12135</v>
      </c>
      <c r="F6595" t="s">
        <v>419</v>
      </c>
      <c r="G6595" t="s">
        <v>418</v>
      </c>
    </row>
    <row r="6596" spans="1:7" x14ac:dyDescent="0.45">
      <c r="A6596">
        <v>6677</v>
      </c>
      <c r="B6596" s="4" t="s">
        <v>11</v>
      </c>
      <c r="C6596" t="s">
        <v>12064</v>
      </c>
      <c r="D6596" t="s">
        <v>12065</v>
      </c>
      <c r="E6596" t="s">
        <v>12136</v>
      </c>
      <c r="F6596" t="s">
        <v>419</v>
      </c>
      <c r="G6596" t="s">
        <v>418</v>
      </c>
    </row>
    <row r="6597" spans="1:7" x14ac:dyDescent="0.45">
      <c r="A6597">
        <v>6678</v>
      </c>
      <c r="B6597" s="4" t="s">
        <v>11</v>
      </c>
      <c r="C6597" t="s">
        <v>12137</v>
      </c>
      <c r="D6597" t="s">
        <v>12138</v>
      </c>
      <c r="E6597" t="s">
        <v>11075</v>
      </c>
      <c r="F6597" t="s">
        <v>418</v>
      </c>
      <c r="G6597" t="s">
        <v>418</v>
      </c>
    </row>
    <row r="6598" spans="1:7" x14ac:dyDescent="0.45">
      <c r="A6598">
        <v>6679</v>
      </c>
      <c r="B6598" s="4" t="s">
        <v>11</v>
      </c>
      <c r="C6598" t="s">
        <v>12139</v>
      </c>
      <c r="D6598" t="s">
        <v>12140</v>
      </c>
      <c r="E6598" t="s">
        <v>11075</v>
      </c>
      <c r="F6598" t="s">
        <v>418</v>
      </c>
      <c r="G6598" t="s">
        <v>418</v>
      </c>
    </row>
    <row r="6599" spans="1:7" x14ac:dyDescent="0.45">
      <c r="A6599">
        <v>6680</v>
      </c>
      <c r="B6599" s="4" t="s">
        <v>11</v>
      </c>
      <c r="C6599" t="s">
        <v>12141</v>
      </c>
      <c r="D6599" t="s">
        <v>11322</v>
      </c>
      <c r="E6599" t="s">
        <v>12005</v>
      </c>
      <c r="F6599" t="s">
        <v>419</v>
      </c>
      <c r="G6599" t="s">
        <v>418</v>
      </c>
    </row>
    <row r="6600" spans="1:7" x14ac:dyDescent="0.45">
      <c r="A6600">
        <v>6681</v>
      </c>
      <c r="B6600" s="4" t="s">
        <v>11</v>
      </c>
      <c r="C6600" t="s">
        <v>12142</v>
      </c>
      <c r="D6600" t="s">
        <v>11419</v>
      </c>
      <c r="E6600" t="s">
        <v>12143</v>
      </c>
      <c r="F6600" t="s">
        <v>419</v>
      </c>
      <c r="G6600" t="s">
        <v>418</v>
      </c>
    </row>
    <row r="6601" spans="1:7" x14ac:dyDescent="0.45">
      <c r="A6601">
        <v>6682</v>
      </c>
      <c r="B6601" s="4" t="s">
        <v>11</v>
      </c>
      <c r="C6601" t="s">
        <v>12144</v>
      </c>
      <c r="D6601" t="s">
        <v>11452</v>
      </c>
      <c r="E6601" t="s">
        <v>12145</v>
      </c>
      <c r="F6601" t="s">
        <v>419</v>
      </c>
      <c r="G6601" t="s">
        <v>418</v>
      </c>
    </row>
    <row r="6602" spans="1:7" x14ac:dyDescent="0.45">
      <c r="A6602">
        <v>6683</v>
      </c>
      <c r="B6602" s="4" t="s">
        <v>11</v>
      </c>
      <c r="C6602" t="s">
        <v>12146</v>
      </c>
      <c r="D6602" t="s">
        <v>11316</v>
      </c>
      <c r="E6602" t="s">
        <v>12147</v>
      </c>
      <c r="F6602" t="s">
        <v>419</v>
      </c>
      <c r="G6602" t="s">
        <v>418</v>
      </c>
    </row>
    <row r="6603" spans="1:7" x14ac:dyDescent="0.45">
      <c r="A6603">
        <v>6684</v>
      </c>
      <c r="B6603" s="4" t="s">
        <v>11</v>
      </c>
      <c r="C6603" t="s">
        <v>12148</v>
      </c>
      <c r="D6603" t="s">
        <v>12149</v>
      </c>
      <c r="E6603" t="s">
        <v>12150</v>
      </c>
      <c r="F6603" t="s">
        <v>419</v>
      </c>
      <c r="G6603" t="s">
        <v>418</v>
      </c>
    </row>
    <row r="6604" spans="1:7" x14ac:dyDescent="0.45">
      <c r="A6604">
        <v>6685</v>
      </c>
      <c r="B6604" s="4" t="s">
        <v>11</v>
      </c>
      <c r="C6604" t="s">
        <v>12151</v>
      </c>
      <c r="D6604" t="s">
        <v>12152</v>
      </c>
      <c r="E6604"/>
      <c r="F6604" t="s">
        <v>418</v>
      </c>
      <c r="G6604" t="s">
        <v>419</v>
      </c>
    </row>
    <row r="6605" spans="1:7" x14ac:dyDescent="0.45">
      <c r="A6605">
        <v>6686</v>
      </c>
      <c r="B6605" s="4" t="s">
        <v>11</v>
      </c>
      <c r="C6605" t="s">
        <v>12153</v>
      </c>
      <c r="D6605" t="s">
        <v>12154</v>
      </c>
      <c r="E6605"/>
      <c r="F6605" t="s">
        <v>418</v>
      </c>
      <c r="G6605" t="s">
        <v>419</v>
      </c>
    </row>
    <row r="6606" spans="1:7" x14ac:dyDescent="0.45">
      <c r="A6606">
        <v>6687</v>
      </c>
      <c r="B6606" s="4" t="s">
        <v>11</v>
      </c>
      <c r="C6606" t="s">
        <v>12155</v>
      </c>
      <c r="D6606" t="s">
        <v>12149</v>
      </c>
      <c r="E6606" t="s">
        <v>12156</v>
      </c>
      <c r="F6606" t="s">
        <v>419</v>
      </c>
      <c r="G6606" t="s">
        <v>418</v>
      </c>
    </row>
    <row r="6607" spans="1:7" x14ac:dyDescent="0.45">
      <c r="A6607">
        <v>6688</v>
      </c>
      <c r="B6607" s="4" t="s">
        <v>11</v>
      </c>
      <c r="C6607" t="s">
        <v>12157</v>
      </c>
      <c r="D6607" t="s">
        <v>12152</v>
      </c>
      <c r="E6607"/>
      <c r="F6607" t="s">
        <v>418</v>
      </c>
      <c r="G6607" t="s">
        <v>419</v>
      </c>
    </row>
    <row r="6608" spans="1:7" x14ac:dyDescent="0.45">
      <c r="A6608">
        <v>6689</v>
      </c>
      <c r="B6608" s="4" t="s">
        <v>11</v>
      </c>
      <c r="C6608" t="s">
        <v>12158</v>
      </c>
      <c r="D6608" t="s">
        <v>12154</v>
      </c>
      <c r="E6608"/>
      <c r="F6608" t="s">
        <v>418</v>
      </c>
      <c r="G6608" t="s">
        <v>419</v>
      </c>
    </row>
    <row r="6609" spans="1:7" x14ac:dyDescent="0.45">
      <c r="A6609">
        <v>6690</v>
      </c>
      <c r="B6609" s="4" t="s">
        <v>11</v>
      </c>
      <c r="C6609" t="s">
        <v>12159</v>
      </c>
      <c r="D6609" t="s">
        <v>12160</v>
      </c>
      <c r="E6609" t="s">
        <v>12161</v>
      </c>
      <c r="F6609" t="s">
        <v>418</v>
      </c>
      <c r="G6609" t="s">
        <v>419</v>
      </c>
    </row>
    <row r="6610" spans="1:7" x14ac:dyDescent="0.45">
      <c r="A6610">
        <v>6691</v>
      </c>
      <c r="B6610" s="4" t="s">
        <v>11</v>
      </c>
      <c r="C6610" t="s">
        <v>12162</v>
      </c>
      <c r="D6610" t="s">
        <v>11054</v>
      </c>
      <c r="E6610" t="s">
        <v>11066</v>
      </c>
      <c r="F6610" t="s">
        <v>11044</v>
      </c>
      <c r="G6610" t="s">
        <v>11045</v>
      </c>
    </row>
    <row r="6611" spans="1:7" x14ac:dyDescent="0.45">
      <c r="A6611">
        <v>6692</v>
      </c>
      <c r="B6611" s="4" t="s">
        <v>11</v>
      </c>
      <c r="C6611"/>
      <c r="D6611"/>
      <c r="E6611"/>
      <c r="F6611" t="s">
        <v>419</v>
      </c>
      <c r="G6611" t="s">
        <v>418</v>
      </c>
    </row>
    <row r="6612" spans="1:7" x14ac:dyDescent="0.45">
      <c r="A6612">
        <v>6693</v>
      </c>
      <c r="B6612" s="4" t="s">
        <v>11</v>
      </c>
      <c r="C6612" t="s">
        <v>12163</v>
      </c>
      <c r="D6612" t="s">
        <v>10726</v>
      </c>
      <c r="E6612" t="s">
        <v>61</v>
      </c>
      <c r="F6612" t="s">
        <v>418</v>
      </c>
      <c r="G6612" t="s">
        <v>419</v>
      </c>
    </row>
    <row r="6613" spans="1:7" x14ac:dyDescent="0.45">
      <c r="A6613">
        <v>6694</v>
      </c>
      <c r="B6613" s="4" t="s">
        <v>11</v>
      </c>
      <c r="C6613" t="s">
        <v>12164</v>
      </c>
      <c r="D6613" t="s">
        <v>12165</v>
      </c>
      <c r="E6613" t="s">
        <v>621</v>
      </c>
      <c r="F6613" t="s">
        <v>418</v>
      </c>
      <c r="G6613" t="s">
        <v>419</v>
      </c>
    </row>
    <row r="6614" spans="1:7" x14ac:dyDescent="0.45">
      <c r="A6614">
        <v>6696</v>
      </c>
      <c r="B6614" s="4" t="s">
        <v>11</v>
      </c>
      <c r="C6614" t="s">
        <v>12166</v>
      </c>
      <c r="D6614" t="s">
        <v>12167</v>
      </c>
      <c r="E6614" t="s">
        <v>12168</v>
      </c>
      <c r="F6614" t="s">
        <v>418</v>
      </c>
      <c r="G6614" t="s">
        <v>419</v>
      </c>
    </row>
    <row r="6615" spans="1:7" x14ac:dyDescent="0.45">
      <c r="A6615">
        <v>6697</v>
      </c>
      <c r="B6615" s="4" t="s">
        <v>11</v>
      </c>
      <c r="C6615" t="s">
        <v>12169</v>
      </c>
      <c r="D6615" t="s">
        <v>12170</v>
      </c>
      <c r="E6615" t="s">
        <v>12171</v>
      </c>
      <c r="F6615" t="s">
        <v>418</v>
      </c>
      <c r="G6615" t="s">
        <v>419</v>
      </c>
    </row>
    <row r="6616" spans="1:7" x14ac:dyDescent="0.45">
      <c r="A6616">
        <v>6698</v>
      </c>
      <c r="B6616" s="4" t="s">
        <v>11</v>
      </c>
      <c r="C6616" t="s">
        <v>12172</v>
      </c>
      <c r="D6616" t="s">
        <v>12173</v>
      </c>
      <c r="E6616" t="s">
        <v>350</v>
      </c>
      <c r="F6616" t="s">
        <v>418</v>
      </c>
      <c r="G6616" t="s">
        <v>419</v>
      </c>
    </row>
    <row r="6617" spans="1:7" x14ac:dyDescent="0.45">
      <c r="A6617">
        <v>6699</v>
      </c>
      <c r="B6617" s="4" t="s">
        <v>11</v>
      </c>
      <c r="C6617" t="s">
        <v>12174</v>
      </c>
      <c r="D6617" t="s">
        <v>12175</v>
      </c>
      <c r="E6617" t="s">
        <v>12176</v>
      </c>
      <c r="F6617" t="s">
        <v>418</v>
      </c>
      <c r="G6617" t="s">
        <v>419</v>
      </c>
    </row>
    <row r="6618" spans="1:7" x14ac:dyDescent="0.45">
      <c r="A6618">
        <v>6700</v>
      </c>
      <c r="B6618" s="4" t="s">
        <v>11</v>
      </c>
      <c r="C6618" t="s">
        <v>12177</v>
      </c>
      <c r="D6618" t="s">
        <v>12178</v>
      </c>
      <c r="E6618" t="s">
        <v>12179</v>
      </c>
      <c r="F6618" t="s">
        <v>418</v>
      </c>
      <c r="G6618" t="s">
        <v>419</v>
      </c>
    </row>
    <row r="6619" spans="1:7" x14ac:dyDescent="0.45">
      <c r="A6619">
        <v>6701</v>
      </c>
      <c r="B6619" s="4" t="s">
        <v>11</v>
      </c>
      <c r="C6619" t="s">
        <v>12180</v>
      </c>
      <c r="D6619" t="s">
        <v>12181</v>
      </c>
      <c r="E6619" t="s">
        <v>350</v>
      </c>
      <c r="F6619" t="s">
        <v>418</v>
      </c>
      <c r="G6619" t="s">
        <v>419</v>
      </c>
    </row>
    <row r="6620" spans="1:7" x14ac:dyDescent="0.45">
      <c r="A6620">
        <v>6702</v>
      </c>
      <c r="B6620" s="4" t="s">
        <v>11</v>
      </c>
      <c r="C6620" t="s">
        <v>12182</v>
      </c>
      <c r="D6620" t="s">
        <v>5634</v>
      </c>
      <c r="E6620" t="s">
        <v>5630</v>
      </c>
      <c r="F6620" t="s">
        <v>418</v>
      </c>
      <c r="G6620" t="s">
        <v>419</v>
      </c>
    </row>
    <row r="6621" spans="1:7" x14ac:dyDescent="0.45">
      <c r="A6621">
        <v>6703</v>
      </c>
      <c r="B6621" s="4" t="s">
        <v>11</v>
      </c>
      <c r="C6621" t="s">
        <v>12183</v>
      </c>
      <c r="D6621" t="s">
        <v>6414</v>
      </c>
      <c r="E6621" t="s">
        <v>6390</v>
      </c>
      <c r="F6621" t="s">
        <v>418</v>
      </c>
      <c r="G6621" t="s">
        <v>419</v>
      </c>
    </row>
    <row r="6622" spans="1:7" x14ac:dyDescent="0.45">
      <c r="A6622">
        <v>6704</v>
      </c>
      <c r="B6622" s="4" t="s">
        <v>11</v>
      </c>
      <c r="C6622" t="s">
        <v>12184</v>
      </c>
      <c r="D6622" t="s">
        <v>12185</v>
      </c>
      <c r="E6622" t="s">
        <v>6390</v>
      </c>
      <c r="F6622" t="s">
        <v>418</v>
      </c>
      <c r="G6622" t="s">
        <v>419</v>
      </c>
    </row>
    <row r="6623" spans="1:7" x14ac:dyDescent="0.45">
      <c r="A6623">
        <v>6705</v>
      </c>
      <c r="B6623" s="4" t="s">
        <v>11</v>
      </c>
      <c r="C6623" t="s">
        <v>12186</v>
      </c>
      <c r="D6623" t="s">
        <v>6416</v>
      </c>
      <c r="E6623" t="s">
        <v>6390</v>
      </c>
      <c r="F6623" t="s">
        <v>418</v>
      </c>
      <c r="G6623" t="s">
        <v>419</v>
      </c>
    </row>
    <row r="6624" spans="1:7" x14ac:dyDescent="0.45">
      <c r="A6624">
        <v>6706</v>
      </c>
      <c r="B6624" s="4" t="s">
        <v>11</v>
      </c>
      <c r="C6624" t="s">
        <v>12187</v>
      </c>
      <c r="D6624" t="s">
        <v>6373</v>
      </c>
      <c r="E6624" t="s">
        <v>12188</v>
      </c>
      <c r="F6624" t="s">
        <v>418</v>
      </c>
      <c r="G6624" t="s">
        <v>419</v>
      </c>
    </row>
    <row r="6625" spans="1:7" x14ac:dyDescent="0.45">
      <c r="A6625">
        <v>6707</v>
      </c>
      <c r="B6625" s="4" t="s">
        <v>11</v>
      </c>
      <c r="C6625" t="s">
        <v>12189</v>
      </c>
      <c r="D6625" t="s">
        <v>12190</v>
      </c>
      <c r="E6625" t="s">
        <v>6390</v>
      </c>
      <c r="F6625" t="s">
        <v>418</v>
      </c>
      <c r="G6625" t="s">
        <v>419</v>
      </c>
    </row>
    <row r="6626" spans="1:7" x14ac:dyDescent="0.45">
      <c r="A6626">
        <v>6708</v>
      </c>
      <c r="B6626" s="4" t="s">
        <v>11</v>
      </c>
      <c r="C6626" t="s">
        <v>3392</v>
      </c>
      <c r="D6626" t="s">
        <v>3393</v>
      </c>
      <c r="E6626" t="s">
        <v>12191</v>
      </c>
      <c r="F6626" t="s">
        <v>418</v>
      </c>
      <c r="G6626" t="s">
        <v>419</v>
      </c>
    </row>
    <row r="6627" spans="1:7" x14ac:dyDescent="0.45">
      <c r="A6627">
        <v>6709</v>
      </c>
      <c r="B6627" s="4" t="s">
        <v>11</v>
      </c>
      <c r="C6627" t="s">
        <v>12182</v>
      </c>
      <c r="D6627" t="s">
        <v>3391</v>
      </c>
      <c r="E6627" t="s">
        <v>12191</v>
      </c>
      <c r="F6627" t="s">
        <v>418</v>
      </c>
      <c r="G6627" t="s">
        <v>419</v>
      </c>
    </row>
    <row r="6628" spans="1:7" x14ac:dyDescent="0.45">
      <c r="A6628">
        <v>6710</v>
      </c>
      <c r="B6628" s="4" t="s">
        <v>11</v>
      </c>
      <c r="C6628" t="s">
        <v>12192</v>
      </c>
      <c r="D6628" t="s">
        <v>6383</v>
      </c>
      <c r="E6628" t="s">
        <v>6356</v>
      </c>
      <c r="F6628" t="s">
        <v>418</v>
      </c>
      <c r="G6628" t="s">
        <v>419</v>
      </c>
    </row>
    <row r="6629" spans="1:7" x14ac:dyDescent="0.45">
      <c r="A6629">
        <v>6711</v>
      </c>
      <c r="B6629" s="4" t="s">
        <v>11</v>
      </c>
      <c r="C6629" t="s">
        <v>12193</v>
      </c>
      <c r="D6629" t="s">
        <v>12194</v>
      </c>
      <c r="E6629" t="s">
        <v>6356</v>
      </c>
      <c r="F6629" t="s">
        <v>418</v>
      </c>
      <c r="G6629" t="s">
        <v>419</v>
      </c>
    </row>
    <row r="6630" spans="1:7" x14ac:dyDescent="0.45">
      <c r="A6630">
        <v>6712</v>
      </c>
      <c r="B6630" s="4" t="s">
        <v>11</v>
      </c>
      <c r="C6630" t="s">
        <v>12195</v>
      </c>
      <c r="D6630" t="s">
        <v>6362</v>
      </c>
      <c r="E6630" t="s">
        <v>6356</v>
      </c>
      <c r="F6630" t="s">
        <v>418</v>
      </c>
      <c r="G6630" t="s">
        <v>419</v>
      </c>
    </row>
    <row r="6631" spans="1:7" x14ac:dyDescent="0.45">
      <c r="A6631">
        <v>6713</v>
      </c>
      <c r="B6631" s="4" t="s">
        <v>11</v>
      </c>
      <c r="C6631" t="s">
        <v>12196</v>
      </c>
      <c r="D6631" t="s">
        <v>6373</v>
      </c>
      <c r="E6631" t="s">
        <v>12197</v>
      </c>
      <c r="F6631" t="s">
        <v>418</v>
      </c>
      <c r="G6631" t="s">
        <v>419</v>
      </c>
    </row>
    <row r="6632" spans="1:7" x14ac:dyDescent="0.45">
      <c r="A6632">
        <v>6714</v>
      </c>
      <c r="B6632" s="4" t="s">
        <v>11</v>
      </c>
      <c r="C6632" t="s">
        <v>12198</v>
      </c>
      <c r="D6632" t="s">
        <v>6385</v>
      </c>
      <c r="E6632" t="s">
        <v>6356</v>
      </c>
      <c r="F6632" t="s">
        <v>418</v>
      </c>
      <c r="G6632" t="s">
        <v>419</v>
      </c>
    </row>
    <row r="6633" spans="1:7" x14ac:dyDescent="0.45">
      <c r="A6633">
        <v>6715</v>
      </c>
      <c r="B6633" s="4" t="s">
        <v>11</v>
      </c>
      <c r="C6633" t="s">
        <v>12199</v>
      </c>
      <c r="D6633" t="s">
        <v>12199</v>
      </c>
      <c r="E6633" t="s">
        <v>12201</v>
      </c>
      <c r="F6633" t="s">
        <v>418</v>
      </c>
      <c r="G6633" t="s">
        <v>419</v>
      </c>
    </row>
    <row r="6634" spans="1:7" x14ac:dyDescent="0.45">
      <c r="A6634">
        <v>6716</v>
      </c>
      <c r="B6634" s="4" t="s">
        <v>11</v>
      </c>
      <c r="C6634" t="s">
        <v>1878</v>
      </c>
      <c r="D6634" t="s">
        <v>1879</v>
      </c>
      <c r="E6634" t="s">
        <v>1880</v>
      </c>
      <c r="F6634" t="s">
        <v>418</v>
      </c>
      <c r="G6634" t="s">
        <v>419</v>
      </c>
    </row>
    <row r="6635" spans="1:7" x14ac:dyDescent="0.45">
      <c r="A6635">
        <v>6717</v>
      </c>
      <c r="B6635" s="4" t="s">
        <v>11</v>
      </c>
      <c r="C6635" t="s">
        <v>12202</v>
      </c>
      <c r="D6635" t="s">
        <v>12203</v>
      </c>
      <c r="E6635" t="s">
        <v>12204</v>
      </c>
      <c r="F6635" t="s">
        <v>418</v>
      </c>
      <c r="G6635" t="s">
        <v>418</v>
      </c>
    </row>
    <row r="6636" spans="1:7" x14ac:dyDescent="0.45">
      <c r="A6636">
        <v>6718</v>
      </c>
      <c r="B6636" s="4" t="s">
        <v>11</v>
      </c>
      <c r="C6636" t="s">
        <v>2027</v>
      </c>
      <c r="D6636" t="s">
        <v>2028</v>
      </c>
      <c r="E6636" t="s">
        <v>1827</v>
      </c>
      <c r="F6636" t="s">
        <v>418</v>
      </c>
      <c r="G6636" t="s">
        <v>419</v>
      </c>
    </row>
    <row r="6637" spans="1:7" x14ac:dyDescent="0.45">
      <c r="A6637">
        <v>6719</v>
      </c>
      <c r="B6637" s="4" t="s">
        <v>11</v>
      </c>
      <c r="C6637" t="s">
        <v>12205</v>
      </c>
      <c r="D6637" t="s">
        <v>12206</v>
      </c>
      <c r="E6637" t="s">
        <v>12204</v>
      </c>
      <c r="F6637" t="s">
        <v>418</v>
      </c>
      <c r="G6637" t="s">
        <v>418</v>
      </c>
    </row>
    <row r="6638" spans="1:7" x14ac:dyDescent="0.45">
      <c r="A6638">
        <v>6720</v>
      </c>
      <c r="B6638" s="4" t="s">
        <v>11</v>
      </c>
      <c r="C6638" t="s">
        <v>2029</v>
      </c>
      <c r="D6638" t="s">
        <v>2030</v>
      </c>
      <c r="E6638" t="s">
        <v>1827</v>
      </c>
      <c r="F6638" t="s">
        <v>418</v>
      </c>
      <c r="G6638" t="s">
        <v>419</v>
      </c>
    </row>
    <row r="6639" spans="1:7" x14ac:dyDescent="0.45">
      <c r="A6639">
        <v>6721</v>
      </c>
      <c r="B6639" s="4" t="s">
        <v>11</v>
      </c>
      <c r="C6639" t="s">
        <v>2031</v>
      </c>
      <c r="D6639" t="s">
        <v>2032</v>
      </c>
      <c r="E6639" t="s">
        <v>1827</v>
      </c>
      <c r="F6639" t="s">
        <v>418</v>
      </c>
      <c r="G6639" t="s">
        <v>419</v>
      </c>
    </row>
    <row r="6640" spans="1:7" x14ac:dyDescent="0.45">
      <c r="A6640">
        <v>6722</v>
      </c>
      <c r="B6640" s="4" t="s">
        <v>11</v>
      </c>
      <c r="C6640" t="s">
        <v>1878</v>
      </c>
      <c r="D6640" t="s">
        <v>4497</v>
      </c>
      <c r="E6640" t="s">
        <v>4498</v>
      </c>
      <c r="F6640" t="s">
        <v>418</v>
      </c>
      <c r="G6640" t="s">
        <v>419</v>
      </c>
    </row>
    <row r="6641" spans="1:7" x14ac:dyDescent="0.45">
      <c r="A6641">
        <v>6723</v>
      </c>
      <c r="B6641" s="4" t="s">
        <v>11</v>
      </c>
      <c r="C6641" t="s">
        <v>12202</v>
      </c>
      <c r="D6641" t="s">
        <v>12207</v>
      </c>
      <c r="E6641" t="s">
        <v>369</v>
      </c>
      <c r="F6641" t="s">
        <v>418</v>
      </c>
      <c r="G6641" t="s">
        <v>418</v>
      </c>
    </row>
    <row r="6642" spans="1:7" x14ac:dyDescent="0.45">
      <c r="A6642">
        <v>6724</v>
      </c>
      <c r="B6642" s="4" t="s">
        <v>11</v>
      </c>
      <c r="C6642" t="s">
        <v>12205</v>
      </c>
      <c r="D6642" t="s">
        <v>12208</v>
      </c>
      <c r="E6642" t="s">
        <v>369</v>
      </c>
      <c r="F6642" t="s">
        <v>418</v>
      </c>
      <c r="G6642" t="s">
        <v>418</v>
      </c>
    </row>
    <row r="6643" spans="1:7" x14ac:dyDescent="0.45">
      <c r="A6643">
        <v>6725</v>
      </c>
      <c r="B6643" s="4" t="s">
        <v>11</v>
      </c>
      <c r="C6643" t="s">
        <v>12209</v>
      </c>
      <c r="D6643" t="s">
        <v>12210</v>
      </c>
      <c r="E6643" t="s">
        <v>35</v>
      </c>
      <c r="F6643" t="s">
        <v>418</v>
      </c>
      <c r="G6643" t="s">
        <v>418</v>
      </c>
    </row>
    <row r="6644" spans="1:7" x14ac:dyDescent="0.45">
      <c r="A6644">
        <v>6726</v>
      </c>
      <c r="B6644" s="4" t="s">
        <v>11</v>
      </c>
      <c r="C6644" t="s">
        <v>12211</v>
      </c>
      <c r="D6644" t="s">
        <v>12212</v>
      </c>
      <c r="E6644" t="s">
        <v>35</v>
      </c>
      <c r="F6644" t="s">
        <v>418</v>
      </c>
      <c r="G6644" t="s">
        <v>418</v>
      </c>
    </row>
    <row r="6645" spans="1:7" x14ac:dyDescent="0.45">
      <c r="A6645">
        <v>6727</v>
      </c>
      <c r="B6645" s="4" t="s">
        <v>11</v>
      </c>
      <c r="C6645" t="s">
        <v>12213</v>
      </c>
      <c r="D6645" t="s">
        <v>12214</v>
      </c>
      <c r="E6645" t="s">
        <v>375</v>
      </c>
      <c r="F6645" t="s">
        <v>418</v>
      </c>
      <c r="G6645" t="s">
        <v>419</v>
      </c>
    </row>
    <row r="6646" spans="1:7" x14ac:dyDescent="0.45">
      <c r="A6646">
        <v>6728</v>
      </c>
      <c r="B6646" s="4" t="s">
        <v>11</v>
      </c>
      <c r="C6646" t="s">
        <v>12215</v>
      </c>
      <c r="D6646" t="s">
        <v>8002</v>
      </c>
      <c r="E6646" t="s">
        <v>12216</v>
      </c>
      <c r="F6646" t="s">
        <v>419</v>
      </c>
      <c r="G6646" t="s">
        <v>418</v>
      </c>
    </row>
    <row r="6647" spans="1:7" x14ac:dyDescent="0.45">
      <c r="A6647">
        <v>6729</v>
      </c>
      <c r="B6647" s="4" t="s">
        <v>11</v>
      </c>
      <c r="C6647" t="s">
        <v>12217</v>
      </c>
      <c r="D6647" t="s">
        <v>8002</v>
      </c>
      <c r="E6647" t="s">
        <v>39</v>
      </c>
      <c r="F6647" t="s">
        <v>418</v>
      </c>
      <c r="G6647" t="s">
        <v>419</v>
      </c>
    </row>
    <row r="6648" spans="1:7" x14ac:dyDescent="0.45">
      <c r="A6648">
        <v>6730</v>
      </c>
      <c r="B6648" s="4" t="s">
        <v>11</v>
      </c>
      <c r="C6648" t="s">
        <v>8351</v>
      </c>
      <c r="D6648" t="s">
        <v>8352</v>
      </c>
      <c r="E6648" t="s">
        <v>12218</v>
      </c>
      <c r="F6648" t="s">
        <v>419</v>
      </c>
      <c r="G6648" t="s">
        <v>418</v>
      </c>
    </row>
    <row r="6649" spans="1:7" x14ac:dyDescent="0.45">
      <c r="A6649">
        <v>6731</v>
      </c>
      <c r="B6649" s="4" t="s">
        <v>11</v>
      </c>
      <c r="C6649" t="s">
        <v>11216</v>
      </c>
      <c r="D6649" t="s">
        <v>8352</v>
      </c>
      <c r="E6649"/>
      <c r="F6649" t="s">
        <v>418</v>
      </c>
      <c r="G6649" t="s">
        <v>419</v>
      </c>
    </row>
    <row r="6650" spans="1:7" x14ac:dyDescent="0.45">
      <c r="A6650">
        <v>6732</v>
      </c>
      <c r="B6650" s="4" t="s">
        <v>11</v>
      </c>
      <c r="C6650" t="s">
        <v>11217</v>
      </c>
      <c r="D6650" t="s">
        <v>11218</v>
      </c>
      <c r="E6650"/>
      <c r="F6650" t="s">
        <v>418</v>
      </c>
      <c r="G6650" t="s">
        <v>418</v>
      </c>
    </row>
    <row r="6651" spans="1:7" x14ac:dyDescent="0.45">
      <c r="A6651">
        <v>6733</v>
      </c>
      <c r="B6651" s="4" t="s">
        <v>11</v>
      </c>
      <c r="C6651" t="s">
        <v>12219</v>
      </c>
      <c r="D6651" t="s">
        <v>8032</v>
      </c>
      <c r="E6651" t="s">
        <v>12220</v>
      </c>
      <c r="F6651" t="s">
        <v>419</v>
      </c>
      <c r="G6651" t="s">
        <v>418</v>
      </c>
    </row>
    <row r="6652" spans="1:7" x14ac:dyDescent="0.45">
      <c r="A6652">
        <v>6734</v>
      </c>
      <c r="B6652" s="4" t="s">
        <v>11</v>
      </c>
      <c r="C6652" t="s">
        <v>12221</v>
      </c>
      <c r="D6652" t="s">
        <v>8032</v>
      </c>
      <c r="E6652" t="s">
        <v>10674</v>
      </c>
      <c r="F6652" t="s">
        <v>418</v>
      </c>
      <c r="G6652" t="s">
        <v>419</v>
      </c>
    </row>
    <row r="6653" spans="1:7" x14ac:dyDescent="0.45">
      <c r="A6653">
        <v>6735</v>
      </c>
      <c r="B6653" s="4" t="s">
        <v>11</v>
      </c>
      <c r="C6653" t="s">
        <v>12222</v>
      </c>
      <c r="D6653" t="s">
        <v>12223</v>
      </c>
      <c r="E6653" t="s">
        <v>10674</v>
      </c>
      <c r="F6653" t="s">
        <v>418</v>
      </c>
      <c r="G6653" t="s">
        <v>418</v>
      </c>
    </row>
    <row r="6654" spans="1:7" x14ac:dyDescent="0.45">
      <c r="A6654">
        <v>6736</v>
      </c>
      <c r="B6654" s="4" t="s">
        <v>11</v>
      </c>
      <c r="C6654" t="s">
        <v>12224</v>
      </c>
      <c r="D6654" t="s">
        <v>341</v>
      </c>
      <c r="E6654" t="s">
        <v>12225</v>
      </c>
      <c r="F6654" t="s">
        <v>419</v>
      </c>
      <c r="G6654" t="s">
        <v>418</v>
      </c>
    </row>
    <row r="6655" spans="1:7" x14ac:dyDescent="0.45">
      <c r="A6655">
        <v>6737</v>
      </c>
      <c r="B6655" s="4" t="s">
        <v>11</v>
      </c>
      <c r="C6655" t="s">
        <v>12226</v>
      </c>
      <c r="D6655" t="s">
        <v>341</v>
      </c>
      <c r="E6655" t="s">
        <v>10677</v>
      </c>
      <c r="F6655" t="s">
        <v>418</v>
      </c>
      <c r="G6655" t="s">
        <v>419</v>
      </c>
    </row>
    <row r="6656" spans="1:7" x14ac:dyDescent="0.45">
      <c r="A6656">
        <v>6738</v>
      </c>
      <c r="B6656" s="4" t="s">
        <v>11</v>
      </c>
      <c r="C6656" t="s">
        <v>12227</v>
      </c>
      <c r="D6656" t="s">
        <v>12228</v>
      </c>
      <c r="E6656" t="s">
        <v>10677</v>
      </c>
      <c r="F6656" t="s">
        <v>418</v>
      </c>
      <c r="G6656" t="s">
        <v>418</v>
      </c>
    </row>
    <row r="6657" spans="1:7" x14ac:dyDescent="0.45">
      <c r="A6657">
        <v>6739</v>
      </c>
      <c r="B6657" s="4" t="s">
        <v>11</v>
      </c>
      <c r="C6657" t="s">
        <v>11172</v>
      </c>
      <c r="D6657" t="s">
        <v>12229</v>
      </c>
      <c r="E6657" t="s">
        <v>10707</v>
      </c>
      <c r="F6657" t="s">
        <v>419</v>
      </c>
      <c r="G6657" t="s">
        <v>418</v>
      </c>
    </row>
    <row r="6658" spans="1:7" x14ac:dyDescent="0.45">
      <c r="A6658">
        <v>6740</v>
      </c>
      <c r="B6658" s="4" t="s">
        <v>11</v>
      </c>
      <c r="C6658" t="s">
        <v>10744</v>
      </c>
      <c r="D6658" t="s">
        <v>10709</v>
      </c>
      <c r="E6658" t="s">
        <v>12230</v>
      </c>
      <c r="F6658" t="s">
        <v>419</v>
      </c>
      <c r="G6658" t="s">
        <v>418</v>
      </c>
    </row>
    <row r="6659" spans="1:7" x14ac:dyDescent="0.45">
      <c r="A6659">
        <v>6741</v>
      </c>
      <c r="B6659" s="4" t="s">
        <v>11</v>
      </c>
      <c r="C6659" t="s">
        <v>6961</v>
      </c>
      <c r="D6659" t="s">
        <v>6962</v>
      </c>
      <c r="E6659" t="s">
        <v>6963</v>
      </c>
      <c r="F6659" t="s">
        <v>419</v>
      </c>
      <c r="G6659" t="s">
        <v>418</v>
      </c>
    </row>
    <row r="6660" spans="1:7" x14ac:dyDescent="0.45">
      <c r="A6660">
        <v>6742</v>
      </c>
      <c r="B6660" s="4" t="s">
        <v>11</v>
      </c>
      <c r="C6660" t="s">
        <v>6990</v>
      </c>
      <c r="D6660" t="s">
        <v>6991</v>
      </c>
      <c r="E6660" t="s">
        <v>6992</v>
      </c>
      <c r="F6660" t="s">
        <v>419</v>
      </c>
      <c r="G6660" t="s">
        <v>418</v>
      </c>
    </row>
    <row r="6661" spans="1:7" x14ac:dyDescent="0.45">
      <c r="A6661">
        <v>6743</v>
      </c>
      <c r="B6661" s="4" t="s">
        <v>11</v>
      </c>
      <c r="C6661" t="s">
        <v>3018</v>
      </c>
      <c r="D6661" t="s">
        <v>3019</v>
      </c>
      <c r="E6661" t="s">
        <v>12231</v>
      </c>
      <c r="F6661" t="s">
        <v>418</v>
      </c>
      <c r="G6661" t="s">
        <v>419</v>
      </c>
    </row>
    <row r="6662" spans="1:7" x14ac:dyDescent="0.45">
      <c r="A6662">
        <v>6744</v>
      </c>
      <c r="B6662" s="4" t="s">
        <v>11</v>
      </c>
      <c r="C6662" t="s">
        <v>3022</v>
      </c>
      <c r="D6662" t="s">
        <v>3023</v>
      </c>
      <c r="E6662" t="s">
        <v>12231</v>
      </c>
      <c r="F6662" t="s">
        <v>418</v>
      </c>
      <c r="G6662" t="s">
        <v>419</v>
      </c>
    </row>
    <row r="6663" spans="1:7" x14ac:dyDescent="0.45">
      <c r="A6663">
        <v>6745</v>
      </c>
      <c r="B6663" s="4" t="s">
        <v>11</v>
      </c>
      <c r="C6663" t="s">
        <v>12232</v>
      </c>
      <c r="D6663" t="s">
        <v>3413</v>
      </c>
      <c r="E6663" t="s">
        <v>12233</v>
      </c>
      <c r="F6663" t="s">
        <v>418</v>
      </c>
      <c r="G6663" t="s">
        <v>419</v>
      </c>
    </row>
    <row r="6664" spans="1:7" x14ac:dyDescent="0.45">
      <c r="A6664">
        <v>6746</v>
      </c>
      <c r="B6664" s="4" t="s">
        <v>11</v>
      </c>
      <c r="C6664" t="s">
        <v>12232</v>
      </c>
      <c r="D6664" t="s">
        <v>3412</v>
      </c>
      <c r="E6664" t="s">
        <v>12233</v>
      </c>
      <c r="F6664" t="s">
        <v>418</v>
      </c>
      <c r="G6664" t="s">
        <v>419</v>
      </c>
    </row>
    <row r="6665" spans="1:7" x14ac:dyDescent="0.45">
      <c r="A6665">
        <v>6747</v>
      </c>
      <c r="B6665" s="4" t="s">
        <v>11</v>
      </c>
      <c r="C6665" t="s">
        <v>12232</v>
      </c>
      <c r="D6665" t="s">
        <v>3411</v>
      </c>
      <c r="E6665" t="s">
        <v>12233</v>
      </c>
      <c r="F6665" t="s">
        <v>418</v>
      </c>
      <c r="G6665" t="s">
        <v>419</v>
      </c>
    </row>
    <row r="6666" spans="1:7" x14ac:dyDescent="0.45">
      <c r="A6666">
        <v>6748</v>
      </c>
      <c r="B6666" s="4" t="s">
        <v>11</v>
      </c>
      <c r="C6666" t="s">
        <v>12232</v>
      </c>
      <c r="D6666" t="s">
        <v>3410</v>
      </c>
      <c r="E6666" t="s">
        <v>12233</v>
      </c>
      <c r="F6666" t="s">
        <v>418</v>
      </c>
      <c r="G6666" t="s">
        <v>419</v>
      </c>
    </row>
    <row r="6667" spans="1:7" x14ac:dyDescent="0.45">
      <c r="A6667">
        <v>6749</v>
      </c>
      <c r="B6667" s="4" t="s">
        <v>11</v>
      </c>
      <c r="C6667" t="s">
        <v>12234</v>
      </c>
      <c r="D6667" t="s">
        <v>3408</v>
      </c>
      <c r="E6667" t="s">
        <v>12233</v>
      </c>
      <c r="F6667" t="s">
        <v>418</v>
      </c>
      <c r="G6667" t="s">
        <v>419</v>
      </c>
    </row>
    <row r="6668" spans="1:7" x14ac:dyDescent="0.45">
      <c r="A6668">
        <v>6750</v>
      </c>
      <c r="B6668" s="4" t="s">
        <v>11</v>
      </c>
      <c r="C6668" t="s">
        <v>3458</v>
      </c>
      <c r="D6668" t="s">
        <v>3459</v>
      </c>
      <c r="E6668" t="s">
        <v>12235</v>
      </c>
      <c r="F6668" t="s">
        <v>418</v>
      </c>
      <c r="G6668" t="s">
        <v>419</v>
      </c>
    </row>
    <row r="6669" spans="1:7" x14ac:dyDescent="0.45">
      <c r="A6669">
        <v>6751</v>
      </c>
      <c r="B6669" s="4" t="s">
        <v>11</v>
      </c>
      <c r="C6669" t="s">
        <v>12236</v>
      </c>
      <c r="D6669" t="s">
        <v>3461</v>
      </c>
      <c r="E6669" t="s">
        <v>12237</v>
      </c>
      <c r="F6669" t="s">
        <v>419</v>
      </c>
      <c r="G6669" t="s">
        <v>418</v>
      </c>
    </row>
    <row r="6670" spans="1:7" x14ac:dyDescent="0.45">
      <c r="A6670">
        <v>6752</v>
      </c>
      <c r="B6670" s="4" t="s">
        <v>11</v>
      </c>
      <c r="C6670" t="s">
        <v>3448</v>
      </c>
      <c r="D6670" t="s">
        <v>3449</v>
      </c>
      <c r="E6670" t="s">
        <v>12238</v>
      </c>
      <c r="F6670" t="s">
        <v>418</v>
      </c>
      <c r="G6670" t="s">
        <v>419</v>
      </c>
    </row>
    <row r="6671" spans="1:7" x14ac:dyDescent="0.45">
      <c r="A6671">
        <v>6753</v>
      </c>
      <c r="B6671" s="4" t="s">
        <v>11</v>
      </c>
      <c r="C6671" t="s">
        <v>12239</v>
      </c>
      <c r="D6671" t="s">
        <v>1879</v>
      </c>
      <c r="E6671" t="s">
        <v>11509</v>
      </c>
      <c r="F6671" t="s">
        <v>418</v>
      </c>
      <c r="G6671" t="s">
        <v>419</v>
      </c>
    </row>
    <row r="6672" spans="1:7" x14ac:dyDescent="0.45">
      <c r="A6672">
        <v>6754</v>
      </c>
      <c r="B6672" s="4" t="s">
        <v>11</v>
      </c>
      <c r="C6672" t="s">
        <v>12241</v>
      </c>
      <c r="D6672" t="s">
        <v>12242</v>
      </c>
      <c r="E6672" t="s">
        <v>387</v>
      </c>
      <c r="F6672" t="s">
        <v>418</v>
      </c>
      <c r="G6672" t="s">
        <v>419</v>
      </c>
    </row>
    <row r="6673" spans="1:7" x14ac:dyDescent="0.45">
      <c r="A6673">
        <v>6755</v>
      </c>
      <c r="B6673" s="4" t="s">
        <v>11</v>
      </c>
      <c r="C6673" t="s">
        <v>12243</v>
      </c>
      <c r="D6673" t="s">
        <v>12244</v>
      </c>
      <c r="E6673" t="s">
        <v>387</v>
      </c>
      <c r="F6673" t="s">
        <v>418</v>
      </c>
      <c r="G6673" t="s">
        <v>419</v>
      </c>
    </row>
    <row r="6674" spans="1:7" x14ac:dyDescent="0.45">
      <c r="A6674">
        <v>6756</v>
      </c>
      <c r="B6674" s="4" t="s">
        <v>11</v>
      </c>
      <c r="C6674" t="s">
        <v>12245</v>
      </c>
      <c r="D6674" t="s">
        <v>12246</v>
      </c>
      <c r="E6674" t="s">
        <v>387</v>
      </c>
      <c r="F6674" t="s">
        <v>419</v>
      </c>
      <c r="G6674" t="s">
        <v>418</v>
      </c>
    </row>
    <row r="6675" spans="1:7" x14ac:dyDescent="0.45">
      <c r="A6675">
        <v>6757</v>
      </c>
      <c r="B6675" s="4" t="s">
        <v>11</v>
      </c>
      <c r="C6675" t="s">
        <v>12247</v>
      </c>
      <c r="D6675" t="s">
        <v>9863</v>
      </c>
      <c r="E6675" t="s">
        <v>9846</v>
      </c>
      <c r="F6675" t="s">
        <v>419</v>
      </c>
      <c r="G6675" t="s">
        <v>418</v>
      </c>
    </row>
    <row r="6676" spans="1:7" x14ac:dyDescent="0.45">
      <c r="A6676">
        <v>6758</v>
      </c>
      <c r="B6676" s="4" t="s">
        <v>11</v>
      </c>
      <c r="C6676" t="s">
        <v>9862</v>
      </c>
      <c r="D6676" t="s">
        <v>9845</v>
      </c>
      <c r="E6676" t="s">
        <v>12249</v>
      </c>
      <c r="F6676" t="s">
        <v>12248</v>
      </c>
      <c r="G6676" t="s">
        <v>11204</v>
      </c>
    </row>
    <row r="6677" spans="1:7" x14ac:dyDescent="0.45">
      <c r="A6677">
        <v>6759</v>
      </c>
      <c r="B6677" s="4" t="s">
        <v>11</v>
      </c>
      <c r="C6677" t="s">
        <v>12250</v>
      </c>
      <c r="D6677" t="s">
        <v>9845</v>
      </c>
      <c r="E6677" t="s">
        <v>12251</v>
      </c>
      <c r="F6677" t="s">
        <v>419</v>
      </c>
      <c r="G6677" t="s">
        <v>418</v>
      </c>
    </row>
    <row r="6678" spans="1:7" x14ac:dyDescent="0.45">
      <c r="A6678">
        <v>6760</v>
      </c>
      <c r="B6678" s="4" t="s">
        <v>11</v>
      </c>
      <c r="C6678" t="s">
        <v>12252</v>
      </c>
      <c r="D6678" t="s">
        <v>9935</v>
      </c>
      <c r="E6678" t="s">
        <v>12253</v>
      </c>
      <c r="F6678" t="s">
        <v>419</v>
      </c>
      <c r="G6678" t="s">
        <v>418</v>
      </c>
    </row>
    <row r="6679" spans="1:7" x14ac:dyDescent="0.45">
      <c r="A6679">
        <v>6761</v>
      </c>
      <c r="B6679" s="4" t="s">
        <v>11</v>
      </c>
      <c r="C6679" t="s">
        <v>12254</v>
      </c>
      <c r="D6679" t="s">
        <v>12255</v>
      </c>
      <c r="E6679" t="s">
        <v>9460</v>
      </c>
      <c r="F6679" t="s">
        <v>419</v>
      </c>
      <c r="G6679" t="s">
        <v>418</v>
      </c>
    </row>
    <row r="6680" spans="1:7" x14ac:dyDescent="0.45">
      <c r="A6680">
        <v>6762</v>
      </c>
      <c r="B6680" s="4" t="s">
        <v>11</v>
      </c>
      <c r="C6680" t="s">
        <v>12256</v>
      </c>
      <c r="D6680" t="s">
        <v>12257</v>
      </c>
      <c r="E6680" t="s">
        <v>9460</v>
      </c>
      <c r="F6680" t="s">
        <v>419</v>
      </c>
      <c r="G6680" t="s">
        <v>418</v>
      </c>
    </row>
    <row r="6681" spans="1:7" x14ac:dyDescent="0.45">
      <c r="A6681">
        <v>6763</v>
      </c>
      <c r="B6681" s="4" t="s">
        <v>11</v>
      </c>
      <c r="C6681" t="s">
        <v>12256</v>
      </c>
      <c r="D6681" t="s">
        <v>12258</v>
      </c>
      <c r="E6681" t="s">
        <v>9460</v>
      </c>
      <c r="F6681" t="s">
        <v>419</v>
      </c>
      <c r="G6681" t="s">
        <v>418</v>
      </c>
    </row>
    <row r="6682" spans="1:7" x14ac:dyDescent="0.45">
      <c r="A6682">
        <v>6764</v>
      </c>
      <c r="B6682" s="4" t="s">
        <v>11</v>
      </c>
      <c r="C6682" t="s">
        <v>12259</v>
      </c>
      <c r="D6682" t="s">
        <v>12260</v>
      </c>
      <c r="E6682" t="s">
        <v>325</v>
      </c>
      <c r="F6682" t="s">
        <v>419</v>
      </c>
      <c r="G6682" t="s">
        <v>418</v>
      </c>
    </row>
    <row r="6683" spans="1:7" x14ac:dyDescent="0.45">
      <c r="A6683">
        <v>6765</v>
      </c>
      <c r="B6683" s="4" t="s">
        <v>11</v>
      </c>
      <c r="C6683" t="s">
        <v>12261</v>
      </c>
      <c r="D6683" t="s">
        <v>12262</v>
      </c>
      <c r="E6683" t="s">
        <v>12263</v>
      </c>
      <c r="F6683" t="s">
        <v>419</v>
      </c>
      <c r="G6683" t="s">
        <v>418</v>
      </c>
    </row>
    <row r="6684" spans="1:7" x14ac:dyDescent="0.45">
      <c r="A6684">
        <v>6766</v>
      </c>
      <c r="B6684" s="4" t="s">
        <v>11</v>
      </c>
      <c r="C6684" t="s">
        <v>12261</v>
      </c>
      <c r="D6684" t="s">
        <v>9436</v>
      </c>
      <c r="E6684" t="s">
        <v>12108</v>
      </c>
      <c r="F6684" t="s">
        <v>419</v>
      </c>
      <c r="G6684" t="s">
        <v>418</v>
      </c>
    </row>
    <row r="6685" spans="1:7" x14ac:dyDescent="0.45">
      <c r="A6685">
        <v>6767</v>
      </c>
      <c r="B6685" s="4" t="s">
        <v>11</v>
      </c>
      <c r="C6685" t="s">
        <v>12264</v>
      </c>
      <c r="D6685" t="s">
        <v>12265</v>
      </c>
      <c r="E6685" t="s">
        <v>9460</v>
      </c>
      <c r="F6685" t="s">
        <v>419</v>
      </c>
      <c r="G6685" t="s">
        <v>418</v>
      </c>
    </row>
    <row r="6686" spans="1:7" x14ac:dyDescent="0.45">
      <c r="A6686">
        <v>6768</v>
      </c>
      <c r="B6686" s="4" t="s">
        <v>11</v>
      </c>
      <c r="C6686" t="s">
        <v>12266</v>
      </c>
      <c r="D6686" t="s">
        <v>12267</v>
      </c>
      <c r="E6686" t="s">
        <v>9460</v>
      </c>
      <c r="F6686" t="s">
        <v>419</v>
      </c>
      <c r="G6686" t="s">
        <v>418</v>
      </c>
    </row>
    <row r="6687" spans="1:7" x14ac:dyDescent="0.45">
      <c r="A6687">
        <v>6769</v>
      </c>
      <c r="B6687" s="4" t="s">
        <v>11</v>
      </c>
      <c r="C6687" t="s">
        <v>12266</v>
      </c>
      <c r="D6687" t="s">
        <v>12268</v>
      </c>
      <c r="E6687" t="s">
        <v>9460</v>
      </c>
      <c r="F6687" t="s">
        <v>419</v>
      </c>
      <c r="G6687" t="s">
        <v>418</v>
      </c>
    </row>
    <row r="6688" spans="1:7" x14ac:dyDescent="0.45">
      <c r="A6688">
        <v>6770</v>
      </c>
      <c r="B6688" s="4" t="s">
        <v>11</v>
      </c>
      <c r="C6688" t="s">
        <v>12269</v>
      </c>
      <c r="D6688" t="s">
        <v>12270</v>
      </c>
      <c r="E6688" t="s">
        <v>325</v>
      </c>
      <c r="F6688" t="s">
        <v>419</v>
      </c>
      <c r="G6688" t="s">
        <v>418</v>
      </c>
    </row>
    <row r="6689" spans="1:7" x14ac:dyDescent="0.45">
      <c r="A6689">
        <v>6771</v>
      </c>
      <c r="B6689" s="4" t="s">
        <v>11</v>
      </c>
      <c r="C6689" t="s">
        <v>12271</v>
      </c>
      <c r="D6689" t="s">
        <v>12272</v>
      </c>
      <c r="E6689" t="s">
        <v>12273</v>
      </c>
      <c r="F6689" t="s">
        <v>419</v>
      </c>
      <c r="G6689" t="s">
        <v>418</v>
      </c>
    </row>
    <row r="6690" spans="1:7" x14ac:dyDescent="0.45">
      <c r="A6690">
        <v>6772</v>
      </c>
      <c r="B6690" s="4" t="s">
        <v>11</v>
      </c>
      <c r="C6690" t="s">
        <v>12271</v>
      </c>
      <c r="D6690" t="s">
        <v>9453</v>
      </c>
      <c r="E6690" t="s">
        <v>12274</v>
      </c>
      <c r="F6690" t="s">
        <v>419</v>
      </c>
      <c r="G6690" t="s">
        <v>418</v>
      </c>
    </row>
    <row r="6691" spans="1:7" x14ac:dyDescent="0.45">
      <c r="A6691">
        <v>6773</v>
      </c>
      <c r="B6691" s="4" t="s">
        <v>11</v>
      </c>
      <c r="C6691" t="s">
        <v>12275</v>
      </c>
      <c r="D6691" t="s">
        <v>12276</v>
      </c>
      <c r="E6691" t="s">
        <v>12277</v>
      </c>
      <c r="F6691" t="s">
        <v>418</v>
      </c>
      <c r="G6691" t="s">
        <v>419</v>
      </c>
    </row>
    <row r="6692" spans="1:7" x14ac:dyDescent="0.45">
      <c r="A6692">
        <v>6774</v>
      </c>
      <c r="B6692" s="4" t="s">
        <v>11</v>
      </c>
      <c r="C6692" t="s">
        <v>12278</v>
      </c>
      <c r="D6692" t="s">
        <v>12279</v>
      </c>
      <c r="E6692" t="s">
        <v>12277</v>
      </c>
      <c r="F6692" t="s">
        <v>419</v>
      </c>
      <c r="G6692" t="s">
        <v>418</v>
      </c>
    </row>
    <row r="6693" spans="1:7" x14ac:dyDescent="0.45">
      <c r="A6693">
        <v>6775</v>
      </c>
      <c r="B6693" s="4" t="s">
        <v>11</v>
      </c>
      <c r="C6693" t="s">
        <v>12280</v>
      </c>
      <c r="D6693" t="s">
        <v>12276</v>
      </c>
      <c r="E6693" t="s">
        <v>12281</v>
      </c>
      <c r="F6693" t="s">
        <v>418</v>
      </c>
      <c r="G6693" t="s">
        <v>419</v>
      </c>
    </row>
    <row r="6694" spans="1:7" x14ac:dyDescent="0.45">
      <c r="A6694">
        <v>6776</v>
      </c>
      <c r="B6694" s="4" t="s">
        <v>11</v>
      </c>
      <c r="C6694" t="s">
        <v>12282</v>
      </c>
      <c r="D6694" t="s">
        <v>12279</v>
      </c>
      <c r="E6694" t="s">
        <v>12281</v>
      </c>
      <c r="F6694" t="s">
        <v>419</v>
      </c>
      <c r="G6694" t="s">
        <v>418</v>
      </c>
    </row>
    <row r="6695" spans="1:7" x14ac:dyDescent="0.45">
      <c r="A6695">
        <v>6777</v>
      </c>
      <c r="B6695" s="4" t="s">
        <v>11</v>
      </c>
      <c r="C6695" t="s">
        <v>12283</v>
      </c>
      <c r="D6695" t="s">
        <v>11966</v>
      </c>
      <c r="E6695" t="s">
        <v>12284</v>
      </c>
      <c r="F6695" t="s">
        <v>418</v>
      </c>
      <c r="G6695" t="s">
        <v>419</v>
      </c>
    </row>
    <row r="6696" spans="1:7" x14ac:dyDescent="0.45">
      <c r="A6696">
        <v>6778</v>
      </c>
      <c r="B6696" s="4" t="s">
        <v>11</v>
      </c>
      <c r="C6696" t="s">
        <v>12285</v>
      </c>
      <c r="D6696" t="s">
        <v>12286</v>
      </c>
      <c r="E6696" t="s">
        <v>362</v>
      </c>
      <c r="F6696" t="s">
        <v>418</v>
      </c>
      <c r="G6696" t="s">
        <v>419</v>
      </c>
    </row>
    <row r="6697" spans="1:7" x14ac:dyDescent="0.45">
      <c r="A6697">
        <v>6779</v>
      </c>
      <c r="B6697" s="4" t="s">
        <v>11</v>
      </c>
      <c r="C6697" t="s">
        <v>12287</v>
      </c>
      <c r="D6697" t="s">
        <v>12288</v>
      </c>
      <c r="E6697" t="s">
        <v>362</v>
      </c>
      <c r="F6697" t="s">
        <v>418</v>
      </c>
      <c r="G6697" t="s">
        <v>419</v>
      </c>
    </row>
    <row r="6698" spans="1:7" x14ac:dyDescent="0.45">
      <c r="A6698">
        <v>6780</v>
      </c>
      <c r="B6698" s="4" t="s">
        <v>11</v>
      </c>
      <c r="C6698" t="s">
        <v>12289</v>
      </c>
      <c r="D6698" t="s">
        <v>12290</v>
      </c>
      <c r="E6698" t="s">
        <v>362</v>
      </c>
      <c r="F6698" t="s">
        <v>418</v>
      </c>
      <c r="G6698" t="s">
        <v>419</v>
      </c>
    </row>
    <row r="6699" spans="1:7" x14ac:dyDescent="0.45">
      <c r="A6699">
        <v>6781</v>
      </c>
      <c r="B6699" s="4" t="s">
        <v>11</v>
      </c>
      <c r="C6699" t="s">
        <v>12291</v>
      </c>
      <c r="D6699" t="s">
        <v>5935</v>
      </c>
      <c r="E6699" t="s">
        <v>362</v>
      </c>
      <c r="F6699" t="s">
        <v>418</v>
      </c>
      <c r="G6699" t="s">
        <v>419</v>
      </c>
    </row>
    <row r="6700" spans="1:7" x14ac:dyDescent="0.45">
      <c r="A6700">
        <v>6782</v>
      </c>
      <c r="B6700" s="4" t="s">
        <v>11</v>
      </c>
      <c r="C6700" t="s">
        <v>12292</v>
      </c>
      <c r="D6700"/>
      <c r="E6700" t="s">
        <v>362</v>
      </c>
      <c r="F6700" t="s">
        <v>419</v>
      </c>
      <c r="G6700" t="s">
        <v>418</v>
      </c>
    </row>
    <row r="6701" spans="1:7" x14ac:dyDescent="0.45">
      <c r="A6701">
        <v>6783</v>
      </c>
      <c r="B6701" s="4" t="s">
        <v>11</v>
      </c>
      <c r="C6701" t="s">
        <v>12293</v>
      </c>
      <c r="D6701" t="s">
        <v>12294</v>
      </c>
      <c r="E6701" t="s">
        <v>362</v>
      </c>
      <c r="F6701" t="s">
        <v>419</v>
      </c>
      <c r="G6701" t="s">
        <v>418</v>
      </c>
    </row>
    <row r="6702" spans="1:7" x14ac:dyDescent="0.45">
      <c r="A6702">
        <v>6784</v>
      </c>
      <c r="B6702" s="4" t="s">
        <v>11</v>
      </c>
      <c r="C6702" t="s">
        <v>12295</v>
      </c>
      <c r="D6702"/>
      <c r="E6702" t="s">
        <v>413</v>
      </c>
      <c r="F6702" t="s">
        <v>418</v>
      </c>
      <c r="G6702" t="s">
        <v>419</v>
      </c>
    </row>
    <row r="6703" spans="1:7" x14ac:dyDescent="0.45">
      <c r="A6703">
        <v>6785</v>
      </c>
      <c r="B6703" s="4" t="s">
        <v>11</v>
      </c>
      <c r="C6703" t="s">
        <v>12296</v>
      </c>
      <c r="D6703"/>
      <c r="E6703" t="s">
        <v>413</v>
      </c>
      <c r="F6703" t="s">
        <v>418</v>
      </c>
      <c r="G6703" t="s">
        <v>419</v>
      </c>
    </row>
    <row r="6704" spans="1:7" x14ac:dyDescent="0.45">
      <c r="A6704">
        <v>6786</v>
      </c>
      <c r="B6704" s="4" t="s">
        <v>11</v>
      </c>
      <c r="C6704" t="s">
        <v>12297</v>
      </c>
      <c r="D6704"/>
      <c r="E6704" t="s">
        <v>413</v>
      </c>
      <c r="F6704" t="s">
        <v>419</v>
      </c>
      <c r="G6704" t="s">
        <v>418</v>
      </c>
    </row>
    <row r="6705" spans="1:7" x14ac:dyDescent="0.45">
      <c r="A6705">
        <v>6787</v>
      </c>
      <c r="B6705" s="4" t="s">
        <v>11</v>
      </c>
      <c r="C6705" t="s">
        <v>12298</v>
      </c>
      <c r="D6705"/>
      <c r="E6705" t="s">
        <v>413</v>
      </c>
      <c r="F6705" t="s">
        <v>418</v>
      </c>
      <c r="G6705" t="s">
        <v>419</v>
      </c>
    </row>
    <row r="6706" spans="1:7" x14ac:dyDescent="0.45">
      <c r="A6706">
        <v>6788</v>
      </c>
      <c r="B6706" s="4" t="s">
        <v>11</v>
      </c>
      <c r="C6706" t="s">
        <v>12299</v>
      </c>
      <c r="D6706"/>
      <c r="E6706" t="s">
        <v>413</v>
      </c>
      <c r="F6706" t="s">
        <v>418</v>
      </c>
      <c r="G6706" t="s">
        <v>419</v>
      </c>
    </row>
    <row r="6707" spans="1:7" x14ac:dyDescent="0.45">
      <c r="A6707">
        <v>6789</v>
      </c>
      <c r="B6707" s="4" t="s">
        <v>11</v>
      </c>
      <c r="C6707" t="s">
        <v>12300</v>
      </c>
      <c r="D6707"/>
      <c r="E6707" t="s">
        <v>413</v>
      </c>
      <c r="F6707" t="s">
        <v>418</v>
      </c>
      <c r="G6707" t="s">
        <v>419</v>
      </c>
    </row>
    <row r="6708" spans="1:7" x14ac:dyDescent="0.45">
      <c r="A6708">
        <v>6790</v>
      </c>
      <c r="B6708" s="4" t="s">
        <v>11</v>
      </c>
      <c r="C6708" t="s">
        <v>12297</v>
      </c>
      <c r="D6708"/>
      <c r="E6708" t="s">
        <v>413</v>
      </c>
      <c r="F6708" t="s">
        <v>418</v>
      </c>
      <c r="G6708" t="s">
        <v>419</v>
      </c>
    </row>
    <row r="6709" spans="1:7" x14ac:dyDescent="0.45">
      <c r="A6709">
        <v>6791</v>
      </c>
      <c r="B6709" s="4" t="s">
        <v>11</v>
      </c>
      <c r="C6709" t="s">
        <v>6964</v>
      </c>
      <c r="D6709" t="s">
        <v>6965</v>
      </c>
      <c r="E6709" t="s">
        <v>6966</v>
      </c>
      <c r="F6709" t="s">
        <v>419</v>
      </c>
      <c r="G6709" t="s">
        <v>418</v>
      </c>
    </row>
    <row r="6710" spans="1:7" x14ac:dyDescent="0.45">
      <c r="A6710">
        <v>6792</v>
      </c>
      <c r="B6710" s="4" t="s">
        <v>11</v>
      </c>
      <c r="C6710" t="s">
        <v>12301</v>
      </c>
      <c r="D6710"/>
      <c r="E6710" t="s">
        <v>413</v>
      </c>
      <c r="F6710" t="s">
        <v>418</v>
      </c>
      <c r="G6710" t="s">
        <v>419</v>
      </c>
    </row>
    <row r="6711" spans="1:7" x14ac:dyDescent="0.45">
      <c r="A6711">
        <v>6793</v>
      </c>
      <c r="B6711" s="4" t="s">
        <v>11</v>
      </c>
      <c r="C6711" t="s">
        <v>12302</v>
      </c>
      <c r="D6711"/>
      <c r="E6711" t="s">
        <v>413</v>
      </c>
      <c r="F6711" t="s">
        <v>418</v>
      </c>
      <c r="G6711" t="s">
        <v>419</v>
      </c>
    </row>
    <row r="6712" spans="1:7" x14ac:dyDescent="0.45">
      <c r="A6712">
        <v>6794</v>
      </c>
      <c r="B6712" s="4" t="s">
        <v>11</v>
      </c>
      <c r="C6712" t="s">
        <v>12303</v>
      </c>
      <c r="D6712"/>
      <c r="E6712" t="s">
        <v>413</v>
      </c>
      <c r="F6712" t="s">
        <v>418</v>
      </c>
      <c r="G6712" t="s">
        <v>419</v>
      </c>
    </row>
    <row r="6713" spans="1:7" x14ac:dyDescent="0.45">
      <c r="A6713">
        <v>6795</v>
      </c>
      <c r="B6713" s="4" t="s">
        <v>11</v>
      </c>
      <c r="C6713" t="s">
        <v>12304</v>
      </c>
      <c r="D6713"/>
      <c r="E6713" t="s">
        <v>413</v>
      </c>
      <c r="F6713" t="s">
        <v>418</v>
      </c>
      <c r="G6713" t="s">
        <v>419</v>
      </c>
    </row>
    <row r="6714" spans="1:7" x14ac:dyDescent="0.45">
      <c r="A6714">
        <v>6796</v>
      </c>
      <c r="B6714" s="4" t="s">
        <v>11</v>
      </c>
      <c r="C6714" t="s">
        <v>12305</v>
      </c>
      <c r="D6714"/>
      <c r="E6714" t="s">
        <v>413</v>
      </c>
      <c r="F6714" t="s">
        <v>418</v>
      </c>
      <c r="G6714" t="s">
        <v>419</v>
      </c>
    </row>
    <row r="6715" spans="1:7" x14ac:dyDescent="0.45">
      <c r="A6715">
        <v>6797</v>
      </c>
      <c r="B6715" s="4" t="s">
        <v>11</v>
      </c>
      <c r="C6715" t="s">
        <v>12306</v>
      </c>
      <c r="D6715"/>
      <c r="E6715" t="s">
        <v>413</v>
      </c>
      <c r="F6715" t="s">
        <v>418</v>
      </c>
      <c r="G6715" t="s">
        <v>419</v>
      </c>
    </row>
    <row r="6716" spans="1:7" x14ac:dyDescent="0.45">
      <c r="A6716">
        <v>6798</v>
      </c>
      <c r="B6716" s="4" t="s">
        <v>11</v>
      </c>
      <c r="C6716" t="s">
        <v>9856</v>
      </c>
      <c r="D6716" t="s">
        <v>12307</v>
      </c>
      <c r="E6716" t="s">
        <v>317</v>
      </c>
      <c r="F6716" t="s">
        <v>419</v>
      </c>
      <c r="G6716" t="s">
        <v>418</v>
      </c>
    </row>
    <row r="6717" spans="1:7" x14ac:dyDescent="0.45">
      <c r="A6717">
        <v>6799</v>
      </c>
      <c r="B6717" s="4" t="s">
        <v>11</v>
      </c>
      <c r="C6717" t="s">
        <v>9945</v>
      </c>
      <c r="D6717" t="s">
        <v>12309</v>
      </c>
      <c r="E6717" t="s">
        <v>317</v>
      </c>
      <c r="F6717" t="s">
        <v>419</v>
      </c>
      <c r="G6717" t="s">
        <v>418</v>
      </c>
    </row>
    <row r="6718" spans="1:7" x14ac:dyDescent="0.45">
      <c r="A6718">
        <v>6800</v>
      </c>
      <c r="B6718" s="4" t="s">
        <v>11</v>
      </c>
      <c r="C6718" t="s">
        <v>12310</v>
      </c>
      <c r="D6718" t="s">
        <v>12311</v>
      </c>
      <c r="E6718" t="s">
        <v>10017</v>
      </c>
      <c r="F6718" t="s">
        <v>419</v>
      </c>
      <c r="G6718" t="s">
        <v>418</v>
      </c>
    </row>
    <row r="6719" spans="1:7" x14ac:dyDescent="0.45">
      <c r="A6719">
        <v>6801</v>
      </c>
      <c r="B6719" s="4" t="s">
        <v>11</v>
      </c>
      <c r="C6719" t="s">
        <v>12312</v>
      </c>
      <c r="D6719" t="s">
        <v>12313</v>
      </c>
      <c r="E6719" t="s">
        <v>10074</v>
      </c>
      <c r="F6719" t="s">
        <v>419</v>
      </c>
      <c r="G6719" t="s">
        <v>418</v>
      </c>
    </row>
    <row r="6720" spans="1:7" x14ac:dyDescent="0.45">
      <c r="A6720">
        <v>6802</v>
      </c>
      <c r="B6720" s="4" t="s">
        <v>11</v>
      </c>
      <c r="C6720" t="s">
        <v>12310</v>
      </c>
      <c r="D6720" t="s">
        <v>12314</v>
      </c>
      <c r="E6720" t="s">
        <v>10075</v>
      </c>
      <c r="F6720" t="s">
        <v>419</v>
      </c>
      <c r="G6720" t="s">
        <v>418</v>
      </c>
    </row>
    <row r="6721" spans="1:7" x14ac:dyDescent="0.45">
      <c r="A6721">
        <v>6803</v>
      </c>
      <c r="B6721" s="4" t="s">
        <v>11</v>
      </c>
      <c r="C6721" t="s">
        <v>12315</v>
      </c>
      <c r="D6721" t="s">
        <v>12316</v>
      </c>
      <c r="E6721" t="s">
        <v>12308</v>
      </c>
      <c r="F6721" t="s">
        <v>419</v>
      </c>
      <c r="G6721" t="s">
        <v>418</v>
      </c>
    </row>
    <row r="6722" spans="1:7" x14ac:dyDescent="0.45">
      <c r="A6722">
        <v>6804</v>
      </c>
      <c r="B6722" s="4" t="s">
        <v>11</v>
      </c>
      <c r="C6722" t="s">
        <v>12317</v>
      </c>
      <c r="D6722" t="s">
        <v>12318</v>
      </c>
      <c r="E6722" t="s">
        <v>12319</v>
      </c>
      <c r="F6722" t="s">
        <v>419</v>
      </c>
      <c r="G6722" t="s">
        <v>418</v>
      </c>
    </row>
    <row r="6723" spans="1:7" x14ac:dyDescent="0.45">
      <c r="A6723">
        <v>6805</v>
      </c>
      <c r="B6723" s="4" t="s">
        <v>11</v>
      </c>
      <c r="C6723" t="s">
        <v>12320</v>
      </c>
      <c r="D6723" t="s">
        <v>12321</v>
      </c>
      <c r="E6723" t="s">
        <v>12319</v>
      </c>
      <c r="F6723" t="s">
        <v>419</v>
      </c>
      <c r="G6723" t="s">
        <v>418</v>
      </c>
    </row>
    <row r="6724" spans="1:7" x14ac:dyDescent="0.45">
      <c r="A6724">
        <v>6806</v>
      </c>
      <c r="B6724" s="4" t="s">
        <v>11</v>
      </c>
      <c r="C6724" t="s">
        <v>9873</v>
      </c>
      <c r="D6724" t="s">
        <v>12322</v>
      </c>
      <c r="E6724" t="s">
        <v>12323</v>
      </c>
      <c r="F6724" t="s">
        <v>419</v>
      </c>
      <c r="G6724" t="s">
        <v>418</v>
      </c>
    </row>
    <row r="6725" spans="1:7" x14ac:dyDescent="0.45">
      <c r="A6725">
        <v>6807</v>
      </c>
      <c r="B6725" s="4" t="s">
        <v>11</v>
      </c>
      <c r="C6725" t="s">
        <v>12324</v>
      </c>
      <c r="D6725" t="s">
        <v>12325</v>
      </c>
      <c r="E6725" t="s">
        <v>12326</v>
      </c>
      <c r="F6725" t="s">
        <v>419</v>
      </c>
      <c r="G6725" t="s">
        <v>418</v>
      </c>
    </row>
    <row r="6726" spans="1:7" x14ac:dyDescent="0.45">
      <c r="A6726">
        <v>6808</v>
      </c>
      <c r="B6726" s="4" t="s">
        <v>11</v>
      </c>
      <c r="C6726" t="s">
        <v>12327</v>
      </c>
      <c r="D6726" t="s">
        <v>12328</v>
      </c>
      <c r="E6726" t="s">
        <v>12326</v>
      </c>
      <c r="F6726" t="s">
        <v>419</v>
      </c>
      <c r="G6726" t="s">
        <v>418</v>
      </c>
    </row>
  </sheetData>
  <autoFilter ref="A1:H6726" xr:uid="{C0068E9E-3C34-4E9F-8474-37D447D84B94}"/>
  <dataValidations count="1">
    <dataValidation type="list" allowBlank="1" showInputMessage="1" showErrorMessage="1" prompt="*Select Good if nothing needs to be changed._x000a_*Select Delete if isolation needs to be deleted._x000a_*Select Modify if isolation data has changed on isolation list._x000a_*Select Add when adding a new isolation." sqref="B1:B6726" xr:uid="{B9E1C1A3-43E5-4F6A-AFC2-B0748B427D97}">
      <formula1>"Good, Delete, Modify, Add"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Procedures</vt:lpstr>
      <vt:lpstr>Equipment List</vt:lpstr>
      <vt:lpstr>Isolation Device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Woolsey</dc:creator>
  <cp:lastModifiedBy>Danil Danil</cp:lastModifiedBy>
  <dcterms:created xsi:type="dcterms:W3CDTF">2020-01-31T22:09:02Z</dcterms:created>
  <dcterms:modified xsi:type="dcterms:W3CDTF">2024-07-11T05:54:05Z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3e768222-f770-40ac-9493-904f94a23bca</vt:lpwstr>
  </property>
</Properties>
</file>