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B3E0F021-05DB-4CCE-9D55-8D29B5F581F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 (2)" sheetId="6" r:id="rId5"/>
    <sheet name="Car_sales" sheetId="1" r:id="rId6"/>
  </sheets>
  <definedNames>
    <definedName name="_xlchart.v1.0" hidden="1">'Car_sales (2)'!$A$2:$A$156</definedName>
    <definedName name="_xlchart.v1.1" hidden="1">'Car_sales (2)'!$D$1</definedName>
    <definedName name="_xlchart.v1.2" hidden="1">'Car_sales (2)'!$D$2:$D$156</definedName>
    <definedName name="_xlchart.v1.3" hidden="1">Car_sales!$B$2:$B$156</definedName>
    <definedName name="_xlchart.v1.4" hidden="1">Car_sales!$C$1</definedName>
    <definedName name="_xlchart.v1.5" hidden="1">Car_sales!$C$2:$C$156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6" i="6" l="1" a="1"/>
  <c r="J156" i="6" s="1"/>
  <c r="F156" i="6"/>
  <c r="G156" i="6" s="1"/>
  <c r="J155" i="6" a="1"/>
  <c r="J155" i="6" s="1"/>
  <c r="F155" i="6"/>
  <c r="G155" i="6" s="1"/>
  <c r="J154" i="6" a="1"/>
  <c r="J154" i="6" s="1"/>
  <c r="F154" i="6"/>
  <c r="G154" i="6" s="1"/>
  <c r="J153" i="6" a="1"/>
  <c r="J153" i="6" s="1"/>
  <c r="F153" i="6"/>
  <c r="G153" i="6" s="1"/>
  <c r="J152" i="6" a="1"/>
  <c r="J152" i="6" s="1"/>
  <c r="F152" i="6"/>
  <c r="G152" i="6" s="1"/>
  <c r="J151" i="6" a="1"/>
  <c r="J151" i="6" s="1"/>
  <c r="F151" i="6"/>
  <c r="G151" i="6" s="1"/>
  <c r="J150" i="6" a="1"/>
  <c r="J150" i="6" s="1"/>
  <c r="F150" i="6"/>
  <c r="G150" i="6" s="1"/>
  <c r="J149" i="6" a="1"/>
  <c r="J149" i="6" s="1"/>
  <c r="F149" i="6"/>
  <c r="G149" i="6" s="1"/>
  <c r="J148" i="6" a="1"/>
  <c r="J148" i="6" s="1"/>
  <c r="F148" i="6"/>
  <c r="G148" i="6" s="1"/>
  <c r="J147" i="6" a="1"/>
  <c r="J147" i="6" s="1"/>
  <c r="F147" i="6"/>
  <c r="G147" i="6" s="1"/>
  <c r="J146" i="6" a="1"/>
  <c r="J146" i="6" s="1"/>
  <c r="F146" i="6"/>
  <c r="G146" i="6" s="1"/>
  <c r="J145" i="6" a="1"/>
  <c r="J145" i="6" s="1"/>
  <c r="F145" i="6"/>
  <c r="G145" i="6" s="1"/>
  <c r="J144" i="6" a="1"/>
  <c r="J144" i="6" s="1"/>
  <c r="F144" i="6"/>
  <c r="G144" i="6" s="1"/>
  <c r="J143" i="6" a="1"/>
  <c r="J143" i="6" s="1"/>
  <c r="F143" i="6"/>
  <c r="G143" i="6" s="1"/>
  <c r="J142" i="6" a="1"/>
  <c r="J142" i="6" s="1"/>
  <c r="F142" i="6"/>
  <c r="G142" i="6" s="1"/>
  <c r="J141" i="6" a="1"/>
  <c r="J141" i="6" s="1"/>
  <c r="F141" i="6"/>
  <c r="G141" i="6" s="1"/>
  <c r="J140" i="6" a="1"/>
  <c r="J140" i="6" s="1"/>
  <c r="F140" i="6"/>
  <c r="G140" i="6" s="1"/>
  <c r="J139" i="6" a="1"/>
  <c r="J139" i="6" s="1"/>
  <c r="F139" i="6"/>
  <c r="G139" i="6" s="1"/>
  <c r="J138" i="6" a="1"/>
  <c r="J138" i="6" s="1"/>
  <c r="F138" i="6"/>
  <c r="G138" i="6" s="1"/>
  <c r="J137" i="6" a="1"/>
  <c r="J137" i="6" s="1"/>
  <c r="F137" i="6"/>
  <c r="G137" i="6" s="1"/>
  <c r="J136" i="6" a="1"/>
  <c r="J136" i="6" s="1"/>
  <c r="F136" i="6"/>
  <c r="G136" i="6" s="1"/>
  <c r="J135" i="6" a="1"/>
  <c r="J135" i="6" s="1"/>
  <c r="F135" i="6"/>
  <c r="G135" i="6" s="1"/>
  <c r="J134" i="6" a="1"/>
  <c r="J134" i="6" s="1"/>
  <c r="F134" i="6"/>
  <c r="G134" i="6" s="1"/>
  <c r="J133" i="6" a="1"/>
  <c r="J133" i="6" s="1"/>
  <c r="F133" i="6"/>
  <c r="G133" i="6" s="1"/>
  <c r="J132" i="6" a="1"/>
  <c r="J132" i="6" s="1"/>
  <c r="F132" i="6"/>
  <c r="G132" i="6" s="1"/>
  <c r="J131" i="6" a="1"/>
  <c r="J131" i="6" s="1"/>
  <c r="F131" i="6"/>
  <c r="G131" i="6" s="1"/>
  <c r="J130" i="6" a="1"/>
  <c r="J130" i="6" s="1"/>
  <c r="F130" i="6"/>
  <c r="G130" i="6" s="1"/>
  <c r="J129" i="6" a="1"/>
  <c r="J129" i="6" s="1"/>
  <c r="F129" i="6"/>
  <c r="G129" i="6" s="1"/>
  <c r="J128" i="6" a="1"/>
  <c r="J128" i="6" s="1"/>
  <c r="F128" i="6"/>
  <c r="G128" i="6" s="1"/>
  <c r="J127" i="6" a="1"/>
  <c r="J127" i="6" s="1"/>
  <c r="F127" i="6"/>
  <c r="G127" i="6" s="1"/>
  <c r="J126" i="6" a="1"/>
  <c r="J126" i="6" s="1"/>
  <c r="F126" i="6"/>
  <c r="G126" i="6" s="1"/>
  <c r="J125" i="6" a="1"/>
  <c r="J125" i="6" s="1"/>
  <c r="F125" i="6"/>
  <c r="G125" i="6" s="1"/>
  <c r="J124" i="6" a="1"/>
  <c r="J124" i="6" s="1"/>
  <c r="F124" i="6"/>
  <c r="G124" i="6" s="1"/>
  <c r="J123" i="6" a="1"/>
  <c r="J123" i="6" s="1"/>
  <c r="F123" i="6"/>
  <c r="G123" i="6" s="1"/>
  <c r="J122" i="6" a="1"/>
  <c r="J122" i="6" s="1"/>
  <c r="F122" i="6"/>
  <c r="G122" i="6" s="1"/>
  <c r="J121" i="6" a="1"/>
  <c r="J121" i="6" s="1"/>
  <c r="F121" i="6"/>
  <c r="G121" i="6" s="1"/>
  <c r="J120" i="6" a="1"/>
  <c r="J120" i="6" s="1"/>
  <c r="F120" i="6"/>
  <c r="G120" i="6" s="1"/>
  <c r="J119" i="6" a="1"/>
  <c r="J119" i="6" s="1"/>
  <c r="F119" i="6"/>
  <c r="G119" i="6" s="1"/>
  <c r="J118" i="6" a="1"/>
  <c r="J118" i="6" s="1"/>
  <c r="F118" i="6"/>
  <c r="G118" i="6" s="1"/>
  <c r="J117" i="6" a="1"/>
  <c r="J117" i="6" s="1"/>
  <c r="F117" i="6"/>
  <c r="G117" i="6" s="1"/>
  <c r="J116" i="6" a="1"/>
  <c r="J116" i="6" s="1"/>
  <c r="F116" i="6"/>
  <c r="G116" i="6" s="1"/>
  <c r="J115" i="6" a="1"/>
  <c r="J115" i="6" s="1"/>
  <c r="F115" i="6"/>
  <c r="G115" i="6" s="1"/>
  <c r="J114" i="6" a="1"/>
  <c r="J114" i="6" s="1"/>
  <c r="F114" i="6"/>
  <c r="G114" i="6" s="1"/>
  <c r="J113" i="6" a="1"/>
  <c r="J113" i="6" s="1"/>
  <c r="F113" i="6"/>
  <c r="G113" i="6" s="1"/>
  <c r="J112" i="6" a="1"/>
  <c r="J112" i="6" s="1"/>
  <c r="F112" i="6"/>
  <c r="G112" i="6" s="1"/>
  <c r="J111" i="6" a="1"/>
  <c r="J111" i="6" s="1"/>
  <c r="F111" i="6"/>
  <c r="G111" i="6" s="1"/>
  <c r="J110" i="6" a="1"/>
  <c r="J110" i="6" s="1"/>
  <c r="F110" i="6"/>
  <c r="G110" i="6" s="1"/>
  <c r="J109" i="6" a="1"/>
  <c r="J109" i="6" s="1"/>
  <c r="F109" i="6"/>
  <c r="G109" i="6" s="1"/>
  <c r="J108" i="6" a="1"/>
  <c r="J108" i="6" s="1"/>
  <c r="F108" i="6"/>
  <c r="G108" i="6" s="1"/>
  <c r="J107" i="6" a="1"/>
  <c r="J107" i="6" s="1"/>
  <c r="F107" i="6"/>
  <c r="G107" i="6" s="1"/>
  <c r="J106" i="6" a="1"/>
  <c r="J106" i="6" s="1"/>
  <c r="F106" i="6"/>
  <c r="G106" i="6" s="1"/>
  <c r="J105" i="6" a="1"/>
  <c r="J105" i="6" s="1"/>
  <c r="F105" i="6"/>
  <c r="G105" i="6" s="1"/>
  <c r="J104" i="6" a="1"/>
  <c r="J104" i="6" s="1"/>
  <c r="F104" i="6"/>
  <c r="G104" i="6" s="1"/>
  <c r="J103" i="6" a="1"/>
  <c r="J103" i="6" s="1"/>
  <c r="F103" i="6"/>
  <c r="G103" i="6" s="1"/>
  <c r="J102" i="6" a="1"/>
  <c r="J102" i="6" s="1"/>
  <c r="F102" i="6"/>
  <c r="G102" i="6" s="1"/>
  <c r="J101" i="6" a="1"/>
  <c r="J101" i="6" s="1"/>
  <c r="F101" i="6"/>
  <c r="G101" i="6" s="1"/>
  <c r="J100" i="6" a="1"/>
  <c r="J100" i="6" s="1"/>
  <c r="F100" i="6"/>
  <c r="G100" i="6" s="1"/>
  <c r="J99" i="6" a="1"/>
  <c r="J99" i="6" s="1"/>
  <c r="F99" i="6"/>
  <c r="G99" i="6" s="1"/>
  <c r="J98" i="6" a="1"/>
  <c r="J98" i="6" s="1"/>
  <c r="F98" i="6"/>
  <c r="G98" i="6" s="1"/>
  <c r="J97" i="6" a="1"/>
  <c r="J97" i="6" s="1"/>
  <c r="F97" i="6"/>
  <c r="G97" i="6" s="1"/>
  <c r="J96" i="6" a="1"/>
  <c r="J96" i="6" s="1"/>
  <c r="F96" i="6"/>
  <c r="G96" i="6" s="1"/>
  <c r="J95" i="6" a="1"/>
  <c r="J95" i="6" s="1"/>
  <c r="F95" i="6"/>
  <c r="G95" i="6" s="1"/>
  <c r="J94" i="6" a="1"/>
  <c r="J94" i="6" s="1"/>
  <c r="F94" i="6"/>
  <c r="G94" i="6" s="1"/>
  <c r="J93" i="6" a="1"/>
  <c r="J93" i="6" s="1"/>
  <c r="F93" i="6"/>
  <c r="G93" i="6" s="1"/>
  <c r="J92" i="6" a="1"/>
  <c r="J92" i="6" s="1"/>
  <c r="F92" i="6"/>
  <c r="G92" i="6" s="1"/>
  <c r="J91" i="6" a="1"/>
  <c r="J91" i="6" s="1"/>
  <c r="F91" i="6"/>
  <c r="G91" i="6" s="1"/>
  <c r="J90" i="6" a="1"/>
  <c r="J90" i="6" s="1"/>
  <c r="F90" i="6"/>
  <c r="G90" i="6" s="1"/>
  <c r="J89" i="6" a="1"/>
  <c r="J89" i="6" s="1"/>
  <c r="F89" i="6"/>
  <c r="G89" i="6" s="1"/>
  <c r="J88" i="6" a="1"/>
  <c r="J88" i="6" s="1"/>
  <c r="F88" i="6"/>
  <c r="G88" i="6" s="1"/>
  <c r="J87" i="6" a="1"/>
  <c r="J87" i="6" s="1"/>
  <c r="F87" i="6"/>
  <c r="G87" i="6" s="1"/>
  <c r="J86" i="6" a="1"/>
  <c r="J86" i="6" s="1"/>
  <c r="F86" i="6"/>
  <c r="G86" i="6" s="1"/>
  <c r="J85" i="6" a="1"/>
  <c r="J85" i="6" s="1"/>
  <c r="F85" i="6"/>
  <c r="G85" i="6" s="1"/>
  <c r="J84" i="6" a="1"/>
  <c r="J84" i="6" s="1"/>
  <c r="F84" i="6"/>
  <c r="G84" i="6" s="1"/>
  <c r="J83" i="6" a="1"/>
  <c r="J83" i="6" s="1"/>
  <c r="F83" i="6"/>
  <c r="G83" i="6" s="1"/>
  <c r="J82" i="6" a="1"/>
  <c r="J82" i="6" s="1"/>
  <c r="F82" i="6"/>
  <c r="G82" i="6" s="1"/>
  <c r="J81" i="6" a="1"/>
  <c r="J81" i="6" s="1"/>
  <c r="F81" i="6"/>
  <c r="G81" i="6" s="1"/>
  <c r="J80" i="6" a="1"/>
  <c r="J80" i="6" s="1"/>
  <c r="F80" i="6"/>
  <c r="G80" i="6" s="1"/>
  <c r="J79" i="6" a="1"/>
  <c r="J79" i="6" s="1"/>
  <c r="F79" i="6"/>
  <c r="G79" i="6" s="1"/>
  <c r="J78" i="6" a="1"/>
  <c r="J78" i="6" s="1"/>
  <c r="F78" i="6"/>
  <c r="G78" i="6" s="1"/>
  <c r="J77" i="6" a="1"/>
  <c r="J77" i="6" s="1"/>
  <c r="F77" i="6"/>
  <c r="G77" i="6" s="1"/>
  <c r="J76" i="6" a="1"/>
  <c r="J76" i="6" s="1"/>
  <c r="G76" i="6"/>
  <c r="F76" i="6"/>
  <c r="J75" i="6" a="1"/>
  <c r="J75" i="6" s="1"/>
  <c r="F75" i="6"/>
  <c r="G75" i="6" s="1"/>
  <c r="J74" i="6" a="1"/>
  <c r="J74" i="6" s="1"/>
  <c r="F74" i="6"/>
  <c r="G74" i="6" s="1"/>
  <c r="J73" i="6" a="1"/>
  <c r="J73" i="6" s="1"/>
  <c r="F73" i="6"/>
  <c r="G73" i="6" s="1"/>
  <c r="J72" i="6" a="1"/>
  <c r="J72" i="6" s="1"/>
  <c r="F72" i="6"/>
  <c r="G72" i="6" s="1"/>
  <c r="J71" i="6" a="1"/>
  <c r="J71" i="6" s="1"/>
  <c r="F71" i="6"/>
  <c r="G71" i="6" s="1"/>
  <c r="J70" i="6" a="1"/>
  <c r="J70" i="6" s="1"/>
  <c r="G70" i="6"/>
  <c r="F70" i="6"/>
  <c r="J69" i="6" a="1"/>
  <c r="J69" i="6" s="1"/>
  <c r="F69" i="6"/>
  <c r="G69" i="6" s="1"/>
  <c r="J68" i="6" a="1"/>
  <c r="J68" i="6" s="1"/>
  <c r="F68" i="6"/>
  <c r="G68" i="6" s="1"/>
  <c r="J67" i="6" a="1"/>
  <c r="J67" i="6" s="1"/>
  <c r="F67" i="6"/>
  <c r="G67" i="6" s="1"/>
  <c r="J66" i="6" a="1"/>
  <c r="J66" i="6" s="1"/>
  <c r="G66" i="6"/>
  <c r="F66" i="6"/>
  <c r="J65" i="6" a="1"/>
  <c r="J65" i="6" s="1"/>
  <c r="F65" i="6"/>
  <c r="G65" i="6" s="1"/>
  <c r="J64" i="6" a="1"/>
  <c r="J64" i="6" s="1"/>
  <c r="F64" i="6"/>
  <c r="G64" i="6" s="1"/>
  <c r="J63" i="6" a="1"/>
  <c r="J63" i="6" s="1"/>
  <c r="F63" i="6"/>
  <c r="G63" i="6" s="1"/>
  <c r="J62" i="6" a="1"/>
  <c r="J62" i="6" s="1"/>
  <c r="G62" i="6"/>
  <c r="F62" i="6"/>
  <c r="J61" i="6" a="1"/>
  <c r="J61" i="6" s="1"/>
  <c r="F61" i="6"/>
  <c r="G61" i="6" s="1"/>
  <c r="J60" i="6" a="1"/>
  <c r="J60" i="6" s="1"/>
  <c r="F60" i="6"/>
  <c r="G60" i="6" s="1"/>
  <c r="J59" i="6" a="1"/>
  <c r="J59" i="6" s="1"/>
  <c r="F59" i="6"/>
  <c r="G59" i="6" s="1"/>
  <c r="J58" i="6" a="1"/>
  <c r="J58" i="6" s="1"/>
  <c r="G58" i="6"/>
  <c r="F58" i="6"/>
  <c r="J57" i="6" a="1"/>
  <c r="J57" i="6" s="1"/>
  <c r="F57" i="6"/>
  <c r="G57" i="6" s="1"/>
  <c r="J56" i="6" a="1"/>
  <c r="J56" i="6" s="1"/>
  <c r="F56" i="6"/>
  <c r="G56" i="6" s="1"/>
  <c r="J55" i="6" a="1"/>
  <c r="J55" i="6" s="1"/>
  <c r="F55" i="6"/>
  <c r="G55" i="6" s="1"/>
  <c r="J54" i="6" a="1"/>
  <c r="J54" i="6" s="1"/>
  <c r="G54" i="6"/>
  <c r="F54" i="6"/>
  <c r="J53" i="6" a="1"/>
  <c r="J53" i="6" s="1"/>
  <c r="F53" i="6"/>
  <c r="G53" i="6" s="1"/>
  <c r="J52" i="6" a="1"/>
  <c r="J52" i="6" s="1"/>
  <c r="F52" i="6"/>
  <c r="G52" i="6" s="1"/>
  <c r="J51" i="6" a="1"/>
  <c r="J51" i="6" s="1"/>
  <c r="F51" i="6"/>
  <c r="G51" i="6" s="1"/>
  <c r="J50" i="6" a="1"/>
  <c r="J50" i="6" s="1"/>
  <c r="G50" i="6"/>
  <c r="F50" i="6"/>
  <c r="J49" i="6" a="1"/>
  <c r="J49" i="6" s="1"/>
  <c r="F49" i="6"/>
  <c r="G49" i="6" s="1"/>
  <c r="J48" i="6" a="1"/>
  <c r="J48" i="6" s="1"/>
  <c r="F48" i="6"/>
  <c r="G48" i="6" s="1"/>
  <c r="J47" i="6" a="1"/>
  <c r="J47" i="6" s="1"/>
  <c r="F47" i="6"/>
  <c r="G47" i="6" s="1"/>
  <c r="J46" i="6" a="1"/>
  <c r="J46" i="6" s="1"/>
  <c r="G46" i="6"/>
  <c r="F46" i="6"/>
  <c r="J45" i="6" a="1"/>
  <c r="J45" i="6" s="1"/>
  <c r="F45" i="6"/>
  <c r="G45" i="6" s="1"/>
  <c r="J44" i="6" a="1"/>
  <c r="J44" i="6" s="1"/>
  <c r="F44" i="6"/>
  <c r="G44" i="6" s="1"/>
  <c r="J43" i="6" a="1"/>
  <c r="J43" i="6" s="1"/>
  <c r="F43" i="6"/>
  <c r="G43" i="6" s="1"/>
  <c r="J42" i="6" a="1"/>
  <c r="J42" i="6" s="1"/>
  <c r="G42" i="6"/>
  <c r="F42" i="6"/>
  <c r="J41" i="6" a="1"/>
  <c r="J41" i="6" s="1"/>
  <c r="F41" i="6"/>
  <c r="G41" i="6" s="1"/>
  <c r="J40" i="6" a="1"/>
  <c r="J40" i="6" s="1"/>
  <c r="F40" i="6"/>
  <c r="G40" i="6" s="1"/>
  <c r="J39" i="6" a="1"/>
  <c r="J39" i="6" s="1"/>
  <c r="F39" i="6"/>
  <c r="G39" i="6" s="1"/>
  <c r="J38" i="6" a="1"/>
  <c r="J38" i="6" s="1"/>
  <c r="G38" i="6"/>
  <c r="F38" i="6"/>
  <c r="J37" i="6" a="1"/>
  <c r="J37" i="6" s="1"/>
  <c r="F37" i="6"/>
  <c r="G37" i="6" s="1"/>
  <c r="J36" i="6" a="1"/>
  <c r="J36" i="6" s="1"/>
  <c r="F36" i="6"/>
  <c r="G36" i="6" s="1"/>
  <c r="J35" i="6" a="1"/>
  <c r="J35" i="6" s="1"/>
  <c r="F35" i="6"/>
  <c r="G35" i="6" s="1"/>
  <c r="J34" i="6" a="1"/>
  <c r="J34" i="6" s="1"/>
  <c r="G34" i="6"/>
  <c r="F34" i="6"/>
  <c r="J33" i="6" a="1"/>
  <c r="J33" i="6" s="1"/>
  <c r="F33" i="6"/>
  <c r="G33" i="6" s="1"/>
  <c r="J32" i="6" a="1"/>
  <c r="J32" i="6" s="1"/>
  <c r="F32" i="6"/>
  <c r="G32" i="6" s="1"/>
  <c r="J31" i="6" a="1"/>
  <c r="J31" i="6" s="1"/>
  <c r="F31" i="6"/>
  <c r="G31" i="6" s="1"/>
  <c r="J30" i="6" a="1"/>
  <c r="J30" i="6" s="1"/>
  <c r="G30" i="6"/>
  <c r="F30" i="6"/>
  <c r="J29" i="6" a="1"/>
  <c r="J29" i="6" s="1"/>
  <c r="F29" i="6"/>
  <c r="G29" i="6" s="1"/>
  <c r="J28" i="6" a="1"/>
  <c r="J28" i="6" s="1"/>
  <c r="F28" i="6"/>
  <c r="G28" i="6" s="1"/>
  <c r="J27" i="6" a="1"/>
  <c r="J27" i="6" s="1"/>
  <c r="F27" i="6"/>
  <c r="G27" i="6" s="1"/>
  <c r="J26" i="6" a="1"/>
  <c r="J26" i="6" s="1"/>
  <c r="G26" i="6"/>
  <c r="F26" i="6"/>
  <c r="J25" i="6" a="1"/>
  <c r="J25" i="6" s="1"/>
  <c r="F25" i="6"/>
  <c r="G25" i="6" s="1"/>
  <c r="J24" i="6" a="1"/>
  <c r="J24" i="6" s="1"/>
  <c r="F24" i="6"/>
  <c r="G24" i="6" s="1"/>
  <c r="J23" i="6" a="1"/>
  <c r="J23" i="6" s="1"/>
  <c r="F23" i="6"/>
  <c r="G23" i="6" s="1"/>
  <c r="J22" i="6" a="1"/>
  <c r="J22" i="6" s="1"/>
  <c r="G22" i="6"/>
  <c r="F22" i="6"/>
  <c r="J21" i="6" a="1"/>
  <c r="J21" i="6" s="1"/>
  <c r="F21" i="6"/>
  <c r="G21" i="6" s="1"/>
  <c r="J20" i="6" a="1"/>
  <c r="J20" i="6" s="1"/>
  <c r="F20" i="6"/>
  <c r="G20" i="6" s="1"/>
  <c r="J19" i="6" a="1"/>
  <c r="J19" i="6" s="1"/>
  <c r="F19" i="6"/>
  <c r="G19" i="6" s="1"/>
  <c r="J18" i="6" a="1"/>
  <c r="J18" i="6" s="1"/>
  <c r="G18" i="6"/>
  <c r="F18" i="6"/>
  <c r="J17" i="6" a="1"/>
  <c r="J17" i="6" s="1"/>
  <c r="F17" i="6"/>
  <c r="G17" i="6" s="1"/>
  <c r="J16" i="6" a="1"/>
  <c r="J16" i="6" s="1"/>
  <c r="F16" i="6"/>
  <c r="G16" i="6" s="1"/>
  <c r="J15" i="6" a="1"/>
  <c r="J15" i="6" s="1"/>
  <c r="F15" i="6"/>
  <c r="G15" i="6" s="1"/>
  <c r="J14" i="6" a="1"/>
  <c r="J14" i="6" s="1"/>
  <c r="G14" i="6"/>
  <c r="F14" i="6"/>
  <c r="J13" i="6" a="1"/>
  <c r="J13" i="6" s="1"/>
  <c r="F13" i="6"/>
  <c r="G13" i="6" s="1"/>
  <c r="J12" i="6" a="1"/>
  <c r="J12" i="6" s="1"/>
  <c r="F12" i="6"/>
  <c r="G12" i="6" s="1"/>
  <c r="J11" i="6" a="1"/>
  <c r="J11" i="6" s="1"/>
  <c r="F11" i="6"/>
  <c r="G11" i="6" s="1"/>
  <c r="J10" i="6" a="1"/>
  <c r="J10" i="6" s="1"/>
  <c r="G10" i="6"/>
  <c r="F10" i="6"/>
  <c r="J9" i="6" a="1"/>
  <c r="J9" i="6" s="1"/>
  <c r="F9" i="6"/>
  <c r="G9" i="6" s="1"/>
  <c r="J8" i="6" a="1"/>
  <c r="J8" i="6" s="1"/>
  <c r="F8" i="6"/>
  <c r="G8" i="6" s="1"/>
  <c r="J7" i="6" a="1"/>
  <c r="J7" i="6" s="1"/>
  <c r="F7" i="6"/>
  <c r="G7" i="6" s="1"/>
  <c r="J6" i="6" a="1"/>
  <c r="J6" i="6" s="1"/>
  <c r="G6" i="6"/>
  <c r="F6" i="6"/>
  <c r="J5" i="6" a="1"/>
  <c r="J5" i="6" s="1"/>
  <c r="F5" i="6"/>
  <c r="G5" i="6" s="1"/>
  <c r="J4" i="6" a="1"/>
  <c r="J4" i="6" s="1"/>
  <c r="F4" i="6"/>
  <c r="G4" i="6" s="1"/>
  <c r="J3" i="6" a="1"/>
  <c r="J3" i="6" s="1"/>
  <c r="F3" i="6"/>
  <c r="G3" i="6" s="1"/>
  <c r="J2" i="6" a="1"/>
  <c r="J2" i="6" s="1"/>
  <c r="G2" i="6"/>
  <c r="F2" i="6"/>
  <c r="G139" i="4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141" i="3" a="1"/>
  <c r="J128" i="3" a="1"/>
  <c r="J114" i="3" a="1"/>
  <c r="J98" i="3" a="1"/>
  <c r="J82" i="3" a="1"/>
  <c r="J66" i="3" a="1"/>
  <c r="J48" i="3" a="1"/>
  <c r="J32" i="3" a="1"/>
  <c r="J16" i="3" a="1"/>
  <c r="J2" i="3" a="1"/>
  <c r="J149" i="3" a="1"/>
  <c r="J143" i="3" a="1"/>
  <c r="J133" i="3" a="1"/>
  <c r="J125" i="3" a="1"/>
  <c r="J117" i="3" a="1"/>
  <c r="J109" i="3" a="1"/>
  <c r="J101" i="3" a="1"/>
  <c r="J93" i="3" a="1"/>
  <c r="J85" i="3" a="1"/>
  <c r="J77" i="3" a="1"/>
  <c r="J69" i="3" a="1"/>
  <c r="J61" i="3" a="1"/>
  <c r="J53" i="3" a="1"/>
  <c r="J45" i="3" a="1"/>
  <c r="J37" i="3" a="1"/>
  <c r="J29" i="3" a="1"/>
  <c r="J21" i="3" a="1"/>
  <c r="J13" i="3" a="1"/>
  <c r="J5" i="3" a="1"/>
  <c r="J150" i="3" a="1"/>
  <c r="J134" i="3" a="1"/>
  <c r="J116" i="3" a="1"/>
  <c r="J100" i="3" a="1"/>
  <c r="J84" i="3" a="1"/>
  <c r="J68" i="3" a="1"/>
  <c r="J54" i="3" a="1"/>
  <c r="J38" i="3" a="1"/>
  <c r="J22" i="3" a="1"/>
  <c r="J6" i="3" a="1"/>
  <c r="K150" i="4" a="1"/>
  <c r="K142" i="4" a="1"/>
  <c r="K134" i="4" a="1"/>
  <c r="K126" i="4" a="1"/>
  <c r="K118" i="4" a="1"/>
  <c r="K110" i="4" a="1"/>
  <c r="K102" i="4" a="1"/>
  <c r="K94" i="4" a="1"/>
  <c r="K86" i="4" a="1"/>
  <c r="K78" i="4" a="1"/>
  <c r="K70" i="4" a="1"/>
  <c r="K62" i="4" a="1"/>
  <c r="K54" i="4" a="1"/>
  <c r="K46" i="4" a="1"/>
  <c r="K38" i="4" a="1"/>
  <c r="K30" i="4" a="1"/>
  <c r="K22" i="4" a="1"/>
  <c r="K14" i="4" a="1"/>
  <c r="K6" i="4" a="1"/>
  <c r="K151" i="4" a="1"/>
  <c r="K141" i="4" a="1"/>
  <c r="K125" i="4" a="1"/>
  <c r="K109" i="4" a="1"/>
  <c r="K93" i="4" a="1"/>
  <c r="K77" i="4" a="1"/>
  <c r="K61" i="4" a="1"/>
  <c r="K45" i="4" a="1"/>
  <c r="K29" i="4" a="1"/>
  <c r="K13" i="4" a="1"/>
  <c r="K143" i="4" a="1"/>
  <c r="K127" i="4" a="1"/>
  <c r="K111" i="4" a="1"/>
  <c r="K95" i="4" a="1"/>
  <c r="K79" i="4" a="1"/>
  <c r="K63" i="4" a="1"/>
  <c r="K47" i="4" a="1"/>
  <c r="K31" i="4" a="1"/>
  <c r="K15" i="4" a="1"/>
  <c r="J144" i="3" a="1"/>
  <c r="J126" i="3" a="1"/>
  <c r="J110" i="3" a="1"/>
  <c r="J94" i="3" a="1"/>
  <c r="J78" i="3" a="1"/>
  <c r="J62" i="3" a="1"/>
  <c r="J44" i="3" a="1"/>
  <c r="J28" i="3" a="1"/>
  <c r="J12" i="3" a="1"/>
  <c r="J155" i="3" a="1"/>
  <c r="J147" i="3" a="1"/>
  <c r="J139" i="3" a="1"/>
  <c r="J131" i="3" a="1"/>
  <c r="J123" i="3" a="1"/>
  <c r="J115" i="3" a="1"/>
  <c r="J107" i="3" a="1"/>
  <c r="J99" i="3" a="1"/>
  <c r="J91" i="3" a="1"/>
  <c r="J83" i="3" a="1"/>
  <c r="J75" i="3" a="1"/>
  <c r="J67" i="3" a="1"/>
  <c r="J59" i="3" a="1"/>
  <c r="J51" i="3" a="1"/>
  <c r="J43" i="3" a="1"/>
  <c r="J35" i="3" a="1"/>
  <c r="J27" i="3" a="1"/>
  <c r="J19" i="3" a="1"/>
  <c r="J11" i="3" a="1"/>
  <c r="J3" i="3" a="1"/>
  <c r="J146" i="3" a="1"/>
  <c r="J130" i="3" a="1"/>
  <c r="J112" i="3" a="1"/>
  <c r="J96" i="3" a="1"/>
  <c r="J80" i="3" a="1"/>
  <c r="J64" i="3" a="1"/>
  <c r="J50" i="3" a="1"/>
  <c r="J34" i="3" a="1"/>
  <c r="J18" i="3" a="1"/>
  <c r="K156" i="4" a="1"/>
  <c r="K148" i="4" a="1"/>
  <c r="K140" i="4" a="1"/>
  <c r="K132" i="4" a="1"/>
  <c r="K124" i="4" a="1"/>
  <c r="K116" i="4" a="1"/>
  <c r="K108" i="4" a="1"/>
  <c r="K100" i="4" a="1"/>
  <c r="K92" i="4" a="1"/>
  <c r="K84" i="4" a="1"/>
  <c r="K76" i="4" a="1"/>
  <c r="K68" i="4" a="1"/>
  <c r="J156" i="3" a="1"/>
  <c r="J122" i="3" a="1"/>
  <c r="J90" i="3" a="1"/>
  <c r="J56" i="3" a="1"/>
  <c r="J24" i="3" a="1"/>
  <c r="J153" i="3" a="1"/>
  <c r="J138" i="3" a="1"/>
  <c r="J121" i="3" a="1"/>
  <c r="J105" i="3" a="1"/>
  <c r="J89" i="3" a="1"/>
  <c r="J73" i="3" a="1"/>
  <c r="J57" i="3" a="1"/>
  <c r="J41" i="3" a="1"/>
  <c r="J25" i="3" a="1"/>
  <c r="J9" i="3" a="1"/>
  <c r="J142" i="3" a="1"/>
  <c r="J108" i="3" a="1"/>
  <c r="J76" i="3" a="1"/>
  <c r="J46" i="3" a="1"/>
  <c r="J14" i="3" a="1"/>
  <c r="K146" i="4" a="1"/>
  <c r="K130" i="4" a="1"/>
  <c r="K114" i="4" a="1"/>
  <c r="K98" i="4" a="1"/>
  <c r="K82" i="4" a="1"/>
  <c r="K66" i="4" a="1"/>
  <c r="K56" i="4" a="1"/>
  <c r="K44" i="4" a="1"/>
  <c r="K34" i="4" a="1"/>
  <c r="K24" i="4" a="1"/>
  <c r="K12" i="4" a="1"/>
  <c r="K2" i="4" a="1"/>
  <c r="K145" i="4" a="1"/>
  <c r="K121" i="4" a="1"/>
  <c r="K101" i="4" a="1"/>
  <c r="K81" i="4" a="1"/>
  <c r="K57" i="4" a="1"/>
  <c r="K37" i="4" a="1"/>
  <c r="K17" i="4" a="1"/>
  <c r="K139" i="4" a="1"/>
  <c r="K119" i="4" a="1"/>
  <c r="K99" i="4" a="1"/>
  <c r="K75" i="4" a="1"/>
  <c r="K55" i="4" a="1"/>
  <c r="K35" i="4" a="1"/>
  <c r="K11" i="4" a="1"/>
  <c r="J118" i="3" a="1"/>
  <c r="J86" i="3" a="1"/>
  <c r="J20" i="3" a="1"/>
  <c r="J135" i="3" a="1"/>
  <c r="J103" i="3" a="1"/>
  <c r="J71" i="3" a="1"/>
  <c r="J39" i="3" a="1"/>
  <c r="J7" i="3" a="1"/>
  <c r="J104" i="3" a="1"/>
  <c r="J10" i="3" a="1"/>
  <c r="K128" i="4" a="1"/>
  <c r="K96" i="4" a="1"/>
  <c r="K64" i="4" a="1"/>
  <c r="K52" i="4" a="1"/>
  <c r="K20" i="4" a="1"/>
  <c r="K153" i="4" a="1"/>
  <c r="K137" i="4" a="1"/>
  <c r="K97" i="4" a="1"/>
  <c r="K53" i="4" a="1"/>
  <c r="K9" i="4" a="1"/>
  <c r="K115" i="4" a="1"/>
  <c r="K71" i="4" a="1"/>
  <c r="K27" i="4" a="1"/>
  <c r="J81" i="3" a="1"/>
  <c r="J124" i="3" a="1"/>
  <c r="J30" i="3" a="1"/>
  <c r="K138" i="4" a="1"/>
  <c r="K67" i="4" a="1"/>
  <c r="J132" i="3" a="1"/>
  <c r="J102" i="3" a="1"/>
  <c r="J70" i="3" a="1"/>
  <c r="J36" i="3" a="1"/>
  <c r="J4" i="3" a="1"/>
  <c r="J136" i="3" a="1"/>
  <c r="J127" i="3" a="1"/>
  <c r="J111" i="3" a="1"/>
  <c r="J95" i="3" a="1"/>
  <c r="J79" i="3" a="1"/>
  <c r="J63" i="3" a="1"/>
  <c r="J47" i="3" a="1"/>
  <c r="J31" i="3" a="1"/>
  <c r="J15" i="3" a="1"/>
  <c r="J152" i="3" a="1"/>
  <c r="J120" i="3" a="1"/>
  <c r="J88" i="3" a="1"/>
  <c r="J58" i="3" a="1"/>
  <c r="J26" i="3" a="1"/>
  <c r="K152" i="4" a="1"/>
  <c r="K136" i="4" a="1"/>
  <c r="K120" i="4" a="1"/>
  <c r="K104" i="4" a="1"/>
  <c r="K88" i="4" a="1"/>
  <c r="K72" i="4" a="1"/>
  <c r="K58" i="4" a="1"/>
  <c r="K48" i="4" a="1"/>
  <c r="K36" i="4" a="1"/>
  <c r="K26" i="4" a="1"/>
  <c r="K16" i="4" a="1"/>
  <c r="K4" i="4" a="1"/>
  <c r="K147" i="4" a="1"/>
  <c r="K129" i="4" a="1"/>
  <c r="K105" i="4" a="1"/>
  <c r="K85" i="4" a="1"/>
  <c r="K65" i="4" a="1"/>
  <c r="K41" i="4" a="1"/>
  <c r="K21" i="4" a="1"/>
  <c r="K155" i="4" a="1"/>
  <c r="K123" i="4" a="1"/>
  <c r="K103" i="4" a="1"/>
  <c r="K83" i="4" a="1"/>
  <c r="K59" i="4" a="1"/>
  <c r="K39" i="4" a="1"/>
  <c r="K19" i="4" a="1"/>
  <c r="J148" i="3" a="1"/>
  <c r="J52" i="3" a="1"/>
  <c r="J151" i="3" a="1"/>
  <c r="J119" i="3" a="1"/>
  <c r="J87" i="3" a="1"/>
  <c r="J55" i="3" a="1"/>
  <c r="J23" i="3" a="1"/>
  <c r="J137" i="3" a="1"/>
  <c r="J72" i="3" a="1"/>
  <c r="J42" i="3" a="1"/>
  <c r="K144" i="4" a="1"/>
  <c r="K112" i="4" a="1"/>
  <c r="K80" i="4" a="1"/>
  <c r="K42" i="4" a="1"/>
  <c r="K32" i="4" a="1"/>
  <c r="K10" i="4" a="1"/>
  <c r="K117" i="4" a="1"/>
  <c r="K73" i="4" a="1"/>
  <c r="K33" i="4" a="1"/>
  <c r="K135" i="4" a="1"/>
  <c r="K91" i="4" a="1"/>
  <c r="K51" i="4" a="1"/>
  <c r="K7" i="4" a="1"/>
  <c r="J140" i="3" a="1"/>
  <c r="J106" i="3" a="1"/>
  <c r="J74" i="3" a="1"/>
  <c r="J40" i="3" a="1"/>
  <c r="J8" i="3" a="1"/>
  <c r="J145" i="3" a="1"/>
  <c r="J129" i="3" a="1"/>
  <c r="J113" i="3" a="1"/>
  <c r="J97" i="3" a="1"/>
  <c r="J65" i="3" a="1"/>
  <c r="J49" i="3" a="1"/>
  <c r="J33" i="3" a="1"/>
  <c r="J17" i="3" a="1"/>
  <c r="J154" i="3" a="1"/>
  <c r="J92" i="3" a="1"/>
  <c r="J60" i="3" a="1"/>
  <c r="K154" i="4" a="1"/>
  <c r="K122" i="4" a="1"/>
  <c r="K106" i="4" a="1"/>
  <c r="K90" i="4" a="1"/>
  <c r="K74" i="4" a="1"/>
  <c r="K60" i="4" a="1"/>
  <c r="K50" i="4" a="1"/>
  <c r="K40" i="4" a="1"/>
  <c r="K28" i="4" a="1"/>
  <c r="K18" i="4" a="1"/>
  <c r="K8" i="4" a="1"/>
  <c r="K149" i="4" a="1"/>
  <c r="K133" i="4" a="1"/>
  <c r="K113" i="4" a="1"/>
  <c r="K89" i="4" a="1"/>
  <c r="K69" i="4" a="1"/>
  <c r="K49" i="4" a="1"/>
  <c r="K25" i="4" a="1"/>
  <c r="K5" i="4" a="1"/>
  <c r="K131" i="4" a="1"/>
  <c r="K107" i="4" a="1"/>
  <c r="K87" i="4" a="1"/>
  <c r="K43" i="4" a="1"/>
  <c r="K23" i="4" a="1"/>
  <c r="K3" i="4" a="1"/>
  <c r="J6" i="3" l="1"/>
  <c r="J10" i="3"/>
  <c r="J14" i="3"/>
  <c r="J18" i="3"/>
  <c r="J22" i="3"/>
  <c r="J26" i="3"/>
  <c r="J30" i="3"/>
  <c r="J34" i="3"/>
  <c r="J38" i="3"/>
  <c r="J42" i="3"/>
  <c r="J46" i="3"/>
  <c r="J50" i="3"/>
  <c r="J54" i="3"/>
  <c r="J58" i="3"/>
  <c r="J60" i="3"/>
  <c r="J64" i="3"/>
  <c r="J68" i="3"/>
  <c r="J72" i="3"/>
  <c r="J76" i="3"/>
  <c r="J80" i="3"/>
  <c r="J84" i="3"/>
  <c r="J88" i="3"/>
  <c r="J92" i="3"/>
  <c r="J96" i="3"/>
  <c r="J100" i="3"/>
  <c r="J104" i="3"/>
  <c r="J108" i="3"/>
  <c r="J112" i="3"/>
  <c r="J116" i="3"/>
  <c r="J120" i="3"/>
  <c r="J124" i="3"/>
  <c r="J130" i="3"/>
  <c r="J134" i="3"/>
  <c r="J137" i="3"/>
  <c r="J142" i="3"/>
  <c r="J146" i="3"/>
  <c r="J150" i="3"/>
  <c r="J152" i="3"/>
  <c r="J154" i="3"/>
  <c r="J3" i="3"/>
  <c r="J5" i="3"/>
  <c r="J7" i="3"/>
  <c r="J9" i="3"/>
  <c r="J11" i="3"/>
  <c r="J13" i="3"/>
  <c r="J15" i="3"/>
  <c r="J17" i="3"/>
  <c r="J19" i="3"/>
  <c r="J21" i="3"/>
  <c r="J23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57" i="3"/>
  <c r="J59" i="3"/>
  <c r="J61" i="3"/>
  <c r="J63" i="3"/>
  <c r="J65" i="3"/>
  <c r="J67" i="3"/>
  <c r="J69" i="3"/>
  <c r="J71" i="3"/>
  <c r="J73" i="3"/>
  <c r="J75" i="3"/>
  <c r="J77" i="3"/>
  <c r="J79" i="3"/>
  <c r="J81" i="3"/>
  <c r="J83" i="3"/>
  <c r="J85" i="3"/>
  <c r="J87" i="3"/>
  <c r="J89" i="3"/>
  <c r="J91" i="3"/>
  <c r="J93" i="3"/>
  <c r="J95" i="3"/>
  <c r="J97" i="3"/>
  <c r="J99" i="3"/>
  <c r="J101" i="3"/>
  <c r="J103" i="3"/>
  <c r="J105" i="3"/>
  <c r="J107" i="3"/>
  <c r="J109" i="3"/>
  <c r="J111" i="3"/>
  <c r="J113" i="3"/>
  <c r="J115" i="3"/>
  <c r="J117" i="3"/>
  <c r="J119" i="3"/>
  <c r="J121" i="3"/>
  <c r="J123" i="3"/>
  <c r="J125" i="3"/>
  <c r="J127" i="3"/>
  <c r="J129" i="3"/>
  <c r="J131" i="3"/>
  <c r="J133" i="3"/>
  <c r="J135" i="3"/>
  <c r="J138" i="3"/>
  <c r="J139" i="3"/>
  <c r="J143" i="3"/>
  <c r="J136" i="3"/>
  <c r="J145" i="3"/>
  <c r="J147" i="3"/>
  <c r="J149" i="3"/>
  <c r="J151" i="3"/>
  <c r="J153" i="3"/>
  <c r="J155" i="3"/>
  <c r="J2" i="3"/>
  <c r="J4" i="3"/>
  <c r="J8" i="3"/>
  <c r="J12" i="3"/>
  <c r="J16" i="3"/>
  <c r="J20" i="3"/>
  <c r="J24" i="3"/>
  <c r="J28" i="3"/>
  <c r="J32" i="3"/>
  <c r="J36" i="3"/>
  <c r="J40" i="3"/>
  <c r="J44" i="3"/>
  <c r="J48" i="3"/>
  <c r="J52" i="3"/>
  <c r="J56" i="3"/>
  <c r="J62" i="3"/>
  <c r="J66" i="3"/>
  <c r="J70" i="3"/>
  <c r="J74" i="3"/>
  <c r="J78" i="3"/>
  <c r="J82" i="3"/>
  <c r="J86" i="3"/>
  <c r="J90" i="3"/>
  <c r="J94" i="3"/>
  <c r="J98" i="3"/>
  <c r="J102" i="3"/>
  <c r="J106" i="3"/>
  <c r="J110" i="3"/>
  <c r="J114" i="3"/>
  <c r="J118" i="3"/>
  <c r="J122" i="3"/>
  <c r="J126" i="3"/>
  <c r="J128" i="3"/>
  <c r="J132" i="3"/>
  <c r="J140" i="3"/>
  <c r="J144" i="3"/>
  <c r="J141" i="3"/>
  <c r="J148" i="3"/>
  <c r="J156" i="3"/>
  <c r="K3" i="4"/>
  <c r="K7" i="4"/>
  <c r="K11" i="4"/>
  <c r="K15" i="4"/>
  <c r="K19" i="4"/>
  <c r="K23" i="4"/>
  <c r="K27" i="4"/>
  <c r="K31" i="4"/>
  <c r="K35" i="4"/>
  <c r="K39" i="4"/>
  <c r="K43" i="4"/>
  <c r="K47" i="4"/>
  <c r="K51" i="4"/>
  <c r="K55" i="4"/>
  <c r="K59" i="4"/>
  <c r="K63" i="4"/>
  <c r="K67" i="4"/>
  <c r="K71" i="4"/>
  <c r="K75" i="4"/>
  <c r="K79" i="4"/>
  <c r="K83" i="4"/>
  <c r="K87" i="4"/>
  <c r="K91" i="4"/>
  <c r="K95" i="4"/>
  <c r="K99" i="4"/>
  <c r="K103" i="4"/>
  <c r="K107" i="4"/>
  <c r="K111" i="4"/>
  <c r="K115" i="4"/>
  <c r="K119" i="4"/>
  <c r="K123" i="4"/>
  <c r="K127" i="4"/>
  <c r="K131" i="4"/>
  <c r="K135" i="4"/>
  <c r="K139" i="4"/>
  <c r="K143" i="4"/>
  <c r="K155" i="4"/>
  <c r="K5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K89" i="4"/>
  <c r="K93" i="4"/>
  <c r="K97" i="4"/>
  <c r="K101" i="4"/>
  <c r="K105" i="4"/>
  <c r="K109" i="4"/>
  <c r="K113" i="4"/>
  <c r="K117" i="4"/>
  <c r="K121" i="4"/>
  <c r="K125" i="4"/>
  <c r="K129" i="4"/>
  <c r="K133" i="4"/>
  <c r="K137" i="4"/>
  <c r="K141" i="4"/>
  <c r="K145" i="4"/>
  <c r="K147" i="4"/>
  <c r="K149" i="4"/>
  <c r="K151" i="4"/>
  <c r="K153" i="4"/>
  <c r="K2" i="4"/>
  <c r="K4" i="4"/>
  <c r="K6" i="4"/>
  <c r="K8" i="4"/>
  <c r="K10" i="4"/>
  <c r="K12" i="4"/>
  <c r="K14" i="4"/>
  <c r="K16" i="4"/>
  <c r="K18" i="4"/>
  <c r="K20" i="4"/>
  <c r="K22" i="4"/>
  <c r="K24" i="4"/>
  <c r="K26" i="4"/>
  <c r="K28" i="4"/>
  <c r="K30" i="4"/>
  <c r="K32" i="4"/>
  <c r="K34" i="4"/>
  <c r="K36" i="4"/>
  <c r="K38" i="4"/>
  <c r="K40" i="4"/>
  <c r="K42" i="4"/>
  <c r="K44" i="4"/>
  <c r="K46" i="4"/>
  <c r="K48" i="4"/>
  <c r="K50" i="4"/>
  <c r="K52" i="4"/>
  <c r="K54" i="4"/>
  <c r="K56" i="4"/>
  <c r="K58" i="4"/>
  <c r="K60" i="4"/>
  <c r="K62" i="4"/>
  <c r="K64" i="4"/>
  <c r="K66" i="4"/>
  <c r="K68" i="4"/>
  <c r="K70" i="4"/>
  <c r="K72" i="4"/>
  <c r="K74" i="4"/>
  <c r="K76" i="4"/>
  <c r="K78" i="4"/>
  <c r="K80" i="4"/>
  <c r="K82" i="4"/>
  <c r="K84" i="4"/>
  <c r="K86" i="4"/>
  <c r="K88" i="4"/>
  <c r="K90" i="4"/>
  <c r="K92" i="4"/>
  <c r="K94" i="4"/>
  <c r="K96" i="4"/>
  <c r="K98" i="4"/>
  <c r="K100" i="4"/>
  <c r="K102" i="4"/>
  <c r="K104" i="4"/>
  <c r="K106" i="4"/>
  <c r="K108" i="4"/>
  <c r="K110" i="4"/>
  <c r="K112" i="4"/>
  <c r="K114" i="4"/>
  <c r="K116" i="4"/>
  <c r="K118" i="4"/>
  <c r="K120" i="4"/>
  <c r="K122" i="4"/>
  <c r="K124" i="4"/>
  <c r="K126" i="4"/>
  <c r="K128" i="4"/>
  <c r="K130" i="4"/>
  <c r="K132" i="4"/>
  <c r="K134" i="4"/>
  <c r="K136" i="4"/>
  <c r="K138" i="4"/>
  <c r="K140" i="4"/>
  <c r="K142" i="4"/>
  <c r="K144" i="4"/>
  <c r="K146" i="4"/>
  <c r="K148" i="4"/>
  <c r="K150" i="4"/>
  <c r="K152" i="4"/>
  <c r="K154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<sst xmlns="http://schemas.openxmlformats.org/spreadsheetml/2006/main" count="1966" uniqueCount="210">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</sst>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5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'Line Chart'!$A$4:$A$17</c:f>
              <c:multiLvlStrCache>
                <c:ptCount val="12"/>
                <c:lvl>
                  <c:pt idx="2">
                    <c:v>Accord</c:v>
                  </c:pt>
                  <c:pt idx="3">
                    <c:v>Civic</c:v>
                  </c:pt>
                  <c:pt idx="4">
                    <c:v>CR-V</c:v>
                  </c:pt>
                  <c:pt idx="5">
                    <c:v>Odyssey</c:v>
                  </c:pt>
                  <c:pt idx="6">
                    <c:v>Passport</c:v>
                  </c:pt>
                </c:lvl>
                <c:lvl>
                  <c:pt idx="0">
                    <c:v>Acura</c:v>
                  </c:pt>
                  <c:pt idx="1">
                    <c:v>Cadillac</c:v>
                  </c:pt>
                  <c:pt idx="2">
                    <c:v>Honda</c:v>
                  </c:pt>
                  <c:pt idx="7">
                    <c:v>Hyundai</c:v>
                  </c:pt>
                  <c:pt idx="8">
                    <c:v>Infiniti</c:v>
                  </c:pt>
                  <c:pt idx="9">
                    <c:v>Pontiac</c:v>
                  </c:pt>
                  <c:pt idx="10">
                    <c:v>Subaru</c:v>
                  </c:pt>
                  <c:pt idx="11">
                    <c:v>Toyota</c:v>
                  </c:pt>
                </c:lvl>
              </c:multiLvlStrCache>
            </c:multiLvlStrRef>
          </c:cat>
          <c:val>
            <c:numRef>
              <c:f>'Line Chart'!$B$4:$B$17</c:f>
              <c:numCache>
                <c:formatCode>0%</c:formatCode>
                <c:ptCount val="12"/>
                <c:pt idx="0">
                  <c:v>0.72283075715273559</c:v>
                </c:pt>
                <c:pt idx="1">
                  <c:v>0.61722828360562432</c:v>
                </c:pt>
                <c:pt idx="2">
                  <c:v>0.86058631921824102</c:v>
                </c:pt>
                <c:pt idx="3">
                  <c:v>0.76445479239425684</c:v>
                </c:pt>
                <c:pt idx="4">
                  <c:v>0.8618004866180049</c:v>
                </c:pt>
                <c:pt idx="5">
                  <c:v>0.74961538461538457</c:v>
                </c:pt>
                <c:pt idx="6">
                  <c:v>0.65883458646616544</c:v>
                </c:pt>
                <c:pt idx="7">
                  <c:v>0.62047246570387882</c:v>
                </c:pt>
                <c:pt idx="8">
                  <c:v>0.66825046665535381</c:v>
                </c:pt>
                <c:pt idx="9">
                  <c:v>0.6035529991311378</c:v>
                </c:pt>
                <c:pt idx="10">
                  <c:v>0.73851166641203791</c:v>
                </c:pt>
                <c:pt idx="11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D-46B3-91A9-87248D31AF2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100903696"/>
        <c:axId val="-1100895536"/>
      </c:lineChart>
      <c:catAx>
        <c:axId val="-110090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0895536"/>
        <c:crosses val="autoZero"/>
        <c:auto val="1"/>
        <c:lblAlgn val="ctr"/>
        <c:lblOffset val="100"/>
        <c:noMultiLvlLbl val="0"/>
      </c:catAx>
      <c:valAx>
        <c:axId val="-11008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090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9-4785-B447-49781C3240D5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D9-4785-B447-49781C3240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1100893904"/>
        <c:axId val="-1100906960"/>
      </c:barChart>
      <c:catAx>
        <c:axId val="-1100893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0906960"/>
        <c:crosses val="autoZero"/>
        <c:auto val="1"/>
        <c:lblAlgn val="ctr"/>
        <c:lblOffset val="100"/>
        <c:noMultiLvlLbl val="0"/>
      </c:catAx>
      <c:valAx>
        <c:axId val="-110090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089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0.19486111111111112"/>
          <c:w val="0.81227318460192477"/>
          <c:h val="0.67003098571011954"/>
        </c:manualLayout>
      </c:layout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6-4B53-8C74-84E1CC652D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1100902608"/>
        <c:axId val="-1100905872"/>
      </c:areaChart>
      <c:catAx>
        <c:axId val="-110090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0905872"/>
        <c:crosses val="autoZero"/>
        <c:auto val="1"/>
        <c:lblAlgn val="ctr"/>
        <c:lblOffset val="100"/>
        <c:noMultiLvlLbl val="0"/>
      </c:catAx>
      <c:valAx>
        <c:axId val="-11009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090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AC-4AAC-A139-746F367FB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00905328"/>
        <c:axId val="-1100904784"/>
      </c:barChart>
      <c:catAx>
        <c:axId val="-110090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0904784"/>
        <c:crosses val="autoZero"/>
        <c:auto val="1"/>
        <c:lblAlgn val="ctr"/>
        <c:lblOffset val="100"/>
        <c:noMultiLvlLbl val="0"/>
      </c:catAx>
      <c:valAx>
        <c:axId val="-11009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090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 price</a:t>
            </a:r>
            <a:r>
              <a:rPr lang="en-US" baseline="0"/>
              <a:t> with </a:t>
            </a:r>
            <a:r>
              <a:rPr lang="en-US"/>
              <a:t>Year Resale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Car_sales!$E$1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Car_sales!$D$2:$D$156</c:f>
              <c:numCache>
                <c:formatCode>[$$-409]#,##0</c:formatCode>
                <c:ptCount val="11"/>
                <c:pt idx="0">
                  <c:v>12070</c:v>
                </c:pt>
                <c:pt idx="1">
                  <c:v>21560</c:v>
                </c:pt>
                <c:pt idx="2">
                  <c:v>17035</c:v>
                </c:pt>
                <c:pt idx="3">
                  <c:v>17885</c:v>
                </c:pt>
                <c:pt idx="4">
                  <c:v>12315</c:v>
                </c:pt>
                <c:pt idx="5">
                  <c:v>22195</c:v>
                </c:pt>
                <c:pt idx="6">
                  <c:v>31930</c:v>
                </c:pt>
                <c:pt idx="7">
                  <c:v>21410</c:v>
                </c:pt>
                <c:pt idx="8">
                  <c:v>36135</c:v>
                </c:pt>
                <c:pt idx="9">
                  <c:v>12050</c:v>
                </c:pt>
                <c:pt idx="10">
                  <c:v>26935</c:v>
                </c:pt>
              </c:numCache>
            </c:numRef>
          </c:xVal>
          <c:yVal>
            <c:numRef>
              <c:f>Car_sales!$E$2:$E$156</c:f>
              <c:numCache>
                <c:formatCode>[$$-409]#,##0</c:formatCode>
                <c:ptCount val="11"/>
                <c:pt idx="0">
                  <c:v>7425</c:v>
                </c:pt>
                <c:pt idx="1">
                  <c:v>12760</c:v>
                </c:pt>
                <c:pt idx="2">
                  <c:v>8835</c:v>
                </c:pt>
                <c:pt idx="3">
                  <c:v>10055</c:v>
                </c:pt>
                <c:pt idx="4">
                  <c:v>8670</c:v>
                </c:pt>
                <c:pt idx="5">
                  <c:v>14210</c:v>
                </c:pt>
                <c:pt idx="6">
                  <c:v>16640</c:v>
                </c:pt>
                <c:pt idx="7">
                  <c:v>13175</c:v>
                </c:pt>
                <c:pt idx="8">
                  <c:v>23575</c:v>
                </c:pt>
                <c:pt idx="9">
                  <c:v>7850</c:v>
                </c:pt>
                <c:pt idx="10">
                  <c:v>15075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8-4BDD-8539-AD4B0F1F1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418624"/>
        <c:axId val="1167420704"/>
      </c:scatterChart>
      <c:valAx>
        <c:axId val="116741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Retail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20704"/>
        <c:crosses val="autoZero"/>
        <c:crossBetween val="midCat"/>
      </c:valAx>
      <c:valAx>
        <c:axId val="11674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price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1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4C52E8B3-E9C6-4CBA-872D-B724D18496D8}">
          <cx:tx>
            <cx:txData>
              <cx:f>_xlchart.v1.1</cx:f>
              <cx:v>Price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B3850AC1-9850-4541-8CA6-9053A2944872}">
          <cx:tx>
            <cx:txData>
              <cx:f>_xlchart.v1.4</cx:f>
              <cx:v>Unit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395287</xdr:colOff>
      <xdr:row>4</xdr:row>
      <xdr:rowOff>85725</xdr:rowOff>
    </xdr:from>
    <xdr:to>
      <xdr:col>7</xdr:col>
      <xdr:colOff>352425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5</xdr:row>
      <xdr:rowOff>4762</xdr:rowOff>
    </xdr:from>
    <xdr:to>
      <xdr:col>6</xdr:col>
      <xdr:colOff>1381125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157</xdr:row>
      <xdr:rowOff>4762</xdr:rowOff>
    </xdr:from>
    <xdr:to>
      <xdr:col>4</xdr:col>
      <xdr:colOff>523875</xdr:colOff>
      <xdr:row>171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156</xdr:row>
      <xdr:rowOff>185737</xdr:rowOff>
    </xdr:from>
    <xdr:to>
      <xdr:col>4</xdr:col>
      <xdr:colOff>85725</xdr:colOff>
      <xdr:row>171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157</xdr:row>
      <xdr:rowOff>66675</xdr:rowOff>
    </xdr:from>
    <xdr:to>
      <xdr:col>5</xdr:col>
      <xdr:colOff>219074</xdr:colOff>
      <xdr:row>173</xdr:row>
      <xdr:rowOff>36195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060BE7D-EB63-4799-A245-EE00F582FF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874" y="29975175"/>
              <a:ext cx="5248275" cy="3017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156</xdr:row>
      <xdr:rowOff>138112</xdr:rowOff>
    </xdr:from>
    <xdr:to>
      <xdr:col>4</xdr:col>
      <xdr:colOff>514350</xdr:colOff>
      <xdr:row>171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C31536E-85E6-4E29-91EC-432A38C7F2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5" y="2424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647700</xdr:colOff>
      <xdr:row>156</xdr:row>
      <xdr:rowOff>119062</xdr:rowOff>
    </xdr:from>
    <xdr:to>
      <xdr:col>9</xdr:col>
      <xdr:colOff>19050</xdr:colOff>
      <xdr:row>171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30B54D-F793-4322-8FCD-B74F18B94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00000000-000A-0000-FFFF-FFFF00000000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5">
  <location ref="A3:B17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sd="0" x="4"/>
        <item h="1" sd="0" x="5"/>
        <item h="1" sd="0" x="6"/>
        <item h="1" sd="0" x="7"/>
        <item h="1" sd="0" x="8"/>
        <item x="9"/>
        <item sd="0" x="10"/>
        <item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4">
    <i>
      <x/>
    </i>
    <i>
      <x v="4"/>
    </i>
    <i>
      <x v="9"/>
    </i>
    <i r="1">
      <x v="12"/>
    </i>
    <i r="1">
      <x v="37"/>
    </i>
    <i r="1">
      <x v="47"/>
    </i>
    <i r="1">
      <x v="104"/>
    </i>
    <i r="1">
      <x v="108"/>
    </i>
    <i>
      <x v="10"/>
    </i>
    <i>
      <x v="11"/>
    </i>
    <i>
      <x v="22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4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3">
      <pivotArea outline="0" collapsedLevelsAreSubtotals="1" fieldPosition="0"/>
    </format>
    <format dxfId="9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9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S156" totalsRowShown="0" headerRowDxfId="85" headerRowCellStyle="60% - Accent1">
  <autoFilter ref="A1:S156" xr:uid="{00000000-0009-0000-0100-00000300000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00000000-0010-0000-0000-000002000000}" name="Manufacturer" dataDxfId="84" dataCellStyle="60% - Accent2"/>
    <tableColumn id="1" xr3:uid="{00000000-0010-0000-0000-000001000000}" name="Model" dataDxfId="83" dataCellStyle="60% - Accent6"/>
    <tableColumn id="4" xr3:uid="{00000000-0010-0000-0000-000004000000}" name="Unit Sales" dataDxfId="82"/>
    <tableColumn id="5" xr3:uid="{00000000-0010-0000-0000-000005000000}" name="Price" dataDxfId="81"/>
    <tableColumn id="6" xr3:uid="{00000000-0010-0000-0000-000006000000}" name="Year Resale Value" dataDxfId="80"/>
    <tableColumn id="7" xr3:uid="{00000000-0010-0000-0000-000007000000}" name="Retention %" dataDxfId="79" dataCellStyle="Percent">
      <calculatedColumnFormula>SUM(E2/D2)</calculatedColumnFormula>
    </tableColumn>
    <tableColumn id="8" xr3:uid="{00000000-0010-0000-0000-000008000000}" name="Retention Value" dataDxfId="78" dataCellStyle="Percent">
      <calculatedColumnFormula>IF(F2&gt;69%, "GOOD", "POOR")</calculatedColumnFormula>
    </tableColumn>
    <tableColumn id="9" xr3:uid="{00000000-0010-0000-0000-000009000000}" name="Engine Size" dataDxfId="77"/>
    <tableColumn id="10" xr3:uid="{00000000-0010-0000-0000-00000A000000}" name="Horsepower" dataDxfId="76"/>
    <tableColumn id="11" xr3:uid="{00000000-0010-0000-0000-00000B000000}" name="HP Level" dataDxfId="75">
      <calculatedColumnFormula array="1">_xlfn.IFS(I2&gt;299,"High HP",I2&gt;99,"Medium HP",I2&lt;100,"Low HP")</calculatedColumnFormula>
    </tableColumn>
    <tableColumn id="3" xr3:uid="{00000000-0010-0000-0000-000003000000}" name="Vehicle_type" dataDxfId="74"/>
    <tableColumn id="17" xr3:uid="{00000000-0010-0000-0000-000011000000}" name="Fuel Efficiency" dataDxfId="73"/>
    <tableColumn id="19" xr3:uid="{00000000-0010-0000-0000-000013000000}" name="Power Perf Factor" dataDxfId="72"/>
    <tableColumn id="16" xr3:uid="{00000000-0010-0000-0000-000010000000}" name="Fuel Capacity" dataDxfId="71"/>
    <tableColumn id="12" xr3:uid="{00000000-0010-0000-0000-00000C000000}" name="Wheelbase" dataDxfId="70"/>
    <tableColumn id="13" xr3:uid="{00000000-0010-0000-0000-00000D000000}" name="Width" dataDxfId="69"/>
    <tableColumn id="14" xr3:uid="{00000000-0010-0000-0000-00000E000000}" name="Length" dataDxfId="68"/>
    <tableColumn id="15" xr3:uid="{00000000-0010-0000-0000-00000F000000}" name="Curb Weight" dataDxfId="67"/>
    <tableColumn id="18" xr3:uid="{00000000-0010-0000-0000-000012000000}" name="Latest Launch" dataDxfId="6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A1:S156" totalsRowShown="0" headerRowDxfId="63" headerRowCellStyle="60% - Accent1">
  <autoFilter ref="A1:S156" xr:uid="{00000000-0009-0000-0100-000004000000}">
    <filterColumn colId="0">
      <filters>
        <filter val="Toyota"/>
      </filters>
    </filterColumn>
  </autoFilter>
  <tableColumns count="19">
    <tableColumn id="2" xr3:uid="{00000000-0010-0000-0100-000002000000}" name="Manufacturer" dataDxfId="62" dataCellStyle="60% - Accent2"/>
    <tableColumn id="1" xr3:uid="{00000000-0010-0000-0100-000001000000}" name="Model" dataDxfId="61" dataCellStyle="60% - Accent6"/>
    <tableColumn id="19" xr3:uid="{00000000-0010-0000-0100-000013000000}" name="Power Perf Factor" dataDxfId="60" dataCellStyle="60% - Accent6"/>
    <tableColumn id="4" xr3:uid="{00000000-0010-0000-0100-000004000000}" name="Unit Sales" dataDxfId="59"/>
    <tableColumn id="5" xr3:uid="{00000000-0010-0000-0100-000005000000}" name="Price" dataDxfId="58"/>
    <tableColumn id="6" xr3:uid="{00000000-0010-0000-0100-000006000000}" name="Year Resale Value" dataDxfId="57"/>
    <tableColumn id="7" xr3:uid="{00000000-0010-0000-0100-000007000000}" name="Retention %" dataDxfId="56" dataCellStyle="Percent">
      <calculatedColumnFormula>SUM(F2/E2)</calculatedColumnFormula>
    </tableColumn>
    <tableColumn id="8" xr3:uid="{00000000-0010-0000-0100-000008000000}" name="Retention Value" dataDxfId="55" dataCellStyle="Percent">
      <calculatedColumnFormula>IF(G2&gt;69%, "GOOD", "POOR")</calculatedColumnFormula>
    </tableColumn>
    <tableColumn id="9" xr3:uid="{00000000-0010-0000-0100-000009000000}" name="Engine Size" dataDxfId="54"/>
    <tableColumn id="10" xr3:uid="{00000000-0010-0000-0100-00000A000000}" name="Horsepower" dataDxfId="53"/>
    <tableColumn id="11" xr3:uid="{00000000-0010-0000-0100-00000B000000}" name="HP Level" dataDxfId="52">
      <calculatedColumnFormula array="1">_xlfn.IFS(J2&gt;299,"High HP",J2&gt;99,"Medium HP",J2&lt;100,"Low HP")</calculatedColumnFormula>
    </tableColumn>
    <tableColumn id="3" xr3:uid="{00000000-0010-0000-0100-000003000000}" name="Vehicle_type" dataDxfId="51"/>
    <tableColumn id="17" xr3:uid="{00000000-0010-0000-0100-000011000000}" name="Fuel Efficiency" dataDxfId="50" dataCellStyle="60% - Accent6"/>
    <tableColumn id="12" xr3:uid="{00000000-0010-0000-0100-00000C000000}" name="Wheelbase" dataDxfId="49"/>
    <tableColumn id="13" xr3:uid="{00000000-0010-0000-0100-00000D000000}" name="Width" dataDxfId="48"/>
    <tableColumn id="14" xr3:uid="{00000000-0010-0000-0100-00000E000000}" name="Length" dataDxfId="47"/>
    <tableColumn id="15" xr3:uid="{00000000-0010-0000-0100-00000F000000}" name="Curb Weight" dataDxfId="46"/>
    <tableColumn id="16" xr3:uid="{00000000-0010-0000-0100-000010000000}" name="Fuel Capacity" dataDxfId="45"/>
    <tableColumn id="18" xr3:uid="{00000000-0010-0000-0100-000012000000}" name="Latest Launch" dataDxfId="4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96B8A9-A8F0-4845-BFAF-8EEB474EF2F5}" name="Table13" displayName="Table13" ref="A1:S156" totalsRowShown="0" headerRowDxfId="41" headerRowCellStyle="60% - Accent1">
  <autoFilter ref="A1:S156" xr:uid="{00000000-0009-0000-0100-000001000000}">
    <filterColumn colId="0">
      <filters>
        <filter val="Ford"/>
      </filters>
    </filterColumn>
  </autoFilter>
  <tableColumns count="19">
    <tableColumn id="2" xr3:uid="{76D160AB-75AB-49AA-B88A-DAF2CA7F8DD4}" name="Manufacturer" dataDxfId="40" dataCellStyle="60% - Accent2"/>
    <tableColumn id="1" xr3:uid="{4456D36B-BA64-4376-8BA8-A4409D4BD7F7}" name="Model" dataDxfId="39" dataCellStyle="60% - Accent6"/>
    <tableColumn id="4" xr3:uid="{1D4D256D-7E43-4012-905F-B159F7FF2317}" name="Unit Sales" dataDxfId="38"/>
    <tableColumn id="5" xr3:uid="{3342C544-10C0-46A4-A9A0-D58F1C6AE8F3}" name="Price" dataDxfId="37"/>
    <tableColumn id="6" xr3:uid="{FC3EBE07-58BE-4BB8-9AF1-D90921BA0EC1}" name="Year Resale Value" dataDxfId="36"/>
    <tableColumn id="7" xr3:uid="{01F7A8D3-40EC-434B-855B-7A3AD6347E06}" name="Retention %" dataDxfId="35" dataCellStyle="Percent">
      <calculatedColumnFormula>SUM(E2/D2)</calculatedColumnFormula>
    </tableColumn>
    <tableColumn id="8" xr3:uid="{44156382-C53A-47F7-952B-816B9854F4CF}" name="Retention Value" dataDxfId="34" dataCellStyle="Percent">
      <calculatedColumnFormula>IF(F2&gt;69%, "GOOD", "POOR")</calculatedColumnFormula>
    </tableColumn>
    <tableColumn id="9" xr3:uid="{E8578E7D-2D79-4E7E-AAB5-F49EC874FC73}" name="Engine Size" dataDxfId="33"/>
    <tableColumn id="10" xr3:uid="{98F8CBD0-4140-4E26-A478-6D2A36B0E346}" name="Horsepower" dataDxfId="32"/>
    <tableColumn id="11" xr3:uid="{06B9D49C-9EF9-4C19-A2A7-AA717FF7F5E0}" name="HP Level" dataDxfId="31">
      <calculatedColumnFormula array="1">_xlfn.IFS(I2&gt;299,"High HP",I2&gt;99,"Medium HP",I2&lt;100,"Low HP")</calculatedColumnFormula>
    </tableColumn>
    <tableColumn id="3" xr3:uid="{0644DE15-103D-4151-8F1E-838ED0144DB7}" name="Vehicle_type" dataDxfId="30"/>
    <tableColumn id="17" xr3:uid="{B0F321C8-8B19-4CE5-93C6-2BBF6D0F994F}" name="Fuel Efficiency" dataDxfId="29"/>
    <tableColumn id="19" xr3:uid="{90E87EC2-BFC4-4CF4-982E-9BD9ED45F203}" name="Power Perf Factor" dataDxfId="28"/>
    <tableColumn id="12" xr3:uid="{2E2B198D-03D1-4247-9FA9-28543B55A187}" name="Wheelbase" dataDxfId="27"/>
    <tableColumn id="13" xr3:uid="{009DC752-793D-410C-9853-7780CE86DA08}" name="Width" dataDxfId="26"/>
    <tableColumn id="14" xr3:uid="{A1CC2146-01B2-4B8D-ABB0-941F91618414}" name="Length" dataDxfId="25"/>
    <tableColumn id="15" xr3:uid="{C5482AC8-27DB-4295-B12B-0E8088A53339}" name="Curb Weight" dataDxfId="24"/>
    <tableColumn id="16" xr3:uid="{16D5BE9C-8F7E-44BF-90AB-EB4EC2CA6C48}" name="Fuel Capacity" dataDxfId="23"/>
    <tableColumn id="18" xr3:uid="{4839587F-3087-40B6-83B8-3547ED60C92F}" name="Latest Launch" dataDxfId="2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S156" totalsRowShown="0" headerRowDxfId="19" headerRowCellStyle="60% - Accent1">
  <autoFilter ref="A1:S156" xr:uid="{00000000-0009-0000-0100-000001000000}">
    <filterColumn colId="0">
      <filters>
        <filter val="Ford"/>
      </filters>
    </filterColumn>
  </autoFilter>
  <tableColumns count="19">
    <tableColumn id="2" xr3:uid="{00000000-0010-0000-0200-000002000000}" name="Manufacturer" dataDxfId="18" dataCellStyle="60% - Accent2"/>
    <tableColumn id="1" xr3:uid="{00000000-0010-0000-0200-000001000000}" name="Model" dataDxfId="17" dataCellStyle="60% - Accent6"/>
    <tableColumn id="4" xr3:uid="{00000000-0010-0000-0200-000004000000}" name="Unit Sales" dataDxfId="16"/>
    <tableColumn id="5" xr3:uid="{00000000-0010-0000-0200-000005000000}" name="Price" dataDxfId="15"/>
    <tableColumn id="6" xr3:uid="{00000000-0010-0000-0200-000006000000}" name="Year Resale Value" dataDxfId="14"/>
    <tableColumn id="7" xr3:uid="{00000000-0010-0000-0200-000007000000}" name="Retention %" dataDxfId="13" dataCellStyle="Percent">
      <calculatedColumnFormula>SUM(E2/D2)</calculatedColumnFormula>
    </tableColumn>
    <tableColumn id="8" xr3:uid="{00000000-0010-0000-0200-000008000000}" name="Retention Value" dataDxfId="12" dataCellStyle="Percent">
      <calculatedColumnFormula>IF(F2&gt;69%, "GOOD", "POOR")</calculatedColumnFormula>
    </tableColumn>
    <tableColumn id="9" xr3:uid="{00000000-0010-0000-0200-000009000000}" name="Engine Size" dataDxfId="11"/>
    <tableColumn id="10" xr3:uid="{00000000-0010-0000-0200-00000A000000}" name="Horsepower" dataDxfId="10"/>
    <tableColumn id="11" xr3:uid="{00000000-0010-0000-0200-00000B000000}" name="HP Level" dataDxfId="9">
      <calculatedColumnFormula array="1">_xlfn.IFS(I2&gt;299,"High HP",I2&gt;99,"Medium HP",I2&lt;100,"Low HP")</calculatedColumnFormula>
    </tableColumn>
    <tableColumn id="3" xr3:uid="{00000000-0010-0000-0200-000003000000}" name="Vehicle_type" dataDxfId="8"/>
    <tableColumn id="17" xr3:uid="{00000000-0010-0000-0200-000011000000}" name="Fuel Efficiency" dataDxfId="7"/>
    <tableColumn id="19" xr3:uid="{00000000-0010-0000-0200-000013000000}" name="Power Perf Factor" dataDxfId="6"/>
    <tableColumn id="12" xr3:uid="{00000000-0010-0000-0200-00000C000000}" name="Wheelbase" dataDxfId="5"/>
    <tableColumn id="13" xr3:uid="{00000000-0010-0000-0200-00000D000000}" name="Width" dataDxfId="4"/>
    <tableColumn id="14" xr3:uid="{00000000-0010-0000-0200-00000E000000}" name="Length" dataDxfId="3"/>
    <tableColumn id="15" xr3:uid="{00000000-0010-0000-0200-00000F000000}" name="Curb Weight" dataDxfId="2"/>
    <tableColumn id="16" xr3:uid="{00000000-0010-0000-0200-000010000000}" name="Fuel Capacity" dataDxfId="1"/>
    <tableColumn id="18" xr3:uid="{00000000-0010-0000-0200-000012000000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3"/>
  <sheetViews>
    <sheetView workbookViewId="0">
      <selection activeCell="A6" sqref="A6"/>
    </sheetView>
  </sheetViews>
  <sheetFormatPr defaultColWidth="8.85546875" defaultRowHeight="15" x14ac:dyDescent="0.25"/>
  <cols>
    <col min="1" max="1" width="13.140625" customWidth="1"/>
    <col min="2" max="2" width="22.28515625" style="18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6</v>
      </c>
      <c r="B5" s="18">
        <v>0.61722828360562432</v>
      </c>
    </row>
    <row r="6" spans="1:2" x14ac:dyDescent="0.25">
      <c r="A6" s="17" t="s">
        <v>11</v>
      </c>
      <c r="B6" s="18">
        <v>0.77905831386241053</v>
      </c>
    </row>
    <row r="7" spans="1:2" x14ac:dyDescent="0.25">
      <c r="A7" s="21" t="s">
        <v>112</v>
      </c>
      <c r="B7" s="18">
        <v>0.86058631921824102</v>
      </c>
    </row>
    <row r="8" spans="1:2" x14ac:dyDescent="0.25">
      <c r="A8" s="21" t="s">
        <v>111</v>
      </c>
      <c r="B8" s="18">
        <v>0.76445479239425684</v>
      </c>
    </row>
    <row r="9" spans="1:2" x14ac:dyDescent="0.25">
      <c r="A9" s="21" t="s">
        <v>113</v>
      </c>
      <c r="B9" s="18">
        <v>0.8618004866180049</v>
      </c>
    </row>
    <row r="10" spans="1:2" x14ac:dyDescent="0.25">
      <c r="A10" s="21" t="s">
        <v>115</v>
      </c>
      <c r="B10" s="18">
        <v>0.74961538461538457</v>
      </c>
    </row>
    <row r="11" spans="1:2" x14ac:dyDescent="0.25">
      <c r="A11" s="21" t="s">
        <v>114</v>
      </c>
      <c r="B11" s="18">
        <v>0.65883458646616544</v>
      </c>
    </row>
    <row r="12" spans="1:2" x14ac:dyDescent="0.25">
      <c r="A12" s="17" t="s">
        <v>12</v>
      </c>
      <c r="B12" s="18">
        <v>0.62047246570387882</v>
      </c>
    </row>
    <row r="13" spans="1:2" x14ac:dyDescent="0.25">
      <c r="A13" s="17" t="s">
        <v>13</v>
      </c>
      <c r="B13" s="18">
        <v>0.66825046665535381</v>
      </c>
    </row>
    <row r="14" spans="1:2" x14ac:dyDescent="0.25">
      <c r="A14" s="17" t="s">
        <v>24</v>
      </c>
      <c r="B14" s="18">
        <v>0.6035529991311378</v>
      </c>
    </row>
    <row r="15" spans="1:2" x14ac:dyDescent="0.25">
      <c r="A15" s="17" t="s">
        <v>28</v>
      </c>
      <c r="B15" s="18">
        <v>0.73851166641203791</v>
      </c>
    </row>
    <row r="16" spans="1:2" x14ac:dyDescent="0.25">
      <c r="A16" s="17" t="s">
        <v>29</v>
      </c>
      <c r="B16" s="18">
        <v>0.79241849164217193</v>
      </c>
    </row>
    <row r="17" spans="1:2" x14ac:dyDescent="0.25">
      <c r="A17" s="17" t="s">
        <v>32</v>
      </c>
      <c r="B17" s="18">
        <v>0.70322649632223011</v>
      </c>
    </row>
    <row r="18" spans="1:2" x14ac:dyDescent="0.25">
      <c r="B18"/>
    </row>
    <row r="19" spans="1:2" x14ac:dyDescent="0.25">
      <c r="B19"/>
    </row>
    <row r="20" spans="1:2" x14ac:dyDescent="0.25">
      <c r="B20"/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  <row r="25" spans="1:2" x14ac:dyDescent="0.25"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B30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customWidth="1"/>
    <col min="2" max="2" width="27.42578125" style="19" bestFit="1" customWidth="1"/>
    <col min="3" max="3" width="15.5703125" style="19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6"/>
  <sheetViews>
    <sheetView topLeftCell="A136" zoomScaleNormal="100" workbookViewId="0">
      <selection activeCell="I161" sqref="I16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7" priority="2" operator="containsText" text="GOOD">
      <formula>NOT(ISERROR(SEARCH("GOOD",G2)))</formula>
    </cfRule>
  </conditionalFormatting>
  <conditionalFormatting sqref="G2:G156">
    <cfRule type="containsText" dxfId="86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6"/>
  <sheetViews>
    <sheetView topLeftCell="A140" zoomScaleNormal="100" workbookViewId="0">
      <selection activeCell="E163" sqref="E163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5" priority="2" operator="containsText" text="GOOD">
      <formula>NOT(ISERROR(SEARCH("GOOD",H2)))</formula>
    </cfRule>
  </conditionalFormatting>
  <conditionalFormatting sqref="H2:H156">
    <cfRule type="containsText" dxfId="6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D6F0-0011-4296-88EF-58F790DF7D1F}">
  <dimension ref="A1:Z156"/>
  <sheetViews>
    <sheetView tabSelected="1" zoomScaleNormal="100" workbookViewId="0">
      <selection activeCell="C1" sqref="C1:F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10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ref="G12:G15" si="2">IF(F12&gt;69%, "GOOD", "POOR")</f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2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2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2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ref="G17" si="3">IF(F17&gt;69%, "GOOD", "POOR")</f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ref="G19" si="4">IF(F19&gt;69%, "GOOD", "POOR")</f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ref="G21:G84" si="5">IF(F21&gt;69%, "GOOD", "POOR")</f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5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5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5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5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5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5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5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5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5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5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5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5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5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5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5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5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5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5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5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5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5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5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5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5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5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5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5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5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5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5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5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5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5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5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5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5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5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5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5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5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5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5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5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5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6">SUM(E66/D66)</f>
        <v>0.77614485981308412</v>
      </c>
      <c r="G66" s="12" t="str">
        <f t="shared" si="5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6"/>
        <v>0.931881051175657</v>
      </c>
      <c r="G67" s="12" t="str">
        <f t="shared" si="5"/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6"/>
        <v>0.63714153561517117</v>
      </c>
      <c r="G68" s="12" t="str">
        <f t="shared" si="5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6"/>
        <v>0.69938650306748462</v>
      </c>
      <c r="G69" s="12" t="str">
        <f t="shared" si="5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6"/>
        <v>0.85621329947627356</v>
      </c>
      <c r="G70" s="12" t="str">
        <f t="shared" si="5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6"/>
        <v>0.8484327469911388</v>
      </c>
      <c r="G71" s="12" t="str">
        <f t="shared" si="5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6"/>
        <v>0.84126984126984128</v>
      </c>
      <c r="G72" s="12" t="str">
        <f t="shared" si="5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6"/>
        <v>0.74761596148504772</v>
      </c>
      <c r="G73" s="12" t="str">
        <f t="shared" si="5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6"/>
        <v>0.72988936028616591</v>
      </c>
      <c r="G74" s="12" t="str">
        <f t="shared" si="5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6"/>
        <v>0.84207484467562488</v>
      </c>
      <c r="G75" s="12" t="str">
        <f t="shared" si="5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6"/>
        <v>0.52520470829068577</v>
      </c>
      <c r="G76" s="12" t="str">
        <f t="shared" si="5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6"/>
        <v>0.5013847219016847</v>
      </c>
      <c r="G77" s="12" t="str">
        <f t="shared" si="5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6"/>
        <v>0.48675574308485703</v>
      </c>
      <c r="G78" s="12" t="str">
        <f t="shared" si="5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6"/>
        <v>0.59519553871452058</v>
      </c>
      <c r="G79" s="12" t="str">
        <f t="shared" si="5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6"/>
        <v>0.54575523704520401</v>
      </c>
      <c r="G80" s="12" t="str">
        <f t="shared" si="5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6"/>
        <v>0.61041654663824396</v>
      </c>
      <c r="G81" s="12" t="str">
        <f t="shared" si="5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6"/>
        <v>0.66307956954834579</v>
      </c>
      <c r="G82" s="12" t="str">
        <f t="shared" si="5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6"/>
        <v>0.82278978388998036</v>
      </c>
      <c r="G83" s="12" t="str">
        <f t="shared" si="5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6"/>
        <v>0.601282736504543</v>
      </c>
      <c r="G84" s="12" t="str">
        <f t="shared" si="5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6"/>
        <v>0.6161495094775159</v>
      </c>
      <c r="G85" s="12" t="str">
        <f t="shared" ref="G85:G148" si="7">IF(F85&gt;69%, "GOOD", "POOR")</f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6"/>
        <v>0.54187192118226613</v>
      </c>
      <c r="G86" s="12" t="str">
        <f t="shared" si="7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6"/>
        <v>0.83978234582829503</v>
      </c>
      <c r="G87" s="12" t="str">
        <f t="shared" si="7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6"/>
        <v>0.57945889151562913</v>
      </c>
      <c r="G88" s="12" t="str">
        <f t="shared" si="7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6"/>
        <v>0.65804025658040255</v>
      </c>
      <c r="G89" s="12" t="str">
        <f t="shared" si="7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6"/>
        <v>0.74129172714078373</v>
      </c>
      <c r="G90" s="12" t="str">
        <f t="shared" si="7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6"/>
        <v>0.65726343847179036</v>
      </c>
      <c r="G91" s="12" t="str">
        <f t="shared" si="7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6"/>
        <v>0.82047244094488192</v>
      </c>
      <c r="G92" s="12" t="str">
        <f t="shared" si="7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6"/>
        <v>0.83066132264529058</v>
      </c>
      <c r="G93" s="12" t="str">
        <f t="shared" si="7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6"/>
        <v>0.72274031563845054</v>
      </c>
      <c r="G94" s="12" t="str">
        <f t="shared" si="7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6"/>
        <v>0.70944309927360771</v>
      </c>
      <c r="G95" s="12" t="str">
        <f t="shared" si="7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6"/>
        <v>0.83383033419023134</v>
      </c>
      <c r="G96" s="12" t="str">
        <f t="shared" si="7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6"/>
        <v>0.69841463414634142</v>
      </c>
      <c r="G97" s="12" t="str">
        <f t="shared" si="7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6"/>
        <v>0.70192307692307687</v>
      </c>
      <c r="G98" s="12" t="str">
        <f t="shared" si="7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6"/>
        <v>0.74178947368421055</v>
      </c>
      <c r="G99" s="12" t="str">
        <f t="shared" si="7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6"/>
        <v>0.81359773371104815</v>
      </c>
      <c r="G100" s="12" t="str">
        <f t="shared" si="7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6"/>
        <v>0.62597229424401812</v>
      </c>
      <c r="G101" s="12" t="str">
        <f t="shared" si="7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6"/>
        <v>0.55394801373222169</v>
      </c>
      <c r="G102" s="12" t="str">
        <f t="shared" si="7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6"/>
        <v>0.57621242714008147</v>
      </c>
      <c r="G103" s="12" t="str">
        <f t="shared" si="7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6"/>
        <v>0.58259782567521501</v>
      </c>
      <c r="G104" s="12" t="str">
        <f t="shared" si="7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6"/>
        <v>0.60787057578756953</v>
      </c>
      <c r="G105" s="12" t="str">
        <f t="shared" si="7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6"/>
        <v>0.57427957366551163</v>
      </c>
      <c r="G106" s="12" t="str">
        <f t="shared" si="7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6"/>
        <v>0.59642258244829516</v>
      </c>
      <c r="G107" s="12" t="str">
        <f t="shared" si="7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6"/>
        <v>0.61945439515017908</v>
      </c>
      <c r="G108" s="12" t="str">
        <f t="shared" si="7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6"/>
        <v>0.70807453416149069</v>
      </c>
      <c r="G109" s="12" t="str">
        <f t="shared" si="7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6"/>
        <v>0.62720306513409962</v>
      </c>
      <c r="G110" s="12" t="str">
        <f t="shared" si="7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6"/>
        <v>0.54900770101300067</v>
      </c>
      <c r="G111" s="12" t="str">
        <f t="shared" si="7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6"/>
        <v>0.63057788467624531</v>
      </c>
      <c r="G112" s="12" t="str">
        <f t="shared" si="7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6"/>
        <v>0.60130203195896625</v>
      </c>
      <c r="G113" s="12" t="str">
        <f t="shared" si="7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6"/>
        <v>0.61313291139240511</v>
      </c>
      <c r="G114" s="12" t="str">
        <f t="shared" si="7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6"/>
        <v>0.60945273631840802</v>
      </c>
      <c r="G115" s="12" t="str">
        <f t="shared" si="7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6"/>
        <v>0.63793103448275867</v>
      </c>
      <c r="G116" s="12" t="str">
        <f t="shared" si="7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6"/>
        <v>0.70776744186046514</v>
      </c>
      <c r="G117" s="12" t="str">
        <f t="shared" si="7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6"/>
        <v>0.6381304951411384</v>
      </c>
      <c r="G118" s="12" t="str">
        <f t="shared" si="7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6"/>
        <v>0.52180527383367137</v>
      </c>
      <c r="G119" s="12" t="str">
        <f t="shared" si="7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6"/>
        <v>0.70347688660608454</v>
      </c>
      <c r="G120" s="12" t="str">
        <f t="shared" si="7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6"/>
        <v>0.6466651280867759</v>
      </c>
      <c r="G121" s="12" t="str">
        <f t="shared" si="7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6"/>
        <v>0.55672490002104824</v>
      </c>
      <c r="G122" s="12" t="str">
        <f t="shared" si="7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6"/>
        <v>0.55451531109810803</v>
      </c>
      <c r="G123" s="12" t="str">
        <f t="shared" si="7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6"/>
        <v>0.99565532223026787</v>
      </c>
      <c r="G124" s="12" t="str">
        <f t="shared" si="7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6"/>
        <v>0.85363277949873273</v>
      </c>
      <c r="G125" s="12" t="str">
        <f t="shared" si="7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6"/>
        <v>0.90102707749766575</v>
      </c>
      <c r="G126" s="12" t="str">
        <f t="shared" si="7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6"/>
        <v>0.68807367149758458</v>
      </c>
      <c r="G127" s="12" t="str">
        <f t="shared" si="7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6"/>
        <v>0.69942528735632181</v>
      </c>
      <c r="G128" s="12" t="str">
        <f t="shared" si="7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6"/>
        <v>0.86102012166588671</v>
      </c>
      <c r="G129" s="12" t="str">
        <f t="shared" si="7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8">SUM(E130/D130)</f>
        <v>0.84483446350219382</v>
      </c>
      <c r="G130" s="12" t="str">
        <f t="shared" si="7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8"/>
        <v>0.75507347795661306</v>
      </c>
      <c r="G131" s="12" t="str">
        <f t="shared" si="7"/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8"/>
        <v>0.72736925935757901</v>
      </c>
      <c r="G132" s="12" t="str">
        <f t="shared" si="7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8"/>
        <v>0.65956029313790809</v>
      </c>
      <c r="G133" s="12" t="str">
        <f t="shared" si="7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8"/>
        <v>0.73892927957699939</v>
      </c>
      <c r="G134" s="12" t="str">
        <f t="shared" si="7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8"/>
        <v>0.73809405324707644</v>
      </c>
      <c r="G135" s="12" t="str">
        <f t="shared" si="7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hidden="1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8"/>
        <v>0.76480012206286241</v>
      </c>
      <c r="G136" s="12" t="str">
        <f t="shared" si="7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hidden="1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8"/>
        <v>0.75607946112569924</v>
      </c>
      <c r="G137" s="12" t="str">
        <f t="shared" si="7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hidden="1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8"/>
        <v>0.71011939714229788</v>
      </c>
      <c r="G138" s="12" t="str">
        <f t="shared" si="7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hidden="1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8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hidden="1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8"/>
        <v>0.83058639833448988</v>
      </c>
      <c r="G140" s="12" t="str">
        <f t="shared" si="7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hidden="1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8"/>
        <v>0.83552396280400576</v>
      </c>
      <c r="G141" s="12" t="str">
        <f t="shared" si="7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hidden="1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8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hidden="1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8"/>
        <v>0.87154522613065322</v>
      </c>
      <c r="G143" s="12" t="str">
        <f t="shared" si="7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hidden="1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8"/>
        <v>0.65883080729972165</v>
      </c>
      <c r="G144" s="12" t="str">
        <f t="shared" si="7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8"/>
        <v>0.76677852348993292</v>
      </c>
      <c r="G145" s="12" t="str">
        <f t="shared" si="7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8"/>
        <v>0.792814371257485</v>
      </c>
      <c r="G146" s="12" t="str">
        <f t="shared" si="7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8"/>
        <v>0.78891509433962259</v>
      </c>
      <c r="G147" s="12" t="str">
        <f t="shared" si="7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8"/>
        <v>0.82916458229114554</v>
      </c>
      <c r="G148" s="12" t="str">
        <f t="shared" si="7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8"/>
        <v>0.78628571428571425</v>
      </c>
      <c r="G149" s="12" t="str">
        <f t="shared" ref="G149:G156" si="9">IF(F149&gt;69%, "GOOD", "POOR")</f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8"/>
        <v>0.75383647798742137</v>
      </c>
      <c r="G150" s="12" t="str">
        <f t="shared" si="9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8"/>
        <v>0.61256410256410254</v>
      </c>
      <c r="G151" s="12" t="str">
        <f t="shared" si="9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8"/>
        <v>0.62508196721311471</v>
      </c>
      <c r="G152" s="12" t="str">
        <f t="shared" si="9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8"/>
        <v>0.68727272727272726</v>
      </c>
      <c r="G153" s="12" t="str">
        <f t="shared" si="9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8"/>
        <v>0.70218749999999996</v>
      </c>
      <c r="G154" s="12" t="str">
        <f t="shared" si="9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8"/>
        <v>0.75109890109890109</v>
      </c>
      <c r="G155" s="12" t="str">
        <f t="shared" si="9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8"/>
        <v>0.73341666666666672</v>
      </c>
      <c r="G156" s="12" t="str">
        <f t="shared" si="9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3" priority="2" operator="containsText" text="GOOD">
      <formula>NOT(ISERROR(SEARCH("GOOD",G2)))</formula>
    </cfRule>
  </conditionalFormatting>
  <conditionalFormatting sqref="G2:G156">
    <cfRule type="containsText" dxfId="42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55B969-37C6-4A55-8FF7-D680FEC672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'Car_sales (2)'!D2:G2</xm:f>
              <xm:sqref>T2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6"/>
  <sheetViews>
    <sheetView zoomScaleNormal="100" workbookViewId="0">
      <selection activeCell="E1" activeCellId="1" sqref="D1:D1048576 E1:E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hidden="1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hidden="1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hidden="1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hidden="1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hidden="1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hidden="1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hidden="1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hidden="1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hidden="1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 Chart</vt:lpstr>
      <vt:lpstr>Bar Chart</vt:lpstr>
      <vt:lpstr>Area Chart</vt:lpstr>
      <vt:lpstr>Column Chart</vt:lpstr>
      <vt:lpstr>Car_sales (2)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muet</cp:lastModifiedBy>
  <cp:revision/>
  <dcterms:created xsi:type="dcterms:W3CDTF">2020-05-21T14:49:04Z</dcterms:created>
  <dcterms:modified xsi:type="dcterms:W3CDTF">2023-03-18T10:21:09Z</dcterms:modified>
  <cp:category/>
  <cp:contentStatus/>
</cp:coreProperties>
</file>