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C21" i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B19" i="1"/>
  <c r="B20" i="1"/>
  <c r="B21" i="1"/>
  <c r="B22" i="1"/>
  <c r="B18" i="1"/>
  <c r="G3" i="1"/>
  <c r="G4" i="1"/>
  <c r="G5" i="1"/>
  <c r="G6" i="1"/>
  <c r="G7" i="1"/>
  <c r="G8" i="1"/>
  <c r="G9" i="1"/>
  <c r="G10" i="1"/>
  <c r="G11" i="1"/>
  <c r="G12" i="1"/>
  <c r="G2" i="1"/>
  <c r="C16" i="1"/>
  <c r="D16" i="1"/>
  <c r="E16" i="1"/>
  <c r="F16" i="1"/>
  <c r="B16" i="1"/>
  <c r="B15" i="1"/>
  <c r="C15" i="1"/>
  <c r="D15" i="1"/>
  <c r="E15" i="1"/>
  <c r="F15" i="1"/>
  <c r="F14" i="1"/>
  <c r="B14" i="1"/>
  <c r="C14" i="1"/>
  <c r="D14" i="1"/>
  <c r="E14" i="1"/>
</calcChain>
</file>

<file path=xl/sharedStrings.xml><?xml version="1.0" encoding="utf-8"?>
<sst xmlns="http://schemas.openxmlformats.org/spreadsheetml/2006/main" count="32" uniqueCount="26">
  <si>
    <t>Sales</t>
  </si>
  <si>
    <t>Services</t>
  </si>
  <si>
    <t>Accessories</t>
  </si>
  <si>
    <t xml:space="preserve">Month </t>
  </si>
  <si>
    <t>Cars</t>
  </si>
  <si>
    <t>Parts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</si>
  <si>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</si>
  <si>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</si>
  <si>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</si>
  <si>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</si>
  <si>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</si>
  <si>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</si>
  <si>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</si>
  <si>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</si>
  <si>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</si>
  <si>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</si>
  <si>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</si>
  <si>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Subtotals</t>
  </si>
  <si>
    <t>TAX(20%)</t>
  </si>
  <si>
    <t>Totals</t>
  </si>
  <si>
    <t>Months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</si>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</sst>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6" totalsRowShown="0" headerRowDxfId="0">
  <autoFilter ref="A1:G16"/>
  <tableColumns count="7">
    <tableColumn id="1" name="Month "/>
    <tableColumn id="2" name="Cars" dataDxfId="6"/>
    <tableColumn id="3" name="Sales" dataDxfId="5"/>
    <tableColumn id="4" name="Services" dataDxfId="4"/>
    <tableColumn id="5" name="Parts" dataDxfId="3"/>
    <tableColumn id="6" name="Accessories" dataDxfId="2"/>
    <tableColumn id="7" name="Months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22" sqref="B22:G22"/>
    </sheetView>
  </sheetViews>
  <sheetFormatPr defaultRowHeight="15" x14ac:dyDescent="0.25"/>
  <cols>
    <col min="1" max="1" width="10.42578125" customWidth="1"/>
    <col min="2" max="2" width="10.5703125" bestFit="1" customWidth="1"/>
    <col min="3" max="5" width="11.5703125" bestFit="1" customWidth="1"/>
    <col min="6" max="6" width="14.140625" customWidth="1"/>
    <col min="7" max="7" width="11.5703125" bestFit="1" customWidth="1"/>
  </cols>
  <sheetData>
    <row r="1" spans="1:7" ht="15.75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5</v>
      </c>
      <c r="F1" s="1" t="s">
        <v>2</v>
      </c>
      <c r="G1" s="1" t="s">
        <v>20</v>
      </c>
    </row>
    <row r="2" spans="1:7" x14ac:dyDescent="0.25">
      <c r="A2" t="s">
        <v>6</v>
      </c>
      <c r="B2" s="3">
        <v>5</v>
      </c>
      <c r="C2" s="3">
        <v>500</v>
      </c>
      <c r="D2" s="3">
        <v>50</v>
      </c>
      <c r="E2" s="3">
        <v>1000</v>
      </c>
      <c r="F2" s="3">
        <v>400</v>
      </c>
      <c r="G2" s="3">
        <f>SUM(B2:F2)</f>
        <v>1955</v>
      </c>
    </row>
    <row r="3" spans="1:7" x14ac:dyDescent="0.25">
      <c r="A3" t="s">
        <v>7</v>
      </c>
      <c r="B3" s="3">
        <v>10</v>
      </c>
      <c r="C3" s="3">
        <v>600</v>
      </c>
      <c r="D3" s="3">
        <v>100</v>
      </c>
      <c r="E3" s="3">
        <v>2000</v>
      </c>
      <c r="F3" s="3">
        <v>800</v>
      </c>
      <c r="G3" s="3">
        <f t="shared" ref="G3:G12" si="0">SUM(B3:F3)</f>
        <v>3510</v>
      </c>
    </row>
    <row r="4" spans="1:7" x14ac:dyDescent="0.25">
      <c r="A4" t="s">
        <v>8</v>
      </c>
      <c r="B4" s="3">
        <v>15</v>
      </c>
      <c r="C4" s="3">
        <v>700</v>
      </c>
      <c r="D4" s="3">
        <v>150</v>
      </c>
      <c r="E4" s="3">
        <v>3000</v>
      </c>
      <c r="F4" s="3">
        <v>1200</v>
      </c>
      <c r="G4" s="3">
        <f t="shared" si="0"/>
        <v>5065</v>
      </c>
    </row>
    <row r="5" spans="1:7" x14ac:dyDescent="0.25">
      <c r="A5" t="s">
        <v>9</v>
      </c>
      <c r="B5" s="3">
        <v>20</v>
      </c>
      <c r="C5" s="3">
        <v>800</v>
      </c>
      <c r="D5" s="3">
        <v>200</v>
      </c>
      <c r="E5" s="3">
        <v>4000</v>
      </c>
      <c r="F5" s="3">
        <v>1600</v>
      </c>
      <c r="G5" s="3">
        <f t="shared" si="0"/>
        <v>6620</v>
      </c>
    </row>
    <row r="6" spans="1:7" x14ac:dyDescent="0.25">
      <c r="A6" t="s">
        <v>10</v>
      </c>
      <c r="B6" s="3">
        <v>2015</v>
      </c>
      <c r="C6" s="3">
        <v>900</v>
      </c>
      <c r="D6" s="3">
        <v>250</v>
      </c>
      <c r="E6" s="3">
        <v>5000</v>
      </c>
      <c r="F6" s="3">
        <v>2000</v>
      </c>
      <c r="G6" s="3">
        <f t="shared" si="0"/>
        <v>10165</v>
      </c>
    </row>
    <row r="7" spans="1:7" x14ac:dyDescent="0.25">
      <c r="A7" t="s">
        <v>11</v>
      </c>
      <c r="B7" s="3">
        <v>30</v>
      </c>
      <c r="C7" s="3">
        <v>1000</v>
      </c>
      <c r="D7" s="3">
        <v>300</v>
      </c>
      <c r="E7" s="3">
        <v>6000</v>
      </c>
      <c r="F7" s="3">
        <v>2400</v>
      </c>
      <c r="G7" s="3">
        <f t="shared" si="0"/>
        <v>9730</v>
      </c>
    </row>
    <row r="8" spans="1:7" x14ac:dyDescent="0.25">
      <c r="A8" t="s">
        <v>12</v>
      </c>
      <c r="B8" s="3">
        <v>35</v>
      </c>
      <c r="C8" s="3">
        <v>1100</v>
      </c>
      <c r="D8" s="3">
        <v>350</v>
      </c>
      <c r="E8" s="3">
        <v>7000</v>
      </c>
      <c r="F8" s="3">
        <v>2800</v>
      </c>
      <c r="G8" s="3">
        <f t="shared" si="0"/>
        <v>11285</v>
      </c>
    </row>
    <row r="9" spans="1:7" x14ac:dyDescent="0.25">
      <c r="A9" t="s">
        <v>13</v>
      </c>
      <c r="B9" s="3">
        <v>40</v>
      </c>
      <c r="C9" s="3">
        <v>1200</v>
      </c>
      <c r="D9" s="3">
        <v>400</v>
      </c>
      <c r="E9" s="3">
        <v>8000</v>
      </c>
      <c r="F9" s="3">
        <v>3200</v>
      </c>
      <c r="G9" s="3">
        <f t="shared" si="0"/>
        <v>12840</v>
      </c>
    </row>
    <row r="10" spans="1:7" x14ac:dyDescent="0.25">
      <c r="A10" t="s">
        <v>14</v>
      </c>
      <c r="B10" s="3">
        <v>45</v>
      </c>
      <c r="C10" s="3">
        <v>1300</v>
      </c>
      <c r="D10" s="3">
        <v>450</v>
      </c>
      <c r="E10" s="3">
        <v>9000</v>
      </c>
      <c r="F10" s="3">
        <v>3600</v>
      </c>
      <c r="G10" s="3">
        <f t="shared" si="0"/>
        <v>14395</v>
      </c>
    </row>
    <row r="11" spans="1:7" x14ac:dyDescent="0.25">
      <c r="A11" t="s">
        <v>15</v>
      </c>
      <c r="B11" s="3">
        <v>50</v>
      </c>
      <c r="C11" s="3">
        <v>1400</v>
      </c>
      <c r="D11" s="3">
        <v>500</v>
      </c>
      <c r="E11" s="3">
        <v>10000</v>
      </c>
      <c r="F11" s="3">
        <v>4000</v>
      </c>
      <c r="G11" s="3">
        <f t="shared" si="0"/>
        <v>15950</v>
      </c>
    </row>
    <row r="12" spans="1:7" x14ac:dyDescent="0.25">
      <c r="A12" t="s">
        <v>16</v>
      </c>
      <c r="B12" s="3">
        <v>55</v>
      </c>
      <c r="C12" s="3">
        <v>1500</v>
      </c>
      <c r="D12" s="3">
        <v>550</v>
      </c>
      <c r="E12" s="3">
        <v>11000</v>
      </c>
      <c r="F12" s="3">
        <v>4400</v>
      </c>
      <c r="G12" s="3">
        <f t="shared" si="0"/>
        <v>17505</v>
      </c>
    </row>
    <row r="13" spans="1:7" x14ac:dyDescent="0.25">
      <c r="B13" s="3"/>
      <c r="C13" s="3"/>
      <c r="D13" s="3"/>
      <c r="E13" s="3"/>
      <c r="F13" s="3"/>
      <c r="G13" s="3"/>
    </row>
    <row r="14" spans="1:7" x14ac:dyDescent="0.25">
      <c r="A14" t="s">
        <v>17</v>
      </c>
      <c r="B14" s="3">
        <f t="shared" ref="B14:E14" si="1">SUM(B2:B12)</f>
        <v>2320</v>
      </c>
      <c r="C14" s="3">
        <f t="shared" si="1"/>
        <v>11000</v>
      </c>
      <c r="D14" s="3">
        <f t="shared" si="1"/>
        <v>3300</v>
      </c>
      <c r="E14" s="3">
        <f t="shared" si="1"/>
        <v>66000</v>
      </c>
      <c r="F14" s="3">
        <f>SUM(F2:F12)</f>
        <v>26400</v>
      </c>
      <c r="G14" s="3"/>
    </row>
    <row r="15" spans="1:7" ht="15.75" x14ac:dyDescent="0.25">
      <c r="A15" s="2" t="s">
        <v>18</v>
      </c>
      <c r="B15" s="4">
        <f>SUM(B14*20%)</f>
        <v>464</v>
      </c>
      <c r="C15" s="4">
        <f t="shared" ref="B15:E15" si="2">SUM(B14*20%)</f>
        <v>464</v>
      </c>
      <c r="D15" s="4">
        <f t="shared" si="2"/>
        <v>2200</v>
      </c>
      <c r="E15" s="4">
        <f t="shared" si="2"/>
        <v>660</v>
      </c>
      <c r="F15" s="4">
        <f>SUM(E14*20%)</f>
        <v>13200</v>
      </c>
      <c r="G15" s="5"/>
    </row>
    <row r="16" spans="1:7" x14ac:dyDescent="0.25">
      <c r="A16" t="s">
        <v>19</v>
      </c>
      <c r="B16" s="3">
        <f>SUM(B14:B15)</f>
        <v>2784</v>
      </c>
      <c r="C16" s="3">
        <f t="shared" ref="C16:F16" si="3">SUM(C14:C15)</f>
        <v>11464</v>
      </c>
      <c r="D16" s="3">
        <f t="shared" si="3"/>
        <v>5500</v>
      </c>
      <c r="E16" s="3">
        <f t="shared" si="3"/>
        <v>66660</v>
      </c>
      <c r="F16" s="3">
        <f t="shared" si="3"/>
        <v>39600</v>
      </c>
      <c r="G16" s="3"/>
    </row>
    <row r="18" spans="1:7" x14ac:dyDescent="0.25">
      <c r="A18" t="s">
        <v>21</v>
      </c>
      <c r="B18" s="3">
        <f>AVERAGE(B2:B12)</f>
        <v>210.90909090909091</v>
      </c>
      <c r="C18" s="3">
        <f t="shared" ref="C18:G18" si="4">AVERAGE(C2:C12)</f>
        <v>1000</v>
      </c>
      <c r="D18" s="3">
        <f t="shared" si="4"/>
        <v>300</v>
      </c>
      <c r="E18" s="3">
        <f t="shared" si="4"/>
        <v>6000</v>
      </c>
      <c r="F18" s="3">
        <f t="shared" si="4"/>
        <v>2400</v>
      </c>
      <c r="G18" s="3">
        <f t="shared" si="4"/>
        <v>9910.9090909090901</v>
      </c>
    </row>
    <row r="19" spans="1:7" x14ac:dyDescent="0.25">
      <c r="A19" t="s">
        <v>22</v>
      </c>
      <c r="B19" s="3">
        <f>MIN(B2:B12)</f>
        <v>5</v>
      </c>
      <c r="C19" s="3">
        <f t="shared" ref="C19:G19" si="5">MIN(C2:C12)</f>
        <v>500</v>
      </c>
      <c r="D19" s="3">
        <f t="shared" si="5"/>
        <v>50</v>
      </c>
      <c r="E19" s="3">
        <f t="shared" si="5"/>
        <v>1000</v>
      </c>
      <c r="F19" s="3">
        <f t="shared" si="5"/>
        <v>400</v>
      </c>
      <c r="G19" s="3">
        <f t="shared" si="5"/>
        <v>1955</v>
      </c>
    </row>
    <row r="20" spans="1:7" x14ac:dyDescent="0.25">
      <c r="A20" t="s">
        <v>23</v>
      </c>
      <c r="B20" s="3">
        <f>MAX(B2:B12)</f>
        <v>2015</v>
      </c>
      <c r="C20" s="3">
        <f t="shared" ref="C20:G20" si="6">MAX(C2:C12)</f>
        <v>1500</v>
      </c>
      <c r="D20" s="3">
        <f t="shared" si="6"/>
        <v>550</v>
      </c>
      <c r="E20" s="3">
        <f t="shared" si="6"/>
        <v>11000</v>
      </c>
      <c r="F20" s="3">
        <f t="shared" si="6"/>
        <v>4400</v>
      </c>
      <c r="G20" s="3">
        <f t="shared" si="6"/>
        <v>17505</v>
      </c>
    </row>
    <row r="21" spans="1:7" x14ac:dyDescent="0.25">
      <c r="A21" t="s">
        <v>24</v>
      </c>
      <c r="B21">
        <f>COUNT(B2:B12)</f>
        <v>11</v>
      </c>
      <c r="C21">
        <f t="shared" ref="C21:G21" si="7">COUNT(C2:C12)</f>
        <v>11</v>
      </c>
      <c r="D21">
        <f t="shared" si="7"/>
        <v>11</v>
      </c>
      <c r="E21">
        <f t="shared" si="7"/>
        <v>11</v>
      </c>
      <c r="F21">
        <f t="shared" si="7"/>
        <v>11</v>
      </c>
      <c r="G21">
        <f t="shared" si="7"/>
        <v>11</v>
      </c>
    </row>
    <row r="22" spans="1:7" x14ac:dyDescent="0.25">
      <c r="A22" t="s">
        <v>25</v>
      </c>
      <c r="B22" s="3">
        <f>MEDIAN(B2:B12)</f>
        <v>35</v>
      </c>
      <c r="C22" s="3">
        <f t="shared" ref="C22:G22" si="8">MEDIAN(C2:C12)</f>
        <v>1000</v>
      </c>
      <c r="D22" s="3">
        <f t="shared" si="8"/>
        <v>300</v>
      </c>
      <c r="E22" s="3">
        <f t="shared" si="8"/>
        <v>6000</v>
      </c>
      <c r="F22" s="3">
        <f t="shared" si="8"/>
        <v>2400</v>
      </c>
      <c r="G22" s="3">
        <f t="shared" si="8"/>
        <v>10165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D10" sqref="D10"/>
    </sheetView>
  </sheetViews>
  <sheetFormatPr defaultRowHeight="15" x14ac:dyDescent="0.25"/>
  <sheetData>
    <row r="1" spans="1:7" ht="15.75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5</v>
      </c>
      <c r="F1" s="1" t="s">
        <v>2</v>
      </c>
      <c r="G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muet</dc:creator>
  <cp:lastModifiedBy>muet</cp:lastModifiedBy>
  <dcterms:created xsi:type="dcterms:W3CDTF">2023-03-04T06:47:11Z</dcterms:created>
  <dcterms:modified xsi:type="dcterms:W3CDTF">2023-03-04T16:43:06Z</dcterms:modified>
</cp:coreProperties>
</file>