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dec-2019\"/>
    </mc:Choice>
  </mc:AlternateContent>
  <bookViews>
    <workbookView xWindow="0" yWindow="0" windowWidth="11490" windowHeight="4650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10" i="1" l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<sst xmlns="http://schemas.openxmlformats.org/spreadsheetml/2006/main" count="59" uniqueCount="32">
  <si>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</si>
  <si>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</si>
  <si>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</si>
  <si>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</si>
  <si>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</si>
  <si>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</si>
  <si>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</si>
  <si>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</si>
  <si>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</si>
  <si>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</si>
  <si>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</si>
  <si>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</si>
  <si>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</si>
  <si>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</si>
  <si>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ALEEZA IMRAN</t>
  </si>
  <si>
    <t>ASLAM GARMENTS</t>
  </si>
  <si>
    <t>Lahore 4</t>
  </si>
  <si>
    <t>ARSHIYAN MALIK</t>
  </si>
  <si>
    <t>ALISHA IMRAN</t>
  </si>
  <si>
    <t>Sajjad</t>
  </si>
  <si>
    <t>SHAN JEE</t>
  </si>
  <si>
    <t>Lahore 5</t>
  </si>
  <si>
    <t>walliullah malik</t>
  </si>
  <si>
    <t>M. Ibrahim Fayyaz</t>
  </si>
  <si>
    <t>SAHULAT POINT</t>
  </si>
  <si>
    <t>Lahore 3</t>
  </si>
  <si>
    <t>Arfa Shahzad I (Red)</t>
  </si>
  <si>
    <t>HAFIZ  G PCO</t>
  </si>
  <si>
    <t>Nishaj Ahmed I (Red)</t>
  </si>
  <si>
    <t>Haziq IV (Red)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</si>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</sst>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20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7.710937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30</v>
      </c>
      <c r="J1" s="1" t="s">
        <v>31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2191568167</v>
      </c>
      <c r="B2" s="2" t="s">
        <v>12</v>
      </c>
      <c r="C2" s="2" t="s">
        <v>13</v>
      </c>
      <c r="D2" s="3">
        <v>43808</v>
      </c>
      <c r="E2" s="2">
        <v>1007063</v>
      </c>
      <c r="F2" s="2">
        <v>3464689589</v>
      </c>
      <c r="G2" s="2" t="s">
        <v>14</v>
      </c>
      <c r="H2" s="6">
        <v>4250</v>
      </c>
      <c r="I2" s="5">
        <f>IF(H2&gt;10000,70,IF(H2&gt;8000,65,IF(H2&gt;6000,45,IF(H2&gt;4000,30,IF(H2&gt;2000,20,15)))))</f>
        <v>30</v>
      </c>
      <c r="J2" s="4">
        <f>H2-I2</f>
        <v>4220</v>
      </c>
      <c r="K2" s="2">
        <v>18322</v>
      </c>
      <c r="L2" s="2" t="s">
        <v>15</v>
      </c>
      <c r="M2" s="2" t="s">
        <v>16</v>
      </c>
      <c r="N2" s="2">
        <v>16</v>
      </c>
    </row>
    <row r="3" spans="1:14" x14ac:dyDescent="0.25">
      <c r="A3" s="2">
        <v>2191567151</v>
      </c>
      <c r="B3" s="2" t="s">
        <v>12</v>
      </c>
      <c r="C3" s="2" t="s">
        <v>13</v>
      </c>
      <c r="D3" s="3">
        <v>43808</v>
      </c>
      <c r="E3" s="2">
        <v>1006693</v>
      </c>
      <c r="F3" s="2">
        <v>3464689589</v>
      </c>
      <c r="G3" s="2" t="s">
        <v>17</v>
      </c>
      <c r="H3" s="6">
        <v>5290</v>
      </c>
      <c r="I3" s="5">
        <f t="shared" ref="I3:I10" si="0">IF(H3&gt;10000,70,IF(H3&gt;8000,65,IF(H3&gt;6000,45,IF(H3&gt;4000,30,IF(H3&gt;2000,20,15)))))</f>
        <v>30</v>
      </c>
      <c r="J3" s="4">
        <f t="shared" ref="J3:J10" si="1">H3-I3</f>
        <v>5260</v>
      </c>
      <c r="K3" s="2">
        <v>18322</v>
      </c>
      <c r="L3" s="2" t="s">
        <v>15</v>
      </c>
      <c r="M3" s="2" t="s">
        <v>16</v>
      </c>
      <c r="N3" s="2">
        <v>16</v>
      </c>
    </row>
    <row r="4" spans="1:14" x14ac:dyDescent="0.25">
      <c r="A4" s="2">
        <v>2191564837</v>
      </c>
      <c r="B4" s="2" t="s">
        <v>12</v>
      </c>
      <c r="C4" s="2" t="s">
        <v>13</v>
      </c>
      <c r="D4" s="3">
        <v>43808</v>
      </c>
      <c r="E4" s="2">
        <v>1007064</v>
      </c>
      <c r="F4" s="2">
        <v>3464689589</v>
      </c>
      <c r="G4" s="2" t="s">
        <v>18</v>
      </c>
      <c r="H4" s="6">
        <v>4250</v>
      </c>
      <c r="I4" s="5">
        <f t="shared" si="0"/>
        <v>30</v>
      </c>
      <c r="J4" s="4">
        <f t="shared" si="1"/>
        <v>4220</v>
      </c>
      <c r="K4" s="2">
        <v>18322</v>
      </c>
      <c r="L4" s="2" t="s">
        <v>15</v>
      </c>
      <c r="M4" s="2" t="s">
        <v>16</v>
      </c>
      <c r="N4" s="2">
        <v>16</v>
      </c>
    </row>
    <row r="5" spans="1:14" x14ac:dyDescent="0.25">
      <c r="A5" s="2">
        <v>2191710877</v>
      </c>
      <c r="B5" s="2" t="s">
        <v>12</v>
      </c>
      <c r="C5" s="2" t="s">
        <v>13</v>
      </c>
      <c r="D5" s="3">
        <v>43808</v>
      </c>
      <c r="E5" s="2">
        <v>1006278</v>
      </c>
      <c r="F5" s="2">
        <v>3214110122</v>
      </c>
      <c r="G5" s="2" t="s">
        <v>19</v>
      </c>
      <c r="H5" s="6">
        <v>3500</v>
      </c>
      <c r="I5" s="5">
        <f t="shared" si="0"/>
        <v>20</v>
      </c>
      <c r="J5" s="4">
        <f t="shared" si="1"/>
        <v>3480</v>
      </c>
      <c r="K5" s="2">
        <v>39167</v>
      </c>
      <c r="L5" s="2" t="s">
        <v>20</v>
      </c>
      <c r="M5" s="2" t="s">
        <v>21</v>
      </c>
      <c r="N5" s="2">
        <v>16</v>
      </c>
    </row>
    <row r="6" spans="1:14" x14ac:dyDescent="0.25">
      <c r="A6" s="2">
        <v>2191601373</v>
      </c>
      <c r="B6" s="2" t="s">
        <v>12</v>
      </c>
      <c r="C6" s="2" t="s">
        <v>13</v>
      </c>
      <c r="D6" s="3">
        <v>43808</v>
      </c>
      <c r="E6" s="2">
        <v>1006404</v>
      </c>
      <c r="F6" s="2">
        <v>3214509216</v>
      </c>
      <c r="G6" s="2" t="s">
        <v>22</v>
      </c>
      <c r="H6" s="6">
        <v>1200</v>
      </c>
      <c r="I6" s="5">
        <f t="shared" si="0"/>
        <v>15</v>
      </c>
      <c r="J6" s="4">
        <f t="shared" si="1"/>
        <v>1185</v>
      </c>
      <c r="K6" s="2">
        <v>39167</v>
      </c>
      <c r="L6" s="2" t="s">
        <v>20</v>
      </c>
      <c r="M6" s="2" t="s">
        <v>21</v>
      </c>
      <c r="N6" s="2">
        <v>16</v>
      </c>
    </row>
    <row r="7" spans="1:14" x14ac:dyDescent="0.25">
      <c r="A7" s="2">
        <v>2191891111</v>
      </c>
      <c r="B7" s="2" t="s">
        <v>12</v>
      </c>
      <c r="C7" s="2" t="s">
        <v>13</v>
      </c>
      <c r="D7" s="3">
        <v>43808</v>
      </c>
      <c r="E7" s="2">
        <v>1006310</v>
      </c>
      <c r="F7" s="2">
        <v>3219450008</v>
      </c>
      <c r="G7" s="2" t="s">
        <v>23</v>
      </c>
      <c r="H7" s="6">
        <v>4200</v>
      </c>
      <c r="I7" s="5">
        <f t="shared" si="0"/>
        <v>30</v>
      </c>
      <c r="J7" s="4">
        <f t="shared" si="1"/>
        <v>4170</v>
      </c>
      <c r="K7" s="2">
        <v>70574</v>
      </c>
      <c r="L7" s="2" t="s">
        <v>24</v>
      </c>
      <c r="M7" s="2" t="s">
        <v>25</v>
      </c>
      <c r="N7" s="2">
        <v>16</v>
      </c>
    </row>
    <row r="8" spans="1:14" x14ac:dyDescent="0.25">
      <c r="A8" s="2">
        <v>2191229244</v>
      </c>
      <c r="B8" s="2" t="s">
        <v>12</v>
      </c>
      <c r="C8" s="2" t="s">
        <v>13</v>
      </c>
      <c r="D8" s="3">
        <v>43808</v>
      </c>
      <c r="E8" s="2">
        <v>1006361</v>
      </c>
      <c r="F8" s="2">
        <v>3464292922</v>
      </c>
      <c r="G8" s="2" t="s">
        <v>26</v>
      </c>
      <c r="H8" s="6">
        <v>3750</v>
      </c>
      <c r="I8" s="5">
        <f t="shared" si="0"/>
        <v>20</v>
      </c>
      <c r="J8" s="4">
        <f t="shared" si="1"/>
        <v>3730</v>
      </c>
      <c r="K8" s="2">
        <v>247239</v>
      </c>
      <c r="L8" s="2" t="s">
        <v>27</v>
      </c>
      <c r="M8" s="2" t="s">
        <v>25</v>
      </c>
      <c r="N8" s="2">
        <v>16</v>
      </c>
    </row>
    <row r="9" spans="1:14" x14ac:dyDescent="0.25">
      <c r="A9" s="2">
        <v>2191228314</v>
      </c>
      <c r="B9" s="2" t="s">
        <v>12</v>
      </c>
      <c r="C9" s="2" t="s">
        <v>13</v>
      </c>
      <c r="D9" s="3">
        <v>43808</v>
      </c>
      <c r="E9" s="2">
        <v>1006360</v>
      </c>
      <c r="F9" s="2">
        <v>3464292922</v>
      </c>
      <c r="G9" s="2" t="s">
        <v>28</v>
      </c>
      <c r="H9" s="6">
        <v>3750</v>
      </c>
      <c r="I9" s="5">
        <f t="shared" si="0"/>
        <v>20</v>
      </c>
      <c r="J9" s="4">
        <f t="shared" si="1"/>
        <v>3730</v>
      </c>
      <c r="K9" s="2">
        <v>247239</v>
      </c>
      <c r="L9" s="2" t="s">
        <v>27</v>
      </c>
      <c r="M9" s="2" t="s">
        <v>25</v>
      </c>
      <c r="N9" s="2">
        <v>16</v>
      </c>
    </row>
    <row r="10" spans="1:14" x14ac:dyDescent="0.25">
      <c r="A10" s="2">
        <v>2191227772</v>
      </c>
      <c r="B10" s="2" t="s">
        <v>12</v>
      </c>
      <c r="C10" s="2" t="s">
        <v>13</v>
      </c>
      <c r="D10" s="3">
        <v>43808</v>
      </c>
      <c r="E10" s="2">
        <v>1006397</v>
      </c>
      <c r="F10" s="2">
        <v>3464292922</v>
      </c>
      <c r="G10" s="2" t="s">
        <v>29</v>
      </c>
      <c r="H10" s="6">
        <v>3980</v>
      </c>
      <c r="I10" s="5">
        <f t="shared" si="0"/>
        <v>20</v>
      </c>
      <c r="J10" s="4">
        <f t="shared" si="1"/>
        <v>3960</v>
      </c>
      <c r="K10" s="2">
        <v>247239</v>
      </c>
      <c r="L10" s="2" t="s">
        <v>27</v>
      </c>
      <c r="M10" s="2" t="s">
        <v>25</v>
      </c>
      <c r="N10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Accounts</cp:lastModifiedBy>
  <dcterms:created xsi:type="dcterms:W3CDTF">2019-12-10T06:57:48Z</dcterms:created>
  <dcterms:modified xsi:type="dcterms:W3CDTF">2019-12-10T08:19:28Z</dcterms:modified>
</cp:coreProperties>
</file>