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11" i="1" l="1"/>
  <c r="J11" i="1" s="1"/>
  <c r="I10" i="1"/>
  <c r="J10" i="1" s="1"/>
  <c r="I9" i="1" l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 l="1"/>
  <c r="J2" i="1" s="1"/>
</calcChain>
</file>

<file path=xl/sharedStrings.xml><?xml version="1.0" encoding="utf-8"?>
<sst xmlns="http://schemas.openxmlformats.org/spreadsheetml/2006/main" count="73" uniqueCount="32">
  <si>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</si>
  <si>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</si>
  <si>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</si>
  <si>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</si>
  <si>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</si>
  <si>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</si>
  <si>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</si>
  <si>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</si>
  <si>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</si>
  <si>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</si>
  <si>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</si>
  <si>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</si>
  <si>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</si>
  <si>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</si>
  <si>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QADRI MOBILE CENTER</t>
  </si>
  <si>
    <t>Lahore 2</t>
  </si>
  <si>
    <t>haris ahmad</t>
  </si>
  <si>
    <t>COMMISSIONG</t>
  </si>
  <si>
    <t>NET AMOUNT</t>
  </si>
  <si>
    <t>WALNOM TRADERS</t>
  </si>
  <si>
    <t>Lahore 4</t>
  </si>
  <si>
    <t>irtaza</t>
  </si>
  <si>
    <t>augut</t>
  </si>
  <si>
    <t>ayyat</t>
  </si>
  <si>
    <t>eiza</t>
  </si>
  <si>
    <t>zahra</t>
  </si>
  <si>
    <t>hashir</t>
  </si>
  <si>
    <t>javaria</t>
  </si>
  <si>
    <t>sultan</t>
  </si>
  <si>
    <t>hiba</t>
  </si>
  <si>
    <t>abdul rehman</t>
  </si>
  <si>
    <t>177150 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</si>
</sst>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0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0" borderId="0" xfId="0" applyNumberFormat="1" applyFont="1" applyFill="1" applyBorder="1"/>
    <xf numFmtId="0" fontId="18" fillId="0" borderId="0" xfId="0" applyFont="1"/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D1" workbookViewId="0">
      <selection activeCell="G8" sqref="G8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4.5703125" bestFit="1" customWidth="1"/>
    <col min="5" max="5" width="15.140625" bestFit="1" customWidth="1"/>
    <col min="6" max="6" width="16.5703125" bestFit="1" customWidth="1"/>
    <col min="7" max="7" width="17.7109375" bestFit="1" customWidth="1"/>
    <col min="9" max="9" width="14.42578125" bestFit="1" customWidth="1"/>
    <col min="10" max="10" width="13.140625" bestFit="1" customWidth="1"/>
    <col min="11" max="11" width="17.28515625" bestFit="1" customWidth="1"/>
    <col min="12" max="12" width="21.42578125" bestFit="1" customWidth="1"/>
    <col min="13" max="13" width="11.140625" bestFit="1" customWidth="1"/>
    <col min="14" max="14" width="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6" x14ac:dyDescent="0.25">
      <c r="A2" s="2">
        <v>2100070333</v>
      </c>
      <c r="B2" s="2" t="s">
        <v>12</v>
      </c>
      <c r="C2" s="2" t="s">
        <v>13</v>
      </c>
      <c r="D2" s="10">
        <v>43681</v>
      </c>
      <c r="E2" s="6">
        <v>178387</v>
      </c>
      <c r="F2" s="2">
        <v>3304516939</v>
      </c>
      <c r="G2" s="2" t="s">
        <v>16</v>
      </c>
      <c r="H2" s="5">
        <v>3000</v>
      </c>
      <c r="I2" s="4">
        <f t="shared" ref="I2" si="0">IF(H2&gt;10000,70,IF(H2&gt;8000,65,IF(H2&gt;6000,45,IF(H2&gt;4000,30,IF(H2&gt;2000,20,15)))))</f>
        <v>20</v>
      </c>
      <c r="J2" s="3">
        <f t="shared" ref="J2" si="1">H2-I2</f>
        <v>2980</v>
      </c>
      <c r="K2" s="2">
        <v>223647</v>
      </c>
      <c r="L2" s="2" t="s">
        <v>14</v>
      </c>
      <c r="M2" s="2" t="s">
        <v>15</v>
      </c>
      <c r="N2" s="2">
        <v>16</v>
      </c>
      <c r="O2" t="s">
        <v>22</v>
      </c>
    </row>
    <row r="3" spans="1:16" x14ac:dyDescent="0.25">
      <c r="A3" s="7">
        <v>2079742112</v>
      </c>
      <c r="B3" s="7" t="s">
        <v>12</v>
      </c>
      <c r="C3" s="7" t="s">
        <v>13</v>
      </c>
      <c r="D3" s="9">
        <v>43659</v>
      </c>
      <c r="E3" s="12">
        <v>12079</v>
      </c>
      <c r="F3" s="7">
        <v>3224772708</v>
      </c>
      <c r="G3" s="7" t="s">
        <v>21</v>
      </c>
      <c r="H3" s="8">
        <v>3945</v>
      </c>
      <c r="I3" s="16">
        <f t="shared" ref="I3:I11" si="2">IF(H3&gt;10000,70,IF(H3&gt;8000,65,IF(H3&gt;6000,45,IF(H3&gt;4000,30,IF(H3&gt;2000,20,15)))))</f>
        <v>20</v>
      </c>
      <c r="J3" s="16">
        <f t="shared" ref="J3:J10" si="3">H3-I3</f>
        <v>3925</v>
      </c>
      <c r="K3" s="7">
        <v>273371</v>
      </c>
      <c r="L3" s="7" t="s">
        <v>19</v>
      </c>
      <c r="M3" s="7" t="s">
        <v>20</v>
      </c>
      <c r="N3" s="7">
        <v>16</v>
      </c>
      <c r="O3" t="s">
        <v>22</v>
      </c>
    </row>
    <row r="4" spans="1:16" x14ac:dyDescent="0.25">
      <c r="A4" s="7">
        <v>2079742570</v>
      </c>
      <c r="B4" s="7" t="s">
        <v>12</v>
      </c>
      <c r="C4" s="7" t="s">
        <v>13</v>
      </c>
      <c r="D4" s="9">
        <v>43659</v>
      </c>
      <c r="E4" s="7">
        <v>104607</v>
      </c>
      <c r="F4" s="7">
        <v>3224772708</v>
      </c>
      <c r="G4" s="14" t="s">
        <v>23</v>
      </c>
      <c r="H4" s="8">
        <v>3575</v>
      </c>
      <c r="I4" s="16">
        <f t="shared" si="2"/>
        <v>20</v>
      </c>
      <c r="J4" s="16">
        <f t="shared" si="3"/>
        <v>3555</v>
      </c>
      <c r="K4" s="7">
        <v>273371</v>
      </c>
      <c r="L4" s="7" t="s">
        <v>19</v>
      </c>
      <c r="M4" s="7" t="s">
        <v>20</v>
      </c>
      <c r="N4" s="7">
        <v>16</v>
      </c>
      <c r="O4" t="s">
        <v>22</v>
      </c>
    </row>
    <row r="5" spans="1:16" x14ac:dyDescent="0.25">
      <c r="A5" s="7">
        <v>2079741753</v>
      </c>
      <c r="B5" s="7" t="s">
        <v>12</v>
      </c>
      <c r="C5" s="7" t="s">
        <v>13</v>
      </c>
      <c r="D5" s="9">
        <v>43659</v>
      </c>
      <c r="E5" s="12">
        <v>94349</v>
      </c>
      <c r="F5" s="7">
        <v>3224772708</v>
      </c>
      <c r="G5" s="14" t="s">
        <v>24</v>
      </c>
      <c r="H5" s="8">
        <v>3445</v>
      </c>
      <c r="I5" s="16">
        <f t="shared" si="2"/>
        <v>20</v>
      </c>
      <c r="J5" s="16">
        <f t="shared" si="3"/>
        <v>3425</v>
      </c>
      <c r="K5" s="7">
        <v>273371</v>
      </c>
      <c r="L5" s="7" t="s">
        <v>19</v>
      </c>
      <c r="M5" s="7" t="s">
        <v>20</v>
      </c>
      <c r="N5" s="7">
        <v>16</v>
      </c>
      <c r="O5" t="s">
        <v>22</v>
      </c>
    </row>
    <row r="6" spans="1:16" x14ac:dyDescent="0.25">
      <c r="A6" s="7">
        <v>2079741407</v>
      </c>
      <c r="B6" s="7" t="s">
        <v>12</v>
      </c>
      <c r="C6" s="7" t="s">
        <v>13</v>
      </c>
      <c r="D6" s="9">
        <v>43659</v>
      </c>
      <c r="E6" s="12">
        <v>175644</v>
      </c>
      <c r="F6" s="7">
        <v>3224772708</v>
      </c>
      <c r="G6" s="14" t="s">
        <v>25</v>
      </c>
      <c r="H6" s="8">
        <v>3000</v>
      </c>
      <c r="I6" s="16">
        <f t="shared" si="2"/>
        <v>20</v>
      </c>
      <c r="J6" s="16">
        <f t="shared" si="3"/>
        <v>2980</v>
      </c>
      <c r="K6" s="7">
        <v>273371</v>
      </c>
      <c r="L6" s="7" t="s">
        <v>19</v>
      </c>
      <c r="M6" s="7" t="s">
        <v>20</v>
      </c>
      <c r="N6" s="7">
        <v>16</v>
      </c>
      <c r="O6" t="s">
        <v>22</v>
      </c>
    </row>
    <row r="7" spans="1:16" x14ac:dyDescent="0.25">
      <c r="A7" s="7">
        <v>2079740963</v>
      </c>
      <c r="B7" s="7" t="s">
        <v>12</v>
      </c>
      <c r="C7" s="7" t="s">
        <v>13</v>
      </c>
      <c r="D7" s="9">
        <v>43659</v>
      </c>
      <c r="E7" s="12">
        <v>11943</v>
      </c>
      <c r="F7" s="7">
        <v>3224772708</v>
      </c>
      <c r="G7" s="14" t="s">
        <v>26</v>
      </c>
      <c r="H7" s="8">
        <v>3945</v>
      </c>
      <c r="I7" s="16">
        <f t="shared" si="2"/>
        <v>20</v>
      </c>
      <c r="J7" s="16">
        <f t="shared" si="3"/>
        <v>3925</v>
      </c>
      <c r="K7" s="7">
        <v>273371</v>
      </c>
      <c r="L7" s="7" t="s">
        <v>19</v>
      </c>
      <c r="M7" s="7" t="s">
        <v>20</v>
      </c>
      <c r="N7" s="7">
        <v>16</v>
      </c>
      <c r="O7" t="s">
        <v>22</v>
      </c>
    </row>
    <row r="8" spans="1:16" x14ac:dyDescent="0.25">
      <c r="A8" s="7">
        <v>2079740626</v>
      </c>
      <c r="B8" s="7" t="s">
        <v>12</v>
      </c>
      <c r="C8" s="7" t="s">
        <v>13</v>
      </c>
      <c r="D8" s="9">
        <v>43659</v>
      </c>
      <c r="E8" s="12">
        <v>13021</v>
      </c>
      <c r="F8" s="7">
        <v>3224772708</v>
      </c>
      <c r="G8" s="14" t="s">
        <v>27</v>
      </c>
      <c r="H8" s="8">
        <v>3565</v>
      </c>
      <c r="I8" s="16">
        <f t="shared" si="2"/>
        <v>20</v>
      </c>
      <c r="J8" s="16">
        <f t="shared" si="3"/>
        <v>3545</v>
      </c>
      <c r="K8" s="7">
        <v>273371</v>
      </c>
      <c r="L8" s="7" t="s">
        <v>19</v>
      </c>
      <c r="M8" s="7" t="s">
        <v>20</v>
      </c>
      <c r="N8" s="7">
        <v>16</v>
      </c>
      <c r="O8" t="s">
        <v>22</v>
      </c>
    </row>
    <row r="9" spans="1:16" x14ac:dyDescent="0.25">
      <c r="A9" s="7">
        <v>2079740277</v>
      </c>
      <c r="B9" s="7" t="s">
        <v>12</v>
      </c>
      <c r="C9" s="7" t="s">
        <v>13</v>
      </c>
      <c r="D9" s="9">
        <v>43659</v>
      </c>
      <c r="E9" s="12">
        <v>177219</v>
      </c>
      <c r="F9" s="7">
        <v>3224772708</v>
      </c>
      <c r="G9" s="14" t="s">
        <v>28</v>
      </c>
      <c r="H9" s="8">
        <v>3150</v>
      </c>
      <c r="I9" s="16">
        <f t="shared" si="2"/>
        <v>20</v>
      </c>
      <c r="J9" s="16">
        <f t="shared" si="3"/>
        <v>3130</v>
      </c>
      <c r="K9" s="7">
        <v>273371</v>
      </c>
      <c r="L9" s="7" t="s">
        <v>19</v>
      </c>
      <c r="M9" s="7" t="s">
        <v>20</v>
      </c>
      <c r="N9" s="7">
        <v>16</v>
      </c>
      <c r="O9" t="s">
        <v>22</v>
      </c>
    </row>
    <row r="10" spans="1:16" x14ac:dyDescent="0.25">
      <c r="A10" s="11">
        <v>2133779515</v>
      </c>
      <c r="B10" s="15" t="s">
        <v>12</v>
      </c>
      <c r="C10" s="15" t="s">
        <v>13</v>
      </c>
      <c r="D10" s="10">
        <v>43720</v>
      </c>
      <c r="E10" s="11">
        <v>177151</v>
      </c>
      <c r="F10" s="15">
        <v>3304516939</v>
      </c>
      <c r="G10" s="15" t="s">
        <v>29</v>
      </c>
      <c r="H10" s="15">
        <v>3725</v>
      </c>
      <c r="I10" s="16">
        <f t="shared" si="2"/>
        <v>20</v>
      </c>
      <c r="J10" s="16">
        <f t="shared" si="3"/>
        <v>3705</v>
      </c>
      <c r="K10" s="7">
        <v>223647</v>
      </c>
      <c r="L10" s="7" t="s">
        <v>19</v>
      </c>
      <c r="M10" s="15"/>
      <c r="N10" s="15"/>
      <c r="O10" s="15" t="s">
        <v>22</v>
      </c>
      <c r="P10" s="15"/>
    </row>
    <row r="11" spans="1:16" x14ac:dyDescent="0.25">
      <c r="A11" s="15">
        <v>2133780028</v>
      </c>
      <c r="B11" s="15" t="s">
        <v>12</v>
      </c>
      <c r="C11" s="15" t="s">
        <v>13</v>
      </c>
      <c r="D11" s="10">
        <v>43720</v>
      </c>
      <c r="E11" s="13" t="s">
        <v>31</v>
      </c>
      <c r="F11" s="15">
        <v>3304516939</v>
      </c>
      <c r="G11" s="15" t="s">
        <v>30</v>
      </c>
      <c r="H11" s="15">
        <v>3500</v>
      </c>
      <c r="I11" s="16">
        <f t="shared" si="2"/>
        <v>20</v>
      </c>
      <c r="J11" s="16">
        <f t="shared" ref="J11" si="4">I11/(100+P11)*P11</f>
        <v>0</v>
      </c>
      <c r="K11" s="15">
        <v>281797</v>
      </c>
      <c r="L11" s="7" t="s">
        <v>19</v>
      </c>
      <c r="N11" s="15"/>
      <c r="O11" s="15" t="s">
        <v>22</v>
      </c>
      <c r="P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Khan</dc:creator>
  <cp:lastModifiedBy>Waleed</cp:lastModifiedBy>
  <dcterms:created xsi:type="dcterms:W3CDTF">2019-08-05T06:39:25Z</dcterms:created>
  <dcterms:modified xsi:type="dcterms:W3CDTF">2019-09-24T08:12:10Z</dcterms:modified>
</cp:coreProperties>
</file>