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afqat\Desktop\mis\"/>
    </mc:Choice>
  </mc:AlternateContent>
  <bookViews>
    <workbookView xWindow="0" yWindow="0" windowWidth="21570" windowHeight="8145"/>
  </bookViews>
  <sheets>
    <sheet name="SMART" sheetId="1" r:id="rId1"/>
  </sheets>
  <calcPr calcId="152511"/>
</workbook>
</file>

<file path=xl/calcChain.xml><?xml version="1.0" encoding="utf-8"?>
<calcChain xmlns="http://schemas.openxmlformats.org/spreadsheetml/2006/main">
  <c r="I8" i="1" l="1"/>
  <c r="J8" i="1" s="1"/>
  <c r="I7" i="1" l="1"/>
  <c r="J7" i="1" s="1"/>
  <c r="I6" i="1" l="1"/>
  <c r="J6" i="1" s="1"/>
  <c r="I5" i="1"/>
  <c r="J5" i="1" s="1"/>
  <c r="I4" i="1" l="1"/>
  <c r="J4" i="1" s="1"/>
  <c r="I3" i="1" l="1"/>
  <c r="J3" i="1" s="1"/>
  <c r="I2" i="1" l="1"/>
  <c r="J2" i="1" s="1"/>
</calcChain>
</file>

<file path=xl/sharedStrings.xml><?xml version="1.0" encoding="utf-8"?>
<sst xmlns="http://schemas.openxmlformats.org/spreadsheetml/2006/main" count="56" uniqueCount="27">
  <si>
    <t>TRANSACTION_ID</t>
  </si>
  <si>
    <t>TRANSACTION_TYPE</t>
  </si>
  <si>
    <t>ACCESS_KEY</t>
  </si>
  <si>
    <t>CREATED_DATE</t>
  </si>
  <si>
    <t>CONSUMER_NO</t>
  </si>
  <si>
    <t>MOBILE_NUMBER</t>
  </si>
  <si>
    <t>DEPOSITOR_NAME</t>
  </si>
  <si>
    <t>AMOUNT</t>
  </si>
  <si>
    <t>DIRECT_AGENT_ID</t>
  </si>
  <si>
    <t>NAME</t>
  </si>
  <si>
    <t>CITY_NAME</t>
  </si>
  <si>
    <t>FED</t>
  </si>
  <si>
    <t>Collection</t>
  </si>
  <si>
    <t>ALSStudentFee</t>
  </si>
  <si>
    <t>QADRI MOBILE CENTER</t>
  </si>
  <si>
    <t>Lahore 2</t>
  </si>
  <si>
    <t>COMMISSIONG</t>
  </si>
  <si>
    <t>NET AMOUNT</t>
  </si>
  <si>
    <t>july</t>
  </si>
  <si>
    <t>abeeha awwed</t>
  </si>
  <si>
    <t>BM MOBILE SHOP</t>
  </si>
  <si>
    <t>LAIBA ARIF</t>
  </si>
  <si>
    <t>QYED ZAMAN</t>
  </si>
  <si>
    <t>ABDUL RAHMAN</t>
  </si>
  <si>
    <t>M HUZAIFA</t>
  </si>
  <si>
    <t>zahra saif</t>
  </si>
  <si>
    <t>minahil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</si>
</sst>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7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4" fontId="0" fillId="0" borderId="10" xfId="0" applyNumberFormat="1" applyBorder="1" applyAlignment="1">
      <alignment horizontal="center"/>
    </xf>
    <xf numFmtId="4" fontId="0" fillId="0" borderId="10" xfId="0" applyNumberFormat="1" applyBorder="1" applyAlignment="1">
      <alignment horizontal="right"/>
    </xf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/>
    </xf>
    <xf numFmtId="4" fontId="0" fillId="0" borderId="10" xfId="0" applyNumberFormat="1" applyBorder="1" applyAlignment="1">
      <alignment horizontal="right"/>
    </xf>
    <xf numFmtId="0" fontId="0" fillId="34" borderId="10" xfId="0" applyFill="1" applyBorder="1" applyAlignment="1">
      <alignment horizontal="center"/>
    </xf>
    <xf numFmtId="0" fontId="0" fillId="34" borderId="10" xfId="0" applyNumberFormat="1" applyFill="1" applyBorder="1" applyAlignment="1">
      <alignment horizontal="center"/>
    </xf>
    <xf numFmtId="1" fontId="0" fillId="34" borderId="0" xfId="0" applyNumberFormat="1" applyFont="1" applyFill="1" applyBorder="1"/>
    <xf numFmtId="0" fontId="0" fillId="34" borderId="10" xfId="0" applyFill="1" applyBorder="1" applyAlignment="1">
      <alignment horizontal="center" vertical="center"/>
    </xf>
    <xf numFmtId="0" fontId="0" fillId="34" borderId="10" xfId="0" applyNumberForma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topLeftCell="D1" workbookViewId="0">
      <selection activeCell="G2" sqref="G2"/>
    </sheetView>
  </sheetViews>
  <sheetFormatPr defaultRowHeight="15" x14ac:dyDescent="0.25"/>
  <cols>
    <col min="1" max="1" width="17.85546875" bestFit="1" customWidth="1"/>
    <col min="2" max="2" width="19.140625" bestFit="1" customWidth="1"/>
    <col min="3" max="3" width="16.85546875" bestFit="1" customWidth="1"/>
    <col min="4" max="4" width="14.5703125" bestFit="1" customWidth="1"/>
    <col min="5" max="5" width="15.140625" bestFit="1" customWidth="1"/>
    <col min="6" max="6" width="16.5703125" bestFit="1" customWidth="1"/>
    <col min="7" max="7" width="17.7109375" bestFit="1" customWidth="1"/>
    <col min="9" max="9" width="14.42578125" bestFit="1" customWidth="1"/>
    <col min="10" max="10" width="13.140625" bestFit="1" customWidth="1"/>
    <col min="11" max="11" width="17.28515625" bestFit="1" customWidth="1"/>
    <col min="12" max="12" width="21.42578125" bestFit="1" customWidth="1"/>
    <col min="13" max="13" width="11.140625" bestFit="1" customWidth="1"/>
    <col min="14" max="14" width="4.285156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16</v>
      </c>
      <c r="J1" s="1" t="s">
        <v>17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5" x14ac:dyDescent="0.25">
      <c r="A2" s="2">
        <v>2128081363</v>
      </c>
      <c r="B2" s="2" t="s">
        <v>12</v>
      </c>
      <c r="C2" s="2" t="s">
        <v>13</v>
      </c>
      <c r="D2" s="7">
        <v>43715</v>
      </c>
      <c r="E2" s="9">
        <v>13376</v>
      </c>
      <c r="F2" s="9">
        <v>3304516939</v>
      </c>
      <c r="G2" s="9" t="s">
        <v>19</v>
      </c>
      <c r="H2" s="10">
        <v>1350</v>
      </c>
      <c r="I2" s="4">
        <f t="shared" ref="I2:I6" si="0">IF(H2&gt;10000,70,IF(H2&gt;8000,65,IF(H2&gt;6000,45,IF(H2&gt;4000,30,IF(H2&gt;2000,20,15)))))</f>
        <v>15</v>
      </c>
      <c r="J2" s="3">
        <f t="shared" ref="J2:J6" si="1">H2-I2</f>
        <v>1335</v>
      </c>
      <c r="K2" s="2">
        <v>281797</v>
      </c>
      <c r="L2" s="2" t="s">
        <v>20</v>
      </c>
      <c r="M2" s="2" t="s">
        <v>15</v>
      </c>
      <c r="N2" s="2">
        <v>16</v>
      </c>
      <c r="O2" t="s">
        <v>18</v>
      </c>
    </row>
    <row r="3" spans="1:15" x14ac:dyDescent="0.25">
      <c r="A3" s="2">
        <v>2128077238</v>
      </c>
      <c r="B3" s="2" t="s">
        <v>12</v>
      </c>
      <c r="C3" s="2" t="s">
        <v>13</v>
      </c>
      <c r="D3" s="7">
        <v>43715</v>
      </c>
      <c r="E3" s="9">
        <v>176989</v>
      </c>
      <c r="F3" s="9">
        <v>3304516939</v>
      </c>
      <c r="G3" s="9" t="s">
        <v>21</v>
      </c>
      <c r="H3" s="10">
        <v>1600</v>
      </c>
      <c r="I3" s="4">
        <f t="shared" si="0"/>
        <v>15</v>
      </c>
      <c r="J3" s="3">
        <f t="shared" si="1"/>
        <v>1585</v>
      </c>
      <c r="K3" s="2">
        <v>281797</v>
      </c>
      <c r="L3" s="2" t="s">
        <v>20</v>
      </c>
      <c r="M3" s="2" t="s">
        <v>15</v>
      </c>
      <c r="N3" s="2">
        <v>16</v>
      </c>
      <c r="O3" t="s">
        <v>18</v>
      </c>
    </row>
    <row r="4" spans="1:15" x14ac:dyDescent="0.25">
      <c r="A4" s="2">
        <v>2128077580</v>
      </c>
      <c r="B4" s="2" t="s">
        <v>12</v>
      </c>
      <c r="C4" s="2" t="s">
        <v>13</v>
      </c>
      <c r="D4" s="7">
        <v>43715</v>
      </c>
      <c r="E4" s="9">
        <v>177007</v>
      </c>
      <c r="F4" s="9">
        <v>3304516939</v>
      </c>
      <c r="G4" s="9" t="s">
        <v>22</v>
      </c>
      <c r="H4" s="10">
        <v>1650</v>
      </c>
      <c r="I4" s="4">
        <f t="shared" si="0"/>
        <v>15</v>
      </c>
      <c r="J4" s="3">
        <f t="shared" si="1"/>
        <v>1635</v>
      </c>
      <c r="K4" s="2">
        <v>281797</v>
      </c>
      <c r="L4" s="2" t="s">
        <v>20</v>
      </c>
      <c r="M4" s="2" t="s">
        <v>15</v>
      </c>
      <c r="N4" s="2">
        <v>16</v>
      </c>
      <c r="O4" t="s">
        <v>18</v>
      </c>
    </row>
    <row r="5" spans="1:15" x14ac:dyDescent="0.25">
      <c r="A5" s="2">
        <v>2128076691</v>
      </c>
      <c r="B5" s="2" t="s">
        <v>12</v>
      </c>
      <c r="C5" s="2" t="s">
        <v>13</v>
      </c>
      <c r="D5" s="7">
        <v>43715</v>
      </c>
      <c r="E5" s="9">
        <v>177222</v>
      </c>
      <c r="F5" s="9">
        <v>3304516939</v>
      </c>
      <c r="G5" s="9" t="s">
        <v>23</v>
      </c>
      <c r="H5" s="10">
        <v>1550</v>
      </c>
      <c r="I5" s="4">
        <f t="shared" si="0"/>
        <v>15</v>
      </c>
      <c r="J5" s="3">
        <f t="shared" si="1"/>
        <v>1535</v>
      </c>
      <c r="K5" s="2">
        <v>281797</v>
      </c>
      <c r="L5" s="2" t="s">
        <v>20</v>
      </c>
      <c r="M5" s="2" t="s">
        <v>15</v>
      </c>
      <c r="N5" s="2">
        <v>16</v>
      </c>
      <c r="O5" t="s">
        <v>18</v>
      </c>
    </row>
    <row r="6" spans="1:15" x14ac:dyDescent="0.25">
      <c r="A6" s="2">
        <v>2128077932</v>
      </c>
      <c r="B6" s="2" t="s">
        <v>12</v>
      </c>
      <c r="C6" s="2" t="s">
        <v>13</v>
      </c>
      <c r="D6" s="7">
        <v>43715</v>
      </c>
      <c r="E6" s="9">
        <v>175230</v>
      </c>
      <c r="F6" s="9">
        <v>3304516939</v>
      </c>
      <c r="G6" s="9" t="s">
        <v>24</v>
      </c>
      <c r="H6" s="10">
        <v>1890</v>
      </c>
      <c r="I6" s="4">
        <f t="shared" si="0"/>
        <v>15</v>
      </c>
      <c r="J6" s="3">
        <f t="shared" si="1"/>
        <v>1875</v>
      </c>
      <c r="K6" s="2">
        <v>281797</v>
      </c>
      <c r="L6" s="2" t="s">
        <v>20</v>
      </c>
      <c r="M6" s="2" t="s">
        <v>15</v>
      </c>
      <c r="N6" s="2">
        <v>16</v>
      </c>
      <c r="O6" t="s">
        <v>18</v>
      </c>
    </row>
    <row r="7" spans="1:15" x14ac:dyDescent="0.25">
      <c r="A7" s="5">
        <v>2068306283</v>
      </c>
      <c r="B7" s="5" t="s">
        <v>12</v>
      </c>
      <c r="C7" s="5" t="s">
        <v>13</v>
      </c>
      <c r="D7" s="6">
        <v>43651</v>
      </c>
      <c r="E7" s="11">
        <v>175644</v>
      </c>
      <c r="F7" s="12">
        <v>3304516939</v>
      </c>
      <c r="G7" s="12" t="s">
        <v>25</v>
      </c>
      <c r="H7" s="13">
        <v>1500</v>
      </c>
      <c r="I7" s="8">
        <f t="shared" ref="I7:I8" si="2">IF(H7&gt;10000,70,IF(H7&gt;8000,65,IF(H7&gt;6000,45,IF(H7&gt;4000,30,IF(H7&gt;2000,20,15)))))</f>
        <v>15</v>
      </c>
      <c r="J7" s="8">
        <f t="shared" ref="J7:J8" si="3">H7-I7</f>
        <v>1485</v>
      </c>
      <c r="K7" s="5">
        <v>223647</v>
      </c>
      <c r="L7" s="5" t="s">
        <v>14</v>
      </c>
      <c r="M7" s="5" t="s">
        <v>15</v>
      </c>
      <c r="N7" s="5">
        <v>16</v>
      </c>
      <c r="O7" t="s">
        <v>18</v>
      </c>
    </row>
    <row r="8" spans="1:15" x14ac:dyDescent="0.25">
      <c r="A8" s="5">
        <v>2075714434</v>
      </c>
      <c r="B8" s="5" t="s">
        <v>12</v>
      </c>
      <c r="C8" s="5" t="s">
        <v>13</v>
      </c>
      <c r="D8" s="6">
        <v>43656</v>
      </c>
      <c r="E8" s="12">
        <v>997859</v>
      </c>
      <c r="F8" s="12">
        <v>3304516939</v>
      </c>
      <c r="G8" s="12" t="s">
        <v>26</v>
      </c>
      <c r="H8" s="13">
        <v>1400</v>
      </c>
      <c r="I8" s="8">
        <f t="shared" si="2"/>
        <v>15</v>
      </c>
      <c r="J8" s="8">
        <f t="shared" si="3"/>
        <v>1385</v>
      </c>
      <c r="K8" s="5">
        <v>223647</v>
      </c>
      <c r="L8" s="5" t="s">
        <v>14</v>
      </c>
      <c r="M8" s="5" t="s">
        <v>15</v>
      </c>
      <c r="N8" s="5">
        <v>16</v>
      </c>
      <c r="O8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Naveed Khan</dc:creator>
  <cp:lastModifiedBy>Shafqat</cp:lastModifiedBy>
  <dcterms:created xsi:type="dcterms:W3CDTF">2019-08-05T06:39:25Z</dcterms:created>
  <dcterms:modified xsi:type="dcterms:W3CDTF">2019-09-24T13:49:33Z</dcterms:modified>
</cp:coreProperties>
</file>