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alis mis reconcilation\MIS-2019\MIS-2019\new mis shafqat sab\mis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15" i="1" l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<sst xmlns="http://schemas.openxmlformats.org/spreadsheetml/2006/main" count="95" uniqueCount="38">
  <si>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</si>
  <si>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</si>
  <si>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</si>
  <si>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</si>
  <si>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</si>
  <si>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</si>
  <si>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</si>
  <si>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</si>
  <si>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</si>
  <si>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</si>
  <si>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</si>
  <si>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</si>
  <si>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</si>
  <si>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</si>
  <si>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muneeba</t>
  </si>
  <si>
    <t>WALNOM TRADERS</t>
  </si>
  <si>
    <t>Lahore 4</t>
  </si>
  <si>
    <t>Sarah ali</t>
  </si>
  <si>
    <t>jahanzeb</t>
  </si>
  <si>
    <t>ghulam</t>
  </si>
  <si>
    <t>saad</t>
  </si>
  <si>
    <t>azan</t>
  </si>
  <si>
    <t>masoom</t>
  </si>
  <si>
    <t>aizish</t>
  </si>
  <si>
    <t>nathean</t>
  </si>
  <si>
    <t>daniyal</t>
  </si>
  <si>
    <t>talha</t>
  </si>
  <si>
    <t>meer hamza</t>
  </si>
  <si>
    <t>huzaifa</t>
  </si>
  <si>
    <t>moes</t>
  </si>
  <si>
    <t>Lahore 2</t>
  </si>
  <si>
    <t>COMMISSIONG</t>
  </si>
  <si>
    <t>NET AMOUNT</t>
  </si>
  <si>
    <t>raiz ahmed</t>
  </si>
  <si>
    <t>ALI  MOBILE</t>
  </si>
  <si>
    <t>dua sheza</t>
  </si>
  <si>
    <t>QADRI MOBILE CENTER</t>
  </si>
  <si>
    <t>Aug-std-id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</si>
</sst>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0" xfId="0" applyNumberFormat="1"/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0" fontId="0" fillId="35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35" borderId="10" xfId="0" applyFill="1" applyBorder="1" applyAlignment="1">
      <alignment horizontal="center"/>
    </xf>
    <xf numFmtId="164" fontId="0" fillId="35" borderId="10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right"/>
    </xf>
    <xf numFmtId="164" fontId="0" fillId="0" borderId="1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7" fillId="33" borderId="11" xfId="0" applyFont="1" applyFill="1" applyBorder="1" applyAlignment="1">
      <alignment horizontal="center"/>
    </xf>
    <xf numFmtId="0" fontId="18" fillId="0" borderId="0" xfId="0" applyFont="1"/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E1" workbookViewId="0">
      <selection activeCell="E2" sqref="E2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4.85546875" bestFit="1" customWidth="1"/>
    <col min="5" max="5" width="15.140625" bestFit="1" customWidth="1"/>
    <col min="6" max="6" width="16.5703125" bestFit="1" customWidth="1"/>
    <col min="7" max="7" width="21" bestFit="1" customWidth="1"/>
    <col min="8" max="8" width="10.14062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18.140625" bestFit="1" customWidth="1"/>
    <col min="13" max="13" width="11.140625" bestFit="1" customWidth="1"/>
    <col min="14" max="14" width="4.28515625" bestFit="1" customWidth="1"/>
    <col min="15" max="15" width="12.85546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</v>
      </c>
      <c r="J1" s="1" t="s">
        <v>32</v>
      </c>
      <c r="K1" s="1" t="s">
        <v>8</v>
      </c>
      <c r="L1" s="1" t="s">
        <v>9</v>
      </c>
      <c r="M1" s="1" t="s">
        <v>10</v>
      </c>
      <c r="N1" s="1" t="s">
        <v>11</v>
      </c>
      <c r="O1" s="22" t="s">
        <v>37</v>
      </c>
    </row>
    <row r="2" spans="1:17" x14ac:dyDescent="0.25">
      <c r="A2" s="2">
        <v>2125189584</v>
      </c>
      <c r="B2" s="2" t="s">
        <v>12</v>
      </c>
      <c r="C2" s="2" t="s">
        <v>13</v>
      </c>
      <c r="D2" s="7">
        <v>43714</v>
      </c>
      <c r="E2" s="23">
        <v>995676</v>
      </c>
      <c r="F2" s="9">
        <v>3224772706</v>
      </c>
      <c r="G2" s="2" t="s">
        <v>14</v>
      </c>
      <c r="H2" s="5">
        <v>4000</v>
      </c>
      <c r="I2" s="4">
        <f>IF(H2&gt;10000,70,IF(H2&gt;8000,65,IF(H2&gt;6000,45,IF(H2&gt;4000,30,IF(H2&gt;2000,20,15)))))</f>
        <v>20</v>
      </c>
      <c r="J2" s="3">
        <f>H2-I2</f>
        <v>3980</v>
      </c>
      <c r="K2" s="2">
        <v>273371</v>
      </c>
      <c r="L2" s="2" t="s">
        <v>15</v>
      </c>
      <c r="M2" s="2" t="s">
        <v>16</v>
      </c>
      <c r="N2" s="2">
        <v>16</v>
      </c>
      <c r="Q2" s="2">
        <v>995376</v>
      </c>
    </row>
    <row r="3" spans="1:17" x14ac:dyDescent="0.25">
      <c r="A3" s="2">
        <v>2125187021</v>
      </c>
      <c r="B3" s="2" t="s">
        <v>12</v>
      </c>
      <c r="C3" s="2" t="s">
        <v>13</v>
      </c>
      <c r="D3" s="7">
        <v>43714</v>
      </c>
      <c r="E3" s="10">
        <v>994689</v>
      </c>
      <c r="F3" s="9">
        <v>3224772706</v>
      </c>
      <c r="G3" s="2" t="s">
        <v>17</v>
      </c>
      <c r="H3" s="5">
        <v>3800</v>
      </c>
      <c r="I3" s="4">
        <f t="shared" ref="I3:I15" si="0">IF(H3&gt;10000,70,IF(H3&gt;8000,65,IF(H3&gt;6000,45,IF(H3&gt;4000,30,IF(H3&gt;2000,20,15)))))</f>
        <v>20</v>
      </c>
      <c r="J3" s="3">
        <f t="shared" ref="J3:J15" si="1">H3-I3</f>
        <v>3780</v>
      </c>
      <c r="K3" s="2">
        <v>273371</v>
      </c>
      <c r="L3" s="2" t="s">
        <v>15</v>
      </c>
      <c r="M3" s="2" t="s">
        <v>16</v>
      </c>
      <c r="N3" s="2">
        <v>16</v>
      </c>
      <c r="Q3" s="2">
        <v>994689</v>
      </c>
    </row>
    <row r="4" spans="1:17" x14ac:dyDescent="0.25">
      <c r="A4" s="2">
        <v>2125183821</v>
      </c>
      <c r="B4" s="2" t="s">
        <v>12</v>
      </c>
      <c r="C4" s="2" t="s">
        <v>13</v>
      </c>
      <c r="D4" s="7">
        <v>43714</v>
      </c>
      <c r="E4" s="10">
        <v>994654</v>
      </c>
      <c r="F4" s="9">
        <v>3224772706</v>
      </c>
      <c r="G4" s="2" t="s">
        <v>18</v>
      </c>
      <c r="H4" s="5">
        <v>2800</v>
      </c>
      <c r="I4" s="4">
        <f t="shared" si="0"/>
        <v>20</v>
      </c>
      <c r="J4" s="3">
        <f t="shared" si="1"/>
        <v>2780</v>
      </c>
      <c r="K4" s="2">
        <v>273371</v>
      </c>
      <c r="L4" s="2" t="s">
        <v>15</v>
      </c>
      <c r="M4" s="2" t="s">
        <v>16</v>
      </c>
      <c r="N4" s="2">
        <v>16</v>
      </c>
      <c r="Q4" s="2">
        <v>994654</v>
      </c>
    </row>
    <row r="5" spans="1:17" x14ac:dyDescent="0.25">
      <c r="A5" s="2">
        <v>2125181411</v>
      </c>
      <c r="B5" s="2" t="s">
        <v>12</v>
      </c>
      <c r="C5" s="2" t="s">
        <v>13</v>
      </c>
      <c r="D5" s="7">
        <v>43714</v>
      </c>
      <c r="E5">
        <v>998352</v>
      </c>
      <c r="F5" s="9">
        <v>3224772706</v>
      </c>
      <c r="G5" s="2" t="s">
        <v>19</v>
      </c>
      <c r="H5" s="5">
        <v>4000</v>
      </c>
      <c r="I5" s="4">
        <f t="shared" si="0"/>
        <v>20</v>
      </c>
      <c r="J5" s="3">
        <f t="shared" si="1"/>
        <v>3980</v>
      </c>
      <c r="K5" s="2">
        <v>273371</v>
      </c>
      <c r="L5" s="2" t="s">
        <v>15</v>
      </c>
      <c r="M5" s="2" t="s">
        <v>16</v>
      </c>
      <c r="N5" s="2">
        <v>16</v>
      </c>
      <c r="Q5" s="2">
        <v>994544</v>
      </c>
    </row>
    <row r="6" spans="1:17" x14ac:dyDescent="0.25">
      <c r="A6" s="2">
        <v>2125179398</v>
      </c>
      <c r="B6" s="2" t="s">
        <v>12</v>
      </c>
      <c r="C6" s="2" t="s">
        <v>13</v>
      </c>
      <c r="D6" s="7">
        <v>43714</v>
      </c>
      <c r="E6" s="24">
        <v>998223</v>
      </c>
      <c r="F6" s="9">
        <v>3224772706</v>
      </c>
      <c r="G6" s="2" t="s">
        <v>20</v>
      </c>
      <c r="H6" s="5">
        <v>3445</v>
      </c>
      <c r="I6" s="4">
        <f t="shared" si="0"/>
        <v>20</v>
      </c>
      <c r="J6" s="3">
        <f t="shared" si="1"/>
        <v>3425</v>
      </c>
      <c r="K6" s="2">
        <v>273371</v>
      </c>
      <c r="L6" s="2" t="s">
        <v>15</v>
      </c>
      <c r="M6" s="2" t="s">
        <v>16</v>
      </c>
      <c r="N6" s="2">
        <v>16</v>
      </c>
      <c r="Q6" s="2">
        <v>994745</v>
      </c>
    </row>
    <row r="7" spans="1:17" x14ac:dyDescent="0.25">
      <c r="A7" s="2">
        <v>2125176146</v>
      </c>
      <c r="B7" s="2" t="s">
        <v>12</v>
      </c>
      <c r="C7" s="2" t="s">
        <v>13</v>
      </c>
      <c r="D7" s="7">
        <v>43714</v>
      </c>
      <c r="E7" s="24">
        <v>998222</v>
      </c>
      <c r="F7" s="9">
        <v>3224772706</v>
      </c>
      <c r="G7" s="2" t="s">
        <v>21</v>
      </c>
      <c r="H7" s="5">
        <v>3030</v>
      </c>
      <c r="I7" s="4">
        <f t="shared" si="0"/>
        <v>20</v>
      </c>
      <c r="J7" s="3">
        <f t="shared" si="1"/>
        <v>3010</v>
      </c>
      <c r="K7" s="2">
        <v>273371</v>
      </c>
      <c r="L7" s="2" t="s">
        <v>15</v>
      </c>
      <c r="M7" s="2" t="s">
        <v>16</v>
      </c>
      <c r="N7" s="2">
        <v>16</v>
      </c>
      <c r="Q7" s="2">
        <v>994669</v>
      </c>
    </row>
    <row r="8" spans="1:17" x14ac:dyDescent="0.25">
      <c r="A8" s="2">
        <v>2125173721</v>
      </c>
      <c r="B8" s="2" t="s">
        <v>12</v>
      </c>
      <c r="C8" s="2" t="s">
        <v>13</v>
      </c>
      <c r="D8" s="7">
        <v>43714</v>
      </c>
      <c r="E8" s="24">
        <v>998368</v>
      </c>
      <c r="F8" s="9">
        <v>3224772706</v>
      </c>
      <c r="G8" s="2" t="s">
        <v>22</v>
      </c>
      <c r="H8" s="5">
        <v>3000</v>
      </c>
      <c r="I8" s="4">
        <f t="shared" si="0"/>
        <v>20</v>
      </c>
      <c r="J8" s="3">
        <f t="shared" si="1"/>
        <v>2980</v>
      </c>
      <c r="K8" s="2">
        <v>273371</v>
      </c>
      <c r="L8" s="2" t="s">
        <v>15</v>
      </c>
      <c r="M8" s="2" t="s">
        <v>16</v>
      </c>
      <c r="N8" s="2">
        <v>16</v>
      </c>
      <c r="Q8" s="2">
        <v>994648</v>
      </c>
    </row>
    <row r="9" spans="1:17" x14ac:dyDescent="0.25">
      <c r="A9" s="2">
        <v>2125171833</v>
      </c>
      <c r="B9" s="2" t="s">
        <v>12</v>
      </c>
      <c r="C9" s="2" t="s">
        <v>13</v>
      </c>
      <c r="D9" s="7">
        <v>43714</v>
      </c>
      <c r="E9" s="23">
        <v>998417</v>
      </c>
      <c r="F9" s="9">
        <v>3224772706</v>
      </c>
      <c r="G9" s="2" t="s">
        <v>23</v>
      </c>
      <c r="H9" s="5">
        <v>5000</v>
      </c>
      <c r="I9" s="4">
        <f t="shared" si="0"/>
        <v>30</v>
      </c>
      <c r="J9" s="3">
        <f t="shared" si="1"/>
        <v>4970</v>
      </c>
      <c r="K9" s="2">
        <v>273371</v>
      </c>
      <c r="L9" s="2" t="s">
        <v>15</v>
      </c>
      <c r="M9" s="2" t="s">
        <v>16</v>
      </c>
      <c r="N9" s="2">
        <v>16</v>
      </c>
      <c r="Q9" s="2">
        <v>994687</v>
      </c>
    </row>
    <row r="10" spans="1:17" x14ac:dyDescent="0.25">
      <c r="A10" s="2">
        <v>2125168250</v>
      </c>
      <c r="B10" s="2" t="s">
        <v>12</v>
      </c>
      <c r="C10" s="2" t="s">
        <v>13</v>
      </c>
      <c r="D10" s="7">
        <v>43714</v>
      </c>
      <c r="E10" s="23">
        <v>998415</v>
      </c>
      <c r="F10" s="9">
        <v>3224772706</v>
      </c>
      <c r="G10" s="2" t="s">
        <v>24</v>
      </c>
      <c r="H10" s="5">
        <v>5566</v>
      </c>
      <c r="I10" s="4">
        <f t="shared" si="0"/>
        <v>30</v>
      </c>
      <c r="J10" s="3">
        <f t="shared" si="1"/>
        <v>5536</v>
      </c>
      <c r="K10" s="2">
        <v>273371</v>
      </c>
      <c r="L10" s="2" t="s">
        <v>15</v>
      </c>
      <c r="M10" s="2" t="s">
        <v>16</v>
      </c>
      <c r="N10" s="2">
        <v>16</v>
      </c>
      <c r="Q10" s="2">
        <v>994711</v>
      </c>
    </row>
    <row r="11" spans="1:17" x14ac:dyDescent="0.25">
      <c r="A11" s="2">
        <v>2125166054</v>
      </c>
      <c r="B11" s="2" t="s">
        <v>12</v>
      </c>
      <c r="C11" s="2" t="s">
        <v>13</v>
      </c>
      <c r="D11" s="7">
        <v>43714</v>
      </c>
      <c r="E11" s="24">
        <v>998139</v>
      </c>
      <c r="F11" s="9">
        <v>3224772706</v>
      </c>
      <c r="G11" s="2" t="s">
        <v>25</v>
      </c>
      <c r="H11" s="5">
        <v>4645</v>
      </c>
      <c r="I11" s="4">
        <f t="shared" si="0"/>
        <v>30</v>
      </c>
      <c r="J11" s="3">
        <f t="shared" si="1"/>
        <v>4615</v>
      </c>
      <c r="K11" s="2">
        <v>273371</v>
      </c>
      <c r="L11" s="2" t="s">
        <v>15</v>
      </c>
      <c r="M11" s="2" t="s">
        <v>16</v>
      </c>
      <c r="N11" s="2">
        <v>16</v>
      </c>
      <c r="Q11" s="2">
        <v>995525</v>
      </c>
    </row>
    <row r="12" spans="1:17" x14ac:dyDescent="0.25">
      <c r="A12" s="2">
        <v>2125163312</v>
      </c>
      <c r="B12" s="2" t="s">
        <v>12</v>
      </c>
      <c r="C12" s="2" t="s">
        <v>13</v>
      </c>
      <c r="D12" s="7">
        <v>43714</v>
      </c>
      <c r="E12" s="24">
        <v>998284</v>
      </c>
      <c r="F12" s="9">
        <v>3224772706</v>
      </c>
      <c r="G12" s="2" t="s">
        <v>26</v>
      </c>
      <c r="H12" s="5">
        <v>3300</v>
      </c>
      <c r="I12" s="4">
        <f t="shared" si="0"/>
        <v>20</v>
      </c>
      <c r="J12" s="3">
        <f t="shared" si="1"/>
        <v>3280</v>
      </c>
      <c r="K12" s="2">
        <v>273371</v>
      </c>
      <c r="L12" s="2" t="s">
        <v>15</v>
      </c>
      <c r="M12" s="2" t="s">
        <v>16</v>
      </c>
      <c r="N12" s="2">
        <v>16</v>
      </c>
      <c r="Q12" s="2">
        <v>994647</v>
      </c>
    </row>
    <row r="13" spans="1:17" x14ac:dyDescent="0.25">
      <c r="A13" s="2">
        <v>2125156136</v>
      </c>
      <c r="B13" s="2" t="s">
        <v>12</v>
      </c>
      <c r="C13" s="2" t="s">
        <v>13</v>
      </c>
      <c r="D13" s="7">
        <v>43714</v>
      </c>
      <c r="E13" s="24">
        <v>998183</v>
      </c>
      <c r="F13" s="9">
        <v>3224772706</v>
      </c>
      <c r="G13" s="2" t="s">
        <v>27</v>
      </c>
      <c r="H13" s="5">
        <v>2550</v>
      </c>
      <c r="I13" s="4">
        <f t="shared" si="0"/>
        <v>20</v>
      </c>
      <c r="J13" s="3">
        <f t="shared" si="1"/>
        <v>2530</v>
      </c>
      <c r="K13" s="2">
        <v>273371</v>
      </c>
      <c r="L13" s="2" t="s">
        <v>15</v>
      </c>
      <c r="M13" s="2" t="s">
        <v>16</v>
      </c>
      <c r="N13" s="2">
        <v>16</v>
      </c>
      <c r="Q13" s="2">
        <v>995492</v>
      </c>
    </row>
    <row r="14" spans="1:17" x14ac:dyDescent="0.25">
      <c r="A14" s="2">
        <v>2125153196</v>
      </c>
      <c r="B14" s="2" t="s">
        <v>12</v>
      </c>
      <c r="C14" s="2" t="s">
        <v>13</v>
      </c>
      <c r="D14" s="7">
        <v>43714</v>
      </c>
      <c r="E14" s="24">
        <v>998252</v>
      </c>
      <c r="F14" s="9">
        <v>3224772706</v>
      </c>
      <c r="G14" s="2" t="s">
        <v>28</v>
      </c>
      <c r="H14" s="5">
        <v>2575</v>
      </c>
      <c r="I14" s="4">
        <f t="shared" si="0"/>
        <v>20</v>
      </c>
      <c r="J14" s="3">
        <f t="shared" si="1"/>
        <v>2555</v>
      </c>
      <c r="K14" s="2">
        <v>273371</v>
      </c>
      <c r="L14" s="2" t="s">
        <v>15</v>
      </c>
      <c r="M14" s="2" t="s">
        <v>16</v>
      </c>
      <c r="N14" s="2">
        <v>16</v>
      </c>
      <c r="Q14" s="2">
        <v>994643</v>
      </c>
    </row>
    <row r="15" spans="1:17" x14ac:dyDescent="0.25">
      <c r="A15" s="2">
        <v>2125150334</v>
      </c>
      <c r="B15" s="2" t="s">
        <v>12</v>
      </c>
      <c r="C15" s="2" t="s">
        <v>13</v>
      </c>
      <c r="D15" s="7">
        <v>43714</v>
      </c>
      <c r="E15" s="24">
        <v>998406</v>
      </c>
      <c r="F15" s="9">
        <v>3224772706</v>
      </c>
      <c r="G15" s="2" t="s">
        <v>29</v>
      </c>
      <c r="H15" s="5">
        <v>2300</v>
      </c>
      <c r="I15" s="4">
        <f t="shared" si="0"/>
        <v>20</v>
      </c>
      <c r="J15" s="3">
        <f t="shared" si="1"/>
        <v>2280</v>
      </c>
      <c r="K15" s="2">
        <v>273371</v>
      </c>
      <c r="L15" s="2" t="s">
        <v>15</v>
      </c>
      <c r="M15" s="2" t="s">
        <v>16</v>
      </c>
      <c r="N15" s="2">
        <v>16</v>
      </c>
      <c r="Q15" s="2">
        <v>994532</v>
      </c>
    </row>
    <row r="16" spans="1:17" x14ac:dyDescent="0.25">
      <c r="A16" s="10">
        <v>2123501665</v>
      </c>
      <c r="B16" s="14" t="s">
        <v>12</v>
      </c>
      <c r="C16" s="14" t="s">
        <v>13</v>
      </c>
      <c r="D16" s="15">
        <v>43713</v>
      </c>
      <c r="F16" s="14">
        <v>3466799668</v>
      </c>
      <c r="G16" s="14" t="s">
        <v>33</v>
      </c>
      <c r="H16" s="13">
        <v>5600</v>
      </c>
      <c r="I16" s="12">
        <v>30</v>
      </c>
      <c r="J16" s="11">
        <v>5570</v>
      </c>
      <c r="K16" s="10">
        <v>221605</v>
      </c>
      <c r="L16" s="10" t="s">
        <v>34</v>
      </c>
      <c r="M16" s="10" t="s">
        <v>16</v>
      </c>
      <c r="N16" s="10">
        <v>16</v>
      </c>
      <c r="Q16" s="16">
        <v>100738</v>
      </c>
    </row>
    <row r="17" spans="1:17" x14ac:dyDescent="0.25">
      <c r="A17" s="17">
        <v>2135108155</v>
      </c>
      <c r="B17" s="17" t="s">
        <v>12</v>
      </c>
      <c r="C17" s="17" t="s">
        <v>13</v>
      </c>
      <c r="D17" s="19">
        <v>43721</v>
      </c>
      <c r="F17" s="17">
        <v>3304516939</v>
      </c>
      <c r="G17" s="17" t="s">
        <v>35</v>
      </c>
      <c r="H17" s="20">
        <v>5950</v>
      </c>
      <c r="I17" s="18">
        <v>30</v>
      </c>
      <c r="J17" s="18">
        <v>5920</v>
      </c>
      <c r="K17" s="17">
        <v>223647</v>
      </c>
      <c r="L17" s="17" t="s">
        <v>36</v>
      </c>
      <c r="M17" s="17" t="s">
        <v>30</v>
      </c>
      <c r="N17" s="17">
        <v>16</v>
      </c>
      <c r="Q17" s="21">
        <v>175767</v>
      </c>
    </row>
    <row r="18" spans="1:17" x14ac:dyDescent="0.25">
      <c r="D18" s="8"/>
      <c r="H18" s="6"/>
    </row>
    <row r="19" spans="1:17" x14ac:dyDescent="0.25">
      <c r="D19" s="8"/>
      <c r="H19" s="6"/>
    </row>
    <row r="20" spans="1:17" x14ac:dyDescent="0.25">
      <c r="D20" s="8"/>
      <c r="H20" s="6"/>
    </row>
    <row r="21" spans="1:17" x14ac:dyDescent="0.25">
      <c r="D21" s="8"/>
      <c r="H21" s="6"/>
    </row>
    <row r="22" spans="1:17" x14ac:dyDescent="0.25">
      <c r="D22" s="8"/>
      <c r="H22" s="6"/>
    </row>
    <row r="23" spans="1:17" x14ac:dyDescent="0.25">
      <c r="D23" s="8"/>
      <c r="H23" s="6"/>
    </row>
    <row r="24" spans="1:17" x14ac:dyDescent="0.25">
      <c r="D24" s="8"/>
      <c r="H24" s="6"/>
    </row>
    <row r="25" spans="1:17" x14ac:dyDescent="0.25">
      <c r="D25" s="8"/>
      <c r="H25" s="6"/>
    </row>
    <row r="26" spans="1:17" x14ac:dyDescent="0.25">
      <c r="D26" s="8"/>
      <c r="H26" s="6"/>
    </row>
    <row r="27" spans="1:17" x14ac:dyDescent="0.25">
      <c r="D27" s="8"/>
    </row>
    <row r="28" spans="1:17" x14ac:dyDescent="0.25">
      <c r="D2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Waleed</cp:lastModifiedBy>
  <dcterms:created xsi:type="dcterms:W3CDTF">2019-09-11T07:07:45Z</dcterms:created>
  <dcterms:modified xsi:type="dcterms:W3CDTF">2019-09-26T06:16:22Z</dcterms:modified>
</cp:coreProperties>
</file>