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" i="1" l="1"/>
  <c r="J4" i="1" s="1"/>
  <c r="K4" i="1" s="1"/>
  <c r="L4" i="1"/>
  <c r="I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L20" i="1" s="1"/>
  <c r="I19" i="1"/>
  <c r="I18" i="1"/>
  <c r="J18" i="1" s="1"/>
  <c r="I17" i="1"/>
  <c r="J17" i="1" s="1"/>
  <c r="I16" i="1"/>
  <c r="I15" i="1"/>
  <c r="J15" i="1" s="1"/>
  <c r="I14" i="1"/>
  <c r="J14" i="1" s="1"/>
  <c r="I13" i="1"/>
  <c r="J13" i="1" s="1"/>
  <c r="I12" i="1"/>
  <c r="I11" i="1"/>
  <c r="J11" i="1" s="1"/>
  <c r="I10" i="1"/>
  <c r="I9" i="1"/>
  <c r="J9" i="1" s="1"/>
  <c r="I8" i="1"/>
  <c r="J7" i="1"/>
  <c r="I7" i="1"/>
  <c r="I6" i="1"/>
  <c r="I5" i="1"/>
  <c r="J5" i="1" s="1"/>
  <c r="I3" i="1"/>
  <c r="J3" i="1" s="1"/>
  <c r="I2" i="1"/>
  <c r="L2" i="1" l="1"/>
  <c r="J2" i="1"/>
  <c r="K2" i="1" s="1"/>
  <c r="J20" i="1"/>
  <c r="L6" i="1"/>
  <c r="L8" i="1"/>
  <c r="L10" i="1"/>
  <c r="L12" i="1"/>
  <c r="L16" i="1"/>
  <c r="L19" i="1"/>
  <c r="K3" i="1"/>
  <c r="L3" i="1"/>
  <c r="K5" i="1"/>
  <c r="L5" i="1"/>
  <c r="J6" i="1"/>
  <c r="K6" i="1" s="1"/>
  <c r="K7" i="1"/>
  <c r="L7" i="1"/>
  <c r="J8" i="1"/>
  <c r="K8" i="1" s="1"/>
  <c r="K9" i="1"/>
  <c r="L9" i="1"/>
  <c r="J10" i="1"/>
  <c r="K10" i="1" s="1"/>
  <c r="K11" i="1"/>
  <c r="L11" i="1"/>
  <c r="J12" i="1"/>
  <c r="K12" i="1" s="1"/>
  <c r="K13" i="1"/>
  <c r="L13" i="1"/>
  <c r="K15" i="1"/>
  <c r="L15" i="1"/>
  <c r="J16" i="1"/>
  <c r="K16" i="1" s="1"/>
  <c r="K17" i="1"/>
  <c r="L17" i="1"/>
  <c r="K18" i="1"/>
  <c r="L18" i="1"/>
  <c r="J19" i="1"/>
  <c r="K19" i="1" s="1"/>
  <c r="K14" i="1"/>
  <c r="L14" i="1"/>
  <c r="L22" i="1"/>
  <c r="J22" i="1"/>
  <c r="L23" i="1"/>
  <c r="J23" i="1"/>
  <c r="L25" i="1"/>
  <c r="J25" i="1"/>
  <c r="L27" i="1"/>
  <c r="J27" i="1"/>
  <c r="L29" i="1"/>
  <c r="J29" i="1"/>
  <c r="L31" i="1"/>
  <c r="J31" i="1"/>
  <c r="L33" i="1"/>
  <c r="J33" i="1"/>
  <c r="L34" i="1"/>
  <c r="J34" i="1"/>
  <c r="L36" i="1"/>
  <c r="J36" i="1"/>
  <c r="L38" i="1"/>
  <c r="J38" i="1"/>
  <c r="L40" i="1"/>
  <c r="J40" i="1"/>
  <c r="L42" i="1"/>
  <c r="J42" i="1"/>
  <c r="L44" i="1"/>
  <c r="J44" i="1"/>
  <c r="L46" i="1"/>
  <c r="J46" i="1"/>
  <c r="L49" i="1"/>
  <c r="J49" i="1"/>
  <c r="L21" i="1"/>
  <c r="J21" i="1"/>
  <c r="L24" i="1"/>
  <c r="J24" i="1"/>
  <c r="L26" i="1"/>
  <c r="J26" i="1"/>
  <c r="L28" i="1"/>
  <c r="J28" i="1"/>
  <c r="L30" i="1"/>
  <c r="J30" i="1"/>
  <c r="L32" i="1"/>
  <c r="J32" i="1"/>
  <c r="L35" i="1"/>
  <c r="J35" i="1"/>
  <c r="L37" i="1"/>
  <c r="J37" i="1"/>
  <c r="L39" i="1"/>
  <c r="J39" i="1"/>
  <c r="L41" i="1"/>
  <c r="J41" i="1"/>
  <c r="L43" i="1"/>
  <c r="J43" i="1"/>
  <c r="L45" i="1"/>
  <c r="J45" i="1"/>
  <c r="L47" i="1"/>
  <c r="J47" i="1"/>
  <c r="L48" i="1"/>
  <c r="J48" i="1"/>
  <c r="L50" i="1"/>
  <c r="J50" i="1"/>
  <c r="L51" i="1"/>
  <c r="J51" i="1"/>
  <c r="L52" i="1"/>
  <c r="J52" i="1"/>
  <c r="L53" i="1"/>
  <c r="J53" i="1"/>
  <c r="L54" i="1"/>
  <c r="J54" i="1"/>
  <c r="L55" i="1"/>
  <c r="J55" i="1"/>
  <c r="L56" i="1"/>
  <c r="J56" i="1"/>
  <c r="L57" i="1"/>
  <c r="J57" i="1"/>
  <c r="L58" i="1"/>
  <c r="J58" i="1"/>
  <c r="L59" i="1"/>
  <c r="J59" i="1"/>
  <c r="L60" i="1"/>
  <c r="J60" i="1"/>
  <c r="L61" i="1"/>
  <c r="J61" i="1"/>
  <c r="L62" i="1"/>
  <c r="J62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</calcChain>
</file>

<file path=xl/sharedStrings.xml><?xml version="1.0" encoding="utf-8"?>
<sst xmlns="http://schemas.openxmlformats.org/spreadsheetml/2006/main" count="321" uniqueCount="79">
  <si>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</si>
  <si>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</si>
  <si>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</si>
  <si>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</si>
  <si>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</si>
  <si>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</si>
  <si>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</si>
  <si>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</si>
  <si>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</si>
  <si>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</si>
  <si>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</si>
  <si>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</si>
  <si>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</si>
  <si>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</si>
  <si>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Muhammd Shayan Shahzad</t>
  </si>
  <si>
    <t>BOOK LIGHT 20015598</t>
  </si>
  <si>
    <t>Lahore 1</t>
  </si>
  <si>
    <t>malika</t>
  </si>
  <si>
    <t>BM MOBILE SHOP</t>
  </si>
  <si>
    <t>Lahore 2</t>
  </si>
  <si>
    <t>m musa</t>
  </si>
  <si>
    <t>hanzla</t>
  </si>
  <si>
    <t>mabdul hak</t>
  </si>
  <si>
    <t>aresha</t>
  </si>
  <si>
    <t>afshan</t>
  </si>
  <si>
    <t>ali zaib</t>
  </si>
  <si>
    <t>shahzaib</t>
  </si>
  <si>
    <t>laiba</t>
  </si>
  <si>
    <t>syed zain</t>
  </si>
  <si>
    <t>irtza</t>
  </si>
  <si>
    <t>manahl</t>
  </si>
  <si>
    <t>rija</t>
  </si>
  <si>
    <t>ryan</t>
  </si>
  <si>
    <t>hamif</t>
  </si>
  <si>
    <t>jazaim</t>
  </si>
  <si>
    <t>ahmad</t>
  </si>
  <si>
    <t>syeda rija</t>
  </si>
  <si>
    <t>m ayyan</t>
  </si>
  <si>
    <t>maha</t>
  </si>
  <si>
    <t>m qasim</t>
  </si>
  <si>
    <t>saniya</t>
  </si>
  <si>
    <t>emaan</t>
  </si>
  <si>
    <t>omer</t>
  </si>
  <si>
    <t>haram</t>
  </si>
  <si>
    <t>meerab</t>
  </si>
  <si>
    <t>sunaif</t>
  </si>
  <si>
    <t>m huzaifa</t>
  </si>
  <si>
    <t>maheen</t>
  </si>
  <si>
    <t>dua zuhra</t>
  </si>
  <si>
    <t>zeewal</t>
  </si>
  <si>
    <t>ayan</t>
  </si>
  <si>
    <t>aariz</t>
  </si>
  <si>
    <t>fiza rehman</t>
  </si>
  <si>
    <t>marwa</t>
  </si>
  <si>
    <t>abeeha</t>
  </si>
  <si>
    <t>abdullaha</t>
  </si>
  <si>
    <t>adcullah</t>
  </si>
  <si>
    <t>madiha</t>
  </si>
  <si>
    <t>hanan</t>
  </si>
  <si>
    <t>lonan</t>
  </si>
  <si>
    <t>asfa</t>
  </si>
  <si>
    <t>reemza</t>
  </si>
  <si>
    <t>m ibrahim</t>
  </si>
  <si>
    <t>ezza</t>
  </si>
  <si>
    <t>ayesha</t>
  </si>
  <si>
    <t>abdul mohsin.</t>
  </si>
  <si>
    <t>haris</t>
  </si>
  <si>
    <t>ariba</t>
  </si>
  <si>
    <t>abeera</t>
  </si>
  <si>
    <t>mahnoor</t>
  </si>
  <si>
    <t>Haziq IV(Red)</t>
  </si>
  <si>
    <t>HAFIZ  G PCO</t>
  </si>
  <si>
    <t>Lahore 3</t>
  </si>
  <si>
    <t>Nishaj Ahmed I(Red)</t>
  </si>
  <si>
    <t>Arfa Shabzad I(Red)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</si>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</sst>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B38" workbookViewId="0">
      <selection activeCell="E65" sqref="E65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25.5703125" style="2" bestFit="1" customWidth="1"/>
    <col min="8" max="8" width="10.140625" style="6" bestFit="1" customWidth="1"/>
    <col min="9" max="11" width="9.140625" style="6"/>
    <col min="12" max="12" width="11.28515625" style="6" bestFit="1" customWidth="1"/>
    <col min="13" max="13" width="17.28515625" style="2" bestFit="1" customWidth="1"/>
    <col min="14" max="14" width="20.28515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75</v>
      </c>
      <c r="J1" s="5" t="s">
        <v>76</v>
      </c>
      <c r="K1" s="5" t="s">
        <v>77</v>
      </c>
      <c r="L1" s="5" t="s">
        <v>78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2173020380</v>
      </c>
      <c r="B2" s="3" t="s">
        <v>12</v>
      </c>
      <c r="C2" s="3" t="s">
        <v>13</v>
      </c>
      <c r="D2" s="4">
        <v>43776</v>
      </c>
      <c r="E2" s="3">
        <v>1003721</v>
      </c>
      <c r="F2" s="3">
        <v>3214086544</v>
      </c>
      <c r="G2" s="3" t="s">
        <v>14</v>
      </c>
      <c r="H2" s="9">
        <v>4905</v>
      </c>
      <c r="I2" s="7">
        <f>VLOOKUP(H2,[1]Sheet1!$A$1:$B$9501,2,0)</f>
        <v>30</v>
      </c>
      <c r="J2" s="7">
        <f>I2/(100+P2)*P2</f>
        <v>4.1379310344827589</v>
      </c>
      <c r="K2" s="7">
        <f>I2-J2</f>
        <v>25.862068965517242</v>
      </c>
      <c r="L2" s="7">
        <f>H2-I2</f>
        <v>4875</v>
      </c>
      <c r="M2" s="3">
        <v>76461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2173395126</v>
      </c>
      <c r="B3" s="3" t="s">
        <v>12</v>
      </c>
      <c r="C3" s="3" t="s">
        <v>13</v>
      </c>
      <c r="D3" s="4">
        <v>43776</v>
      </c>
      <c r="E3" s="3">
        <v>1003402</v>
      </c>
      <c r="F3" s="3">
        <v>3304516939</v>
      </c>
      <c r="G3" s="3" t="s">
        <v>17</v>
      </c>
      <c r="H3" s="9">
        <v>4290</v>
      </c>
      <c r="I3" s="8">
        <f>VLOOKUP(H3,[1]Sheet1!$A$1:$B$9501,2,0)</f>
        <v>30</v>
      </c>
      <c r="J3" s="8">
        <f t="shared" ref="J3:J62" si="0">I3/(100+P3)*P3</f>
        <v>4.1379310344827589</v>
      </c>
      <c r="K3" s="8">
        <f t="shared" ref="K3:K62" si="1">I3-J3</f>
        <v>25.862068965517242</v>
      </c>
      <c r="L3" s="8">
        <f t="shared" ref="L3:L62" si="2">H3-I3</f>
        <v>4260</v>
      </c>
      <c r="M3" s="3">
        <v>281797</v>
      </c>
      <c r="N3" s="3" t="s">
        <v>18</v>
      </c>
      <c r="O3" s="3" t="s">
        <v>19</v>
      </c>
      <c r="P3" s="3">
        <v>16</v>
      </c>
    </row>
    <row r="4" spans="1:16" x14ac:dyDescent="0.25">
      <c r="A4" s="3">
        <v>2173395042</v>
      </c>
      <c r="B4" s="3" t="s">
        <v>12</v>
      </c>
      <c r="C4" s="3" t="s">
        <v>13</v>
      </c>
      <c r="D4" s="4">
        <v>43776</v>
      </c>
      <c r="E4" s="3">
        <v>1003528</v>
      </c>
      <c r="F4" s="3">
        <v>3304516939</v>
      </c>
      <c r="G4" s="3" t="s">
        <v>20</v>
      </c>
      <c r="H4" s="9">
        <v>9590</v>
      </c>
      <c r="I4" s="8">
        <f>VLOOKUP(H4,[1]Sheet1!$A$1:$B$9501,2,0)</f>
        <v>65</v>
      </c>
      <c r="J4" s="8">
        <f t="shared" si="0"/>
        <v>8.9655172413793096</v>
      </c>
      <c r="K4" s="8">
        <f t="shared" si="1"/>
        <v>56.03448275862069</v>
      </c>
      <c r="L4" s="8">
        <f t="shared" si="2"/>
        <v>9525</v>
      </c>
      <c r="M4" s="3">
        <v>281797</v>
      </c>
      <c r="N4" s="3" t="s">
        <v>18</v>
      </c>
      <c r="O4" s="3" t="s">
        <v>19</v>
      </c>
      <c r="P4" s="3">
        <v>16</v>
      </c>
    </row>
    <row r="5" spans="1:16" x14ac:dyDescent="0.25">
      <c r="A5" s="3">
        <v>2173394977</v>
      </c>
      <c r="B5" s="3" t="s">
        <v>12</v>
      </c>
      <c r="C5" s="3" t="s">
        <v>13</v>
      </c>
      <c r="D5" s="4">
        <v>43776</v>
      </c>
      <c r="E5" s="3">
        <v>1003528</v>
      </c>
      <c r="F5" s="3">
        <v>3304516939</v>
      </c>
      <c r="G5" s="3" t="s">
        <v>20</v>
      </c>
      <c r="H5" s="9">
        <v>19590</v>
      </c>
      <c r="I5" s="8" t="e">
        <f>VLOOKUP(H5,[1]Sheet1!$A$1:$B$9501,2,0)</f>
        <v>#N/A</v>
      </c>
      <c r="J5" s="8" t="e">
        <f t="shared" si="0"/>
        <v>#N/A</v>
      </c>
      <c r="K5" s="8" t="e">
        <f t="shared" si="1"/>
        <v>#N/A</v>
      </c>
      <c r="L5" s="8" t="e">
        <f t="shared" si="2"/>
        <v>#N/A</v>
      </c>
      <c r="M5" s="3">
        <v>281797</v>
      </c>
      <c r="N5" s="3" t="s">
        <v>18</v>
      </c>
      <c r="O5" s="3" t="s">
        <v>19</v>
      </c>
      <c r="P5" s="3">
        <v>16</v>
      </c>
    </row>
    <row r="6" spans="1:16" x14ac:dyDescent="0.25">
      <c r="A6" s="3">
        <v>2173394842</v>
      </c>
      <c r="B6" s="3" t="s">
        <v>12</v>
      </c>
      <c r="C6" s="3" t="s">
        <v>13</v>
      </c>
      <c r="D6" s="4">
        <v>43776</v>
      </c>
      <c r="E6" s="3">
        <v>1003406</v>
      </c>
      <c r="F6" s="3">
        <v>3304516939</v>
      </c>
      <c r="G6" s="3" t="s">
        <v>21</v>
      </c>
      <c r="H6" s="9">
        <v>3000</v>
      </c>
      <c r="I6" s="8">
        <f>VLOOKUP(H6,[1]Sheet1!$A$1:$B$9501,2,0)</f>
        <v>20</v>
      </c>
      <c r="J6" s="8">
        <f t="shared" si="0"/>
        <v>2.7586206896551726</v>
      </c>
      <c r="K6" s="8">
        <f t="shared" si="1"/>
        <v>17.241379310344826</v>
      </c>
      <c r="L6" s="8">
        <f t="shared" si="2"/>
        <v>2980</v>
      </c>
      <c r="M6" s="3">
        <v>281797</v>
      </c>
      <c r="N6" s="3" t="s">
        <v>18</v>
      </c>
      <c r="O6" s="3" t="s">
        <v>19</v>
      </c>
      <c r="P6" s="3">
        <v>16</v>
      </c>
    </row>
    <row r="7" spans="1:16" x14ac:dyDescent="0.25">
      <c r="A7" s="3">
        <v>2173394658</v>
      </c>
      <c r="B7" s="3" t="s">
        <v>12</v>
      </c>
      <c r="C7" s="3" t="s">
        <v>13</v>
      </c>
      <c r="D7" s="4">
        <v>43776</v>
      </c>
      <c r="E7" s="3">
        <v>1003505</v>
      </c>
      <c r="F7" s="3">
        <v>3304516939</v>
      </c>
      <c r="G7" s="3" t="s">
        <v>22</v>
      </c>
      <c r="H7" s="9">
        <v>4000</v>
      </c>
      <c r="I7" s="8">
        <f>VLOOKUP(H7,[1]Sheet1!$A$1:$B$9501,2,0)</f>
        <v>20</v>
      </c>
      <c r="J7" s="8">
        <f t="shared" si="0"/>
        <v>2.7586206896551726</v>
      </c>
      <c r="K7" s="8">
        <f t="shared" si="1"/>
        <v>17.241379310344826</v>
      </c>
      <c r="L7" s="8">
        <f t="shared" si="2"/>
        <v>3980</v>
      </c>
      <c r="M7" s="3">
        <v>281797</v>
      </c>
      <c r="N7" s="3" t="s">
        <v>18</v>
      </c>
      <c r="O7" s="3" t="s">
        <v>19</v>
      </c>
      <c r="P7" s="3">
        <v>16</v>
      </c>
    </row>
    <row r="8" spans="1:16" x14ac:dyDescent="0.25">
      <c r="A8" s="3">
        <v>2173394504</v>
      </c>
      <c r="B8" s="3" t="s">
        <v>12</v>
      </c>
      <c r="C8" s="3" t="s">
        <v>13</v>
      </c>
      <c r="D8" s="4">
        <v>43776</v>
      </c>
      <c r="E8" s="3">
        <v>1003379</v>
      </c>
      <c r="F8" s="3">
        <v>3304516939</v>
      </c>
      <c r="G8" s="3" t="s">
        <v>23</v>
      </c>
      <c r="H8" s="9">
        <v>3000</v>
      </c>
      <c r="I8" s="8">
        <f>VLOOKUP(H8,[1]Sheet1!$A$1:$B$9501,2,0)</f>
        <v>20</v>
      </c>
      <c r="J8" s="8">
        <f t="shared" si="0"/>
        <v>2.7586206896551726</v>
      </c>
      <c r="K8" s="8">
        <f t="shared" si="1"/>
        <v>17.241379310344826</v>
      </c>
      <c r="L8" s="8">
        <f t="shared" si="2"/>
        <v>2980</v>
      </c>
      <c r="M8" s="3">
        <v>281797</v>
      </c>
      <c r="N8" s="3" t="s">
        <v>18</v>
      </c>
      <c r="O8" s="3" t="s">
        <v>19</v>
      </c>
      <c r="P8" s="3">
        <v>16</v>
      </c>
    </row>
    <row r="9" spans="1:16" x14ac:dyDescent="0.25">
      <c r="A9" s="3">
        <v>2173394346</v>
      </c>
      <c r="B9" s="3" t="s">
        <v>12</v>
      </c>
      <c r="C9" s="3" t="s">
        <v>13</v>
      </c>
      <c r="D9" s="4">
        <v>43776</v>
      </c>
      <c r="E9" s="3">
        <v>1003597</v>
      </c>
      <c r="F9" s="3">
        <v>3304516939</v>
      </c>
      <c r="G9" s="3" t="s">
        <v>24</v>
      </c>
      <c r="H9" s="9">
        <v>4240</v>
      </c>
      <c r="I9" s="8">
        <f>VLOOKUP(H9,[1]Sheet1!$A$1:$B$9501,2,0)</f>
        <v>30</v>
      </c>
      <c r="J9" s="8">
        <f t="shared" si="0"/>
        <v>4.1379310344827589</v>
      </c>
      <c r="K9" s="8">
        <f t="shared" si="1"/>
        <v>25.862068965517242</v>
      </c>
      <c r="L9" s="8">
        <f t="shared" si="2"/>
        <v>4210</v>
      </c>
      <c r="M9" s="3">
        <v>281797</v>
      </c>
      <c r="N9" s="3" t="s">
        <v>18</v>
      </c>
      <c r="O9" s="3" t="s">
        <v>19</v>
      </c>
      <c r="P9" s="3">
        <v>16</v>
      </c>
    </row>
    <row r="10" spans="1:16" x14ac:dyDescent="0.25">
      <c r="A10" s="3">
        <v>2173393845</v>
      </c>
      <c r="B10" s="3" t="s">
        <v>12</v>
      </c>
      <c r="C10" s="3" t="s">
        <v>13</v>
      </c>
      <c r="D10" s="4">
        <v>43776</v>
      </c>
      <c r="E10" s="3">
        <v>1003621</v>
      </c>
      <c r="F10" s="3">
        <v>3304516939</v>
      </c>
      <c r="G10" s="3" t="s">
        <v>25</v>
      </c>
      <c r="H10" s="9">
        <v>5980</v>
      </c>
      <c r="I10" s="8">
        <f>VLOOKUP(H10,[1]Sheet1!$A$1:$B$9501,2,0)</f>
        <v>30</v>
      </c>
      <c r="J10" s="8">
        <f t="shared" si="0"/>
        <v>4.1379310344827589</v>
      </c>
      <c r="K10" s="8">
        <f t="shared" si="1"/>
        <v>25.862068965517242</v>
      </c>
      <c r="L10" s="8">
        <f t="shared" si="2"/>
        <v>5950</v>
      </c>
      <c r="M10" s="3">
        <v>281797</v>
      </c>
      <c r="N10" s="3" t="s">
        <v>18</v>
      </c>
      <c r="O10" s="3" t="s">
        <v>19</v>
      </c>
      <c r="P10" s="3">
        <v>16</v>
      </c>
    </row>
    <row r="11" spans="1:16" x14ac:dyDescent="0.25">
      <c r="A11" s="3">
        <v>2173393675</v>
      </c>
      <c r="B11" s="3" t="s">
        <v>12</v>
      </c>
      <c r="C11" s="3" t="s">
        <v>13</v>
      </c>
      <c r="D11" s="4">
        <v>43776</v>
      </c>
      <c r="E11" s="3">
        <v>1003438</v>
      </c>
      <c r="F11" s="3">
        <v>3304516939</v>
      </c>
      <c r="G11" s="3" t="s">
        <v>26</v>
      </c>
      <c r="H11" s="9">
        <v>4590</v>
      </c>
      <c r="I11" s="8">
        <f>VLOOKUP(H11,[1]Sheet1!$A$1:$B$9501,2,0)</f>
        <v>30</v>
      </c>
      <c r="J11" s="8">
        <f t="shared" si="0"/>
        <v>4.1379310344827589</v>
      </c>
      <c r="K11" s="8">
        <f t="shared" si="1"/>
        <v>25.862068965517242</v>
      </c>
      <c r="L11" s="8">
        <f t="shared" si="2"/>
        <v>4560</v>
      </c>
      <c r="M11" s="3">
        <v>281797</v>
      </c>
      <c r="N11" s="3" t="s">
        <v>18</v>
      </c>
      <c r="O11" s="3" t="s">
        <v>19</v>
      </c>
      <c r="P11" s="3">
        <v>16</v>
      </c>
    </row>
    <row r="12" spans="1:16" x14ac:dyDescent="0.25">
      <c r="A12" s="3">
        <v>2173393514</v>
      </c>
      <c r="B12" s="3" t="s">
        <v>12</v>
      </c>
      <c r="C12" s="3" t="s">
        <v>13</v>
      </c>
      <c r="D12" s="4">
        <v>43776</v>
      </c>
      <c r="E12" s="3">
        <v>1003555</v>
      </c>
      <c r="F12" s="3">
        <v>3304516939</v>
      </c>
      <c r="G12" s="3" t="s">
        <v>27</v>
      </c>
      <c r="H12" s="9">
        <v>3940</v>
      </c>
      <c r="I12" s="8">
        <f>VLOOKUP(H12,[1]Sheet1!$A$1:$B$9501,2,0)</f>
        <v>20</v>
      </c>
      <c r="J12" s="8">
        <f t="shared" si="0"/>
        <v>2.7586206896551726</v>
      </c>
      <c r="K12" s="8">
        <f t="shared" si="1"/>
        <v>17.241379310344826</v>
      </c>
      <c r="L12" s="8">
        <f t="shared" si="2"/>
        <v>3920</v>
      </c>
      <c r="M12" s="3">
        <v>281797</v>
      </c>
      <c r="N12" s="3" t="s">
        <v>18</v>
      </c>
      <c r="O12" s="3" t="s">
        <v>19</v>
      </c>
      <c r="P12" s="3">
        <v>16</v>
      </c>
    </row>
    <row r="13" spans="1:16" x14ac:dyDescent="0.25">
      <c r="A13" s="3">
        <v>2173393243</v>
      </c>
      <c r="B13" s="3" t="s">
        <v>12</v>
      </c>
      <c r="C13" s="3" t="s">
        <v>13</v>
      </c>
      <c r="D13" s="4">
        <v>43776</v>
      </c>
      <c r="E13" s="3">
        <v>1003413</v>
      </c>
      <c r="F13" s="3">
        <v>3304516939</v>
      </c>
      <c r="G13" s="3" t="s">
        <v>28</v>
      </c>
      <c r="H13" s="9">
        <v>3740</v>
      </c>
      <c r="I13" s="8">
        <f>VLOOKUP(H13,[1]Sheet1!$A$1:$B$9501,2,0)</f>
        <v>20</v>
      </c>
      <c r="J13" s="8">
        <f t="shared" si="0"/>
        <v>2.7586206896551726</v>
      </c>
      <c r="K13" s="8">
        <f t="shared" si="1"/>
        <v>17.241379310344826</v>
      </c>
      <c r="L13" s="8">
        <f t="shared" si="2"/>
        <v>3720</v>
      </c>
      <c r="M13" s="3">
        <v>281797</v>
      </c>
      <c r="N13" s="3" t="s">
        <v>18</v>
      </c>
      <c r="O13" s="3" t="s">
        <v>19</v>
      </c>
      <c r="P13" s="3">
        <v>16</v>
      </c>
    </row>
    <row r="14" spans="1:16" x14ac:dyDescent="0.25">
      <c r="A14" s="3">
        <v>2173393117</v>
      </c>
      <c r="B14" s="3" t="s">
        <v>12</v>
      </c>
      <c r="C14" s="3" t="s">
        <v>13</v>
      </c>
      <c r="D14" s="4">
        <v>43776</v>
      </c>
      <c r="E14" s="3">
        <v>1003594</v>
      </c>
      <c r="F14" s="3">
        <v>3304516939</v>
      </c>
      <c r="G14" s="3" t="s">
        <v>29</v>
      </c>
      <c r="H14" s="9">
        <v>5340</v>
      </c>
      <c r="I14" s="8">
        <f>VLOOKUP(H14,[1]Sheet1!$A$1:$B$9501,2,0)</f>
        <v>30</v>
      </c>
      <c r="J14" s="8">
        <f t="shared" si="0"/>
        <v>4.1379310344827589</v>
      </c>
      <c r="K14" s="8">
        <f t="shared" si="1"/>
        <v>25.862068965517242</v>
      </c>
      <c r="L14" s="8">
        <f t="shared" si="2"/>
        <v>5310</v>
      </c>
      <c r="M14" s="3">
        <v>281797</v>
      </c>
      <c r="N14" s="3" t="s">
        <v>18</v>
      </c>
      <c r="O14" s="3" t="s">
        <v>19</v>
      </c>
      <c r="P14" s="3">
        <v>16</v>
      </c>
    </row>
    <row r="15" spans="1:16" x14ac:dyDescent="0.25">
      <c r="A15" s="3">
        <v>2173392975</v>
      </c>
      <c r="B15" s="3" t="s">
        <v>12</v>
      </c>
      <c r="C15" s="3" t="s">
        <v>13</v>
      </c>
      <c r="D15" s="4">
        <v>43776</v>
      </c>
      <c r="E15" s="3">
        <v>1003374</v>
      </c>
      <c r="F15" s="3">
        <v>3304516939</v>
      </c>
      <c r="G15" s="3" t="s">
        <v>30</v>
      </c>
      <c r="H15" s="9">
        <v>4890</v>
      </c>
      <c r="I15" s="8">
        <f>VLOOKUP(H15,[1]Sheet1!$A$1:$B$9501,2,0)</f>
        <v>30</v>
      </c>
      <c r="J15" s="8">
        <f t="shared" si="0"/>
        <v>4.1379310344827589</v>
      </c>
      <c r="K15" s="8">
        <f t="shared" si="1"/>
        <v>25.862068965517242</v>
      </c>
      <c r="L15" s="8">
        <f t="shared" si="2"/>
        <v>4860</v>
      </c>
      <c r="M15" s="3">
        <v>281797</v>
      </c>
      <c r="N15" s="3" t="s">
        <v>18</v>
      </c>
      <c r="O15" s="3" t="s">
        <v>19</v>
      </c>
      <c r="P15" s="3">
        <v>16</v>
      </c>
    </row>
    <row r="16" spans="1:16" x14ac:dyDescent="0.25">
      <c r="A16" s="3">
        <v>2173392719</v>
      </c>
      <c r="B16" s="3" t="s">
        <v>12</v>
      </c>
      <c r="C16" s="3" t="s">
        <v>13</v>
      </c>
      <c r="D16" s="4">
        <v>43776</v>
      </c>
      <c r="E16" s="3">
        <v>1003623</v>
      </c>
      <c r="F16" s="3">
        <v>3304516939</v>
      </c>
      <c r="G16" s="3" t="s">
        <v>31</v>
      </c>
      <c r="H16" s="9">
        <v>4500</v>
      </c>
      <c r="I16" s="8">
        <f>VLOOKUP(H16,[1]Sheet1!$A$1:$B$9501,2,0)</f>
        <v>30</v>
      </c>
      <c r="J16" s="8">
        <f t="shared" si="0"/>
        <v>4.1379310344827589</v>
      </c>
      <c r="K16" s="8">
        <f t="shared" si="1"/>
        <v>25.862068965517242</v>
      </c>
      <c r="L16" s="8">
        <f t="shared" si="2"/>
        <v>4470</v>
      </c>
      <c r="M16" s="3">
        <v>281797</v>
      </c>
      <c r="N16" s="3" t="s">
        <v>18</v>
      </c>
      <c r="O16" s="3" t="s">
        <v>19</v>
      </c>
      <c r="P16" s="3">
        <v>16</v>
      </c>
    </row>
    <row r="17" spans="1:16" x14ac:dyDescent="0.25">
      <c r="A17" s="3">
        <v>2173392610</v>
      </c>
      <c r="B17" s="3" t="s">
        <v>12</v>
      </c>
      <c r="C17" s="3" t="s">
        <v>13</v>
      </c>
      <c r="D17" s="4">
        <v>43776</v>
      </c>
      <c r="E17" s="3">
        <v>1003465</v>
      </c>
      <c r="F17" s="3">
        <v>3304516939</v>
      </c>
      <c r="G17" s="3" t="s">
        <v>32</v>
      </c>
      <c r="H17" s="9">
        <v>4440</v>
      </c>
      <c r="I17" s="8">
        <f>VLOOKUP(H17,[1]Sheet1!$A$1:$B$9501,2,0)</f>
        <v>30</v>
      </c>
      <c r="J17" s="8">
        <f t="shared" si="0"/>
        <v>4.1379310344827589</v>
      </c>
      <c r="K17" s="8">
        <f t="shared" si="1"/>
        <v>25.862068965517242</v>
      </c>
      <c r="L17" s="8">
        <f t="shared" si="2"/>
        <v>4410</v>
      </c>
      <c r="M17" s="3">
        <v>281797</v>
      </c>
      <c r="N17" s="3" t="s">
        <v>18</v>
      </c>
      <c r="O17" s="3" t="s">
        <v>19</v>
      </c>
      <c r="P17" s="3">
        <v>16</v>
      </c>
    </row>
    <row r="18" spans="1:16" x14ac:dyDescent="0.25">
      <c r="A18" s="3">
        <v>2173391942</v>
      </c>
      <c r="B18" s="3" t="s">
        <v>12</v>
      </c>
      <c r="C18" s="3" t="s">
        <v>13</v>
      </c>
      <c r="D18" s="4">
        <v>43776</v>
      </c>
      <c r="E18" s="3">
        <v>1911854</v>
      </c>
      <c r="F18" s="3">
        <v>3304516939</v>
      </c>
      <c r="G18" s="3" t="s">
        <v>33</v>
      </c>
      <c r="H18" s="9">
        <v>16900</v>
      </c>
      <c r="I18" s="8" t="e">
        <f>VLOOKUP(H18,[1]Sheet1!$A$1:$B$9501,2,0)</f>
        <v>#N/A</v>
      </c>
      <c r="J18" s="8" t="e">
        <f t="shared" si="0"/>
        <v>#N/A</v>
      </c>
      <c r="K18" s="8" t="e">
        <f t="shared" si="1"/>
        <v>#N/A</v>
      </c>
      <c r="L18" s="8" t="e">
        <f t="shared" si="2"/>
        <v>#N/A</v>
      </c>
      <c r="M18" s="3">
        <v>281797</v>
      </c>
      <c r="N18" s="3" t="s">
        <v>18</v>
      </c>
      <c r="O18" s="3" t="s">
        <v>19</v>
      </c>
      <c r="P18" s="3">
        <v>16</v>
      </c>
    </row>
    <row r="19" spans="1:16" x14ac:dyDescent="0.25">
      <c r="A19" s="3">
        <v>2172679399</v>
      </c>
      <c r="B19" s="3" t="s">
        <v>12</v>
      </c>
      <c r="C19" s="3" t="s">
        <v>13</v>
      </c>
      <c r="D19" s="4">
        <v>43776</v>
      </c>
      <c r="E19" s="3">
        <v>1003462</v>
      </c>
      <c r="F19" s="3">
        <v>3304516939</v>
      </c>
      <c r="G19" s="3" t="s">
        <v>34</v>
      </c>
      <c r="H19" s="9">
        <v>5320</v>
      </c>
      <c r="I19" s="8">
        <f>VLOOKUP(H19,[1]Sheet1!$A$1:$B$9501,2,0)</f>
        <v>30</v>
      </c>
      <c r="J19" s="8">
        <f t="shared" si="0"/>
        <v>4.1379310344827589</v>
      </c>
      <c r="K19" s="8">
        <f t="shared" si="1"/>
        <v>25.862068965517242</v>
      </c>
      <c r="L19" s="8">
        <f t="shared" si="2"/>
        <v>5290</v>
      </c>
      <c r="M19" s="3">
        <v>281797</v>
      </c>
      <c r="N19" s="3" t="s">
        <v>18</v>
      </c>
      <c r="O19" s="3" t="s">
        <v>19</v>
      </c>
      <c r="P19" s="3">
        <v>16</v>
      </c>
    </row>
    <row r="20" spans="1:16" x14ac:dyDescent="0.25">
      <c r="A20" s="3">
        <v>2172679354</v>
      </c>
      <c r="B20" s="3" t="s">
        <v>12</v>
      </c>
      <c r="C20" s="3" t="s">
        <v>13</v>
      </c>
      <c r="D20" s="4">
        <v>43776</v>
      </c>
      <c r="E20" s="3">
        <v>1003507</v>
      </c>
      <c r="F20" s="3">
        <v>3304516939</v>
      </c>
      <c r="G20" s="3" t="s">
        <v>35</v>
      </c>
      <c r="H20" s="9">
        <v>5670</v>
      </c>
      <c r="I20" s="8">
        <f>VLOOKUP(H20,[1]Sheet1!$A$1:$B$9501,2,0)</f>
        <v>30</v>
      </c>
      <c r="J20" s="8">
        <f t="shared" si="0"/>
        <v>4.1379310344827589</v>
      </c>
      <c r="K20" s="8">
        <f t="shared" si="1"/>
        <v>25.862068965517242</v>
      </c>
      <c r="L20" s="8">
        <f t="shared" si="2"/>
        <v>5640</v>
      </c>
      <c r="M20" s="3">
        <v>281797</v>
      </c>
      <c r="N20" s="3" t="s">
        <v>18</v>
      </c>
      <c r="O20" s="3" t="s">
        <v>19</v>
      </c>
      <c r="P20" s="3">
        <v>16</v>
      </c>
    </row>
    <row r="21" spans="1:16" x14ac:dyDescent="0.25">
      <c r="A21" s="3">
        <v>2172679314</v>
      </c>
      <c r="B21" s="3" t="s">
        <v>12</v>
      </c>
      <c r="C21" s="3" t="s">
        <v>13</v>
      </c>
      <c r="D21" s="4">
        <v>43776</v>
      </c>
      <c r="E21" s="3">
        <v>1003463</v>
      </c>
      <c r="F21" s="3">
        <v>3304516939</v>
      </c>
      <c r="G21" s="3" t="s">
        <v>36</v>
      </c>
      <c r="H21" s="9">
        <v>4140</v>
      </c>
      <c r="I21" s="8">
        <f>VLOOKUP(H21,[1]Sheet1!$A$1:$B$9501,2,0)</f>
        <v>30</v>
      </c>
      <c r="J21" s="8">
        <f t="shared" si="0"/>
        <v>4.1379310344827589</v>
      </c>
      <c r="K21" s="8">
        <f t="shared" si="1"/>
        <v>25.862068965517242</v>
      </c>
      <c r="L21" s="8">
        <f t="shared" si="2"/>
        <v>4110</v>
      </c>
      <c r="M21" s="3">
        <v>281797</v>
      </c>
      <c r="N21" s="3" t="s">
        <v>18</v>
      </c>
      <c r="O21" s="3" t="s">
        <v>19</v>
      </c>
      <c r="P21" s="3">
        <v>16</v>
      </c>
    </row>
    <row r="22" spans="1:16" x14ac:dyDescent="0.25">
      <c r="A22" s="3">
        <v>2172679263</v>
      </c>
      <c r="B22" s="3" t="s">
        <v>12</v>
      </c>
      <c r="C22" s="3" t="s">
        <v>13</v>
      </c>
      <c r="D22" s="4">
        <v>43776</v>
      </c>
      <c r="E22" s="3">
        <v>1003448</v>
      </c>
      <c r="F22" s="3">
        <v>3304516939</v>
      </c>
      <c r="G22" s="3" t="s">
        <v>37</v>
      </c>
      <c r="H22" s="9">
        <v>3700</v>
      </c>
      <c r="I22" s="8">
        <f>VLOOKUP(H22,[1]Sheet1!$A$1:$B$9501,2,0)</f>
        <v>20</v>
      </c>
      <c r="J22" s="8">
        <f t="shared" si="0"/>
        <v>2.7586206896551726</v>
      </c>
      <c r="K22" s="8">
        <f t="shared" si="1"/>
        <v>17.241379310344826</v>
      </c>
      <c r="L22" s="8">
        <f t="shared" si="2"/>
        <v>3680</v>
      </c>
      <c r="M22" s="3">
        <v>281797</v>
      </c>
      <c r="N22" s="3" t="s">
        <v>18</v>
      </c>
      <c r="O22" s="3" t="s">
        <v>19</v>
      </c>
      <c r="P22" s="3">
        <v>16</v>
      </c>
    </row>
    <row r="23" spans="1:16" x14ac:dyDescent="0.25">
      <c r="A23" s="3">
        <v>2172679224</v>
      </c>
      <c r="B23" s="3" t="s">
        <v>12</v>
      </c>
      <c r="C23" s="3" t="s">
        <v>13</v>
      </c>
      <c r="D23" s="4">
        <v>43776</v>
      </c>
      <c r="E23" s="3">
        <v>1003385</v>
      </c>
      <c r="F23" s="3">
        <v>3304516939</v>
      </c>
      <c r="G23" s="3" t="s">
        <v>38</v>
      </c>
      <c r="H23" s="9">
        <v>3000</v>
      </c>
      <c r="I23" s="8">
        <f>VLOOKUP(H23,[1]Sheet1!$A$1:$B$9501,2,0)</f>
        <v>20</v>
      </c>
      <c r="J23" s="8">
        <f t="shared" si="0"/>
        <v>2.7586206896551726</v>
      </c>
      <c r="K23" s="8">
        <f t="shared" si="1"/>
        <v>17.241379310344826</v>
      </c>
      <c r="L23" s="8">
        <f t="shared" si="2"/>
        <v>2980</v>
      </c>
      <c r="M23" s="3">
        <v>281797</v>
      </c>
      <c r="N23" s="3" t="s">
        <v>18</v>
      </c>
      <c r="O23" s="3" t="s">
        <v>19</v>
      </c>
      <c r="P23" s="3">
        <v>16</v>
      </c>
    </row>
    <row r="24" spans="1:16" x14ac:dyDescent="0.25">
      <c r="A24" s="3">
        <v>2172679183</v>
      </c>
      <c r="B24" s="3" t="s">
        <v>12</v>
      </c>
      <c r="C24" s="3" t="s">
        <v>13</v>
      </c>
      <c r="D24" s="4">
        <v>43776</v>
      </c>
      <c r="E24" s="3">
        <v>1003512</v>
      </c>
      <c r="F24" s="3">
        <v>3304516939</v>
      </c>
      <c r="G24" s="3" t="s">
        <v>39</v>
      </c>
      <c r="H24" s="9">
        <v>4890</v>
      </c>
      <c r="I24" s="8">
        <f>VLOOKUP(H24,[1]Sheet1!$A$1:$B$9501,2,0)</f>
        <v>30</v>
      </c>
      <c r="J24" s="8">
        <f t="shared" si="0"/>
        <v>4.1379310344827589</v>
      </c>
      <c r="K24" s="8">
        <f t="shared" si="1"/>
        <v>25.862068965517242</v>
      </c>
      <c r="L24" s="8">
        <f t="shared" si="2"/>
        <v>4860</v>
      </c>
      <c r="M24" s="3">
        <v>281797</v>
      </c>
      <c r="N24" s="3" t="s">
        <v>18</v>
      </c>
      <c r="O24" s="3" t="s">
        <v>19</v>
      </c>
      <c r="P24" s="3">
        <v>16</v>
      </c>
    </row>
    <row r="25" spans="1:16" x14ac:dyDescent="0.25">
      <c r="A25" s="3">
        <v>2172679133</v>
      </c>
      <c r="B25" s="3" t="s">
        <v>12</v>
      </c>
      <c r="C25" s="3" t="s">
        <v>13</v>
      </c>
      <c r="D25" s="4">
        <v>43776</v>
      </c>
      <c r="E25" s="3">
        <v>1003461</v>
      </c>
      <c r="F25" s="3">
        <v>3304516939</v>
      </c>
      <c r="G25" s="3" t="s">
        <v>40</v>
      </c>
      <c r="H25" s="9">
        <v>4520</v>
      </c>
      <c r="I25" s="8">
        <f>VLOOKUP(H25,[1]Sheet1!$A$1:$B$9501,2,0)</f>
        <v>30</v>
      </c>
      <c r="J25" s="8">
        <f t="shared" si="0"/>
        <v>4.1379310344827589</v>
      </c>
      <c r="K25" s="8">
        <f t="shared" si="1"/>
        <v>25.862068965517242</v>
      </c>
      <c r="L25" s="8">
        <f t="shared" si="2"/>
        <v>4490</v>
      </c>
      <c r="M25" s="3">
        <v>281797</v>
      </c>
      <c r="N25" s="3" t="s">
        <v>18</v>
      </c>
      <c r="O25" s="3" t="s">
        <v>19</v>
      </c>
      <c r="P25" s="3">
        <v>16</v>
      </c>
    </row>
    <row r="26" spans="1:16" x14ac:dyDescent="0.25">
      <c r="A26" s="3">
        <v>2172679063</v>
      </c>
      <c r="B26" s="3" t="s">
        <v>12</v>
      </c>
      <c r="C26" s="3" t="s">
        <v>13</v>
      </c>
      <c r="D26" s="4">
        <v>43776</v>
      </c>
      <c r="E26" s="3">
        <v>94351</v>
      </c>
      <c r="F26" s="3">
        <v>3304516939</v>
      </c>
      <c r="G26" s="3" t="s">
        <v>41</v>
      </c>
      <c r="H26" s="9">
        <v>4040</v>
      </c>
      <c r="I26" s="8">
        <f>VLOOKUP(H26,[1]Sheet1!$A$1:$B$9501,2,0)</f>
        <v>30</v>
      </c>
      <c r="J26" s="8">
        <f t="shared" si="0"/>
        <v>4.1379310344827589</v>
      </c>
      <c r="K26" s="8">
        <f t="shared" si="1"/>
        <v>25.862068965517242</v>
      </c>
      <c r="L26" s="8">
        <f t="shared" si="2"/>
        <v>4010</v>
      </c>
      <c r="M26" s="3">
        <v>281797</v>
      </c>
      <c r="N26" s="3" t="s">
        <v>18</v>
      </c>
      <c r="O26" s="3" t="s">
        <v>19</v>
      </c>
      <c r="P26" s="3">
        <v>16</v>
      </c>
    </row>
    <row r="27" spans="1:16" x14ac:dyDescent="0.25">
      <c r="A27" s="3">
        <v>2172679017</v>
      </c>
      <c r="B27" s="3" t="s">
        <v>12</v>
      </c>
      <c r="C27" s="3" t="s">
        <v>13</v>
      </c>
      <c r="D27" s="4">
        <v>43776</v>
      </c>
      <c r="E27" s="3">
        <v>1003570</v>
      </c>
      <c r="F27" s="3">
        <v>3304516939</v>
      </c>
      <c r="G27" s="3" t="s">
        <v>42</v>
      </c>
      <c r="H27" s="9">
        <v>4130</v>
      </c>
      <c r="I27" s="8">
        <f>VLOOKUP(H27,[1]Sheet1!$A$1:$B$9501,2,0)</f>
        <v>30</v>
      </c>
      <c r="J27" s="8">
        <f t="shared" si="0"/>
        <v>4.1379310344827589</v>
      </c>
      <c r="K27" s="8">
        <f t="shared" si="1"/>
        <v>25.862068965517242</v>
      </c>
      <c r="L27" s="8">
        <f t="shared" si="2"/>
        <v>4100</v>
      </c>
      <c r="M27" s="3">
        <v>281797</v>
      </c>
      <c r="N27" s="3" t="s">
        <v>18</v>
      </c>
      <c r="O27" s="3" t="s">
        <v>19</v>
      </c>
      <c r="P27" s="3">
        <v>16</v>
      </c>
    </row>
    <row r="28" spans="1:16" x14ac:dyDescent="0.25">
      <c r="A28" s="3">
        <v>2172678959</v>
      </c>
      <c r="B28" s="3" t="s">
        <v>12</v>
      </c>
      <c r="C28" s="3" t="s">
        <v>13</v>
      </c>
      <c r="D28" s="4">
        <v>43776</v>
      </c>
      <c r="E28" s="3">
        <v>1003508</v>
      </c>
      <c r="F28" s="3">
        <v>3304516939</v>
      </c>
      <c r="G28" s="3" t="s">
        <v>43</v>
      </c>
      <c r="H28" s="9">
        <v>4890</v>
      </c>
      <c r="I28" s="8">
        <f>VLOOKUP(H28,[1]Sheet1!$A$1:$B$9501,2,0)</f>
        <v>30</v>
      </c>
      <c r="J28" s="8">
        <f t="shared" si="0"/>
        <v>4.1379310344827589</v>
      </c>
      <c r="K28" s="8">
        <f t="shared" si="1"/>
        <v>25.862068965517242</v>
      </c>
      <c r="L28" s="8">
        <f t="shared" si="2"/>
        <v>4860</v>
      </c>
      <c r="M28" s="3">
        <v>281797</v>
      </c>
      <c r="N28" s="3" t="s">
        <v>18</v>
      </c>
      <c r="O28" s="3" t="s">
        <v>19</v>
      </c>
      <c r="P28" s="3">
        <v>16</v>
      </c>
    </row>
    <row r="29" spans="1:16" x14ac:dyDescent="0.25">
      <c r="A29" s="3">
        <v>2172678925</v>
      </c>
      <c r="B29" s="3" t="s">
        <v>12</v>
      </c>
      <c r="C29" s="3" t="s">
        <v>13</v>
      </c>
      <c r="D29" s="4">
        <v>43776</v>
      </c>
      <c r="E29" s="3">
        <v>1003542</v>
      </c>
      <c r="F29" s="3">
        <v>3304516939</v>
      </c>
      <c r="G29" s="3" t="s">
        <v>44</v>
      </c>
      <c r="H29" s="9">
        <v>4140</v>
      </c>
      <c r="I29" s="8">
        <f>VLOOKUP(H29,[1]Sheet1!$A$1:$B$9501,2,0)</f>
        <v>30</v>
      </c>
      <c r="J29" s="8">
        <f t="shared" si="0"/>
        <v>4.1379310344827589</v>
      </c>
      <c r="K29" s="8">
        <f t="shared" si="1"/>
        <v>25.862068965517242</v>
      </c>
      <c r="L29" s="8">
        <f t="shared" si="2"/>
        <v>4110</v>
      </c>
      <c r="M29" s="3">
        <v>281797</v>
      </c>
      <c r="N29" s="3" t="s">
        <v>18</v>
      </c>
      <c r="O29" s="3" t="s">
        <v>19</v>
      </c>
      <c r="P29" s="3">
        <v>16</v>
      </c>
    </row>
    <row r="30" spans="1:16" x14ac:dyDescent="0.25">
      <c r="A30" s="3">
        <v>2172678902</v>
      </c>
      <c r="B30" s="3" t="s">
        <v>12</v>
      </c>
      <c r="C30" s="3" t="s">
        <v>13</v>
      </c>
      <c r="D30" s="4">
        <v>43776</v>
      </c>
      <c r="E30" s="3">
        <v>1003488</v>
      </c>
      <c r="F30" s="3">
        <v>3304516939</v>
      </c>
      <c r="G30" s="3" t="s">
        <v>45</v>
      </c>
      <c r="H30" s="9">
        <v>4140</v>
      </c>
      <c r="I30" s="8">
        <f>VLOOKUP(H30,[1]Sheet1!$A$1:$B$9501,2,0)</f>
        <v>30</v>
      </c>
      <c r="J30" s="8">
        <f t="shared" si="0"/>
        <v>4.1379310344827589</v>
      </c>
      <c r="K30" s="8">
        <f t="shared" si="1"/>
        <v>25.862068965517242</v>
      </c>
      <c r="L30" s="8">
        <f t="shared" si="2"/>
        <v>4110</v>
      </c>
      <c r="M30" s="3">
        <v>281797</v>
      </c>
      <c r="N30" s="3" t="s">
        <v>18</v>
      </c>
      <c r="O30" s="3" t="s">
        <v>19</v>
      </c>
      <c r="P30" s="3">
        <v>16</v>
      </c>
    </row>
    <row r="31" spans="1:16" x14ac:dyDescent="0.25">
      <c r="A31" s="3">
        <v>2172678833</v>
      </c>
      <c r="B31" s="3" t="s">
        <v>12</v>
      </c>
      <c r="C31" s="3" t="s">
        <v>13</v>
      </c>
      <c r="D31" s="4">
        <v>43776</v>
      </c>
      <c r="E31" s="3">
        <v>1003572</v>
      </c>
      <c r="F31" s="3">
        <v>3304516939</v>
      </c>
      <c r="G31" s="3" t="s">
        <v>46</v>
      </c>
      <c r="H31" s="9">
        <v>5140</v>
      </c>
      <c r="I31" s="8">
        <f>VLOOKUP(H31,[1]Sheet1!$A$1:$B$9501,2,0)</f>
        <v>30</v>
      </c>
      <c r="J31" s="8">
        <f t="shared" si="0"/>
        <v>4.1379310344827589</v>
      </c>
      <c r="K31" s="8">
        <f t="shared" si="1"/>
        <v>25.862068965517242</v>
      </c>
      <c r="L31" s="8">
        <f t="shared" si="2"/>
        <v>5110</v>
      </c>
      <c r="M31" s="3">
        <v>281797</v>
      </c>
      <c r="N31" s="3" t="s">
        <v>18</v>
      </c>
      <c r="O31" s="3" t="s">
        <v>19</v>
      </c>
      <c r="P31" s="3">
        <v>16</v>
      </c>
    </row>
    <row r="32" spans="1:16" x14ac:dyDescent="0.25">
      <c r="A32" s="3">
        <v>2172678800</v>
      </c>
      <c r="B32" s="3" t="s">
        <v>12</v>
      </c>
      <c r="C32" s="3" t="s">
        <v>13</v>
      </c>
      <c r="D32" s="4">
        <v>43776</v>
      </c>
      <c r="E32" s="3">
        <v>1003576</v>
      </c>
      <c r="F32" s="3">
        <v>3304516939</v>
      </c>
      <c r="G32" s="3" t="s">
        <v>47</v>
      </c>
      <c r="H32" s="9">
        <v>4370</v>
      </c>
      <c r="I32" s="8">
        <f>VLOOKUP(H32,[1]Sheet1!$A$1:$B$9501,2,0)</f>
        <v>30</v>
      </c>
      <c r="J32" s="8">
        <f t="shared" si="0"/>
        <v>4.1379310344827589</v>
      </c>
      <c r="K32" s="8">
        <f t="shared" si="1"/>
        <v>25.862068965517242</v>
      </c>
      <c r="L32" s="8">
        <f t="shared" si="2"/>
        <v>4340</v>
      </c>
      <c r="M32" s="3">
        <v>281797</v>
      </c>
      <c r="N32" s="3" t="s">
        <v>18</v>
      </c>
      <c r="O32" s="3" t="s">
        <v>19</v>
      </c>
      <c r="P32" s="3">
        <v>16</v>
      </c>
    </row>
    <row r="33" spans="1:16" x14ac:dyDescent="0.25">
      <c r="A33" s="3">
        <v>2172678764</v>
      </c>
      <c r="B33" s="3" t="s">
        <v>12</v>
      </c>
      <c r="C33" s="3" t="s">
        <v>13</v>
      </c>
      <c r="D33" s="4">
        <v>43776</v>
      </c>
      <c r="E33" s="3">
        <v>1003431</v>
      </c>
      <c r="F33" s="3">
        <v>3304516939</v>
      </c>
      <c r="G33" s="3" t="s">
        <v>48</v>
      </c>
      <c r="H33" s="9">
        <v>3390</v>
      </c>
      <c r="I33" s="8">
        <f>VLOOKUP(H33,[1]Sheet1!$A$1:$B$9501,2,0)</f>
        <v>20</v>
      </c>
      <c r="J33" s="8">
        <f t="shared" si="0"/>
        <v>2.7586206896551726</v>
      </c>
      <c r="K33" s="8">
        <f t="shared" si="1"/>
        <v>17.241379310344826</v>
      </c>
      <c r="L33" s="8">
        <f t="shared" si="2"/>
        <v>3370</v>
      </c>
      <c r="M33" s="3">
        <v>281797</v>
      </c>
      <c r="N33" s="3" t="s">
        <v>18</v>
      </c>
      <c r="O33" s="3" t="s">
        <v>19</v>
      </c>
      <c r="P33" s="3">
        <v>16</v>
      </c>
    </row>
    <row r="34" spans="1:16" x14ac:dyDescent="0.25">
      <c r="A34" s="3">
        <v>2172678726</v>
      </c>
      <c r="B34" s="3" t="s">
        <v>12</v>
      </c>
      <c r="C34" s="3" t="s">
        <v>13</v>
      </c>
      <c r="D34" s="4">
        <v>43776</v>
      </c>
      <c r="E34" s="3">
        <v>1003447</v>
      </c>
      <c r="F34" s="3">
        <v>3304516939</v>
      </c>
      <c r="G34" s="3" t="s">
        <v>49</v>
      </c>
      <c r="H34" s="9">
        <v>3700</v>
      </c>
      <c r="I34" s="8">
        <f>VLOOKUP(H34,[1]Sheet1!$A$1:$B$9501,2,0)</f>
        <v>20</v>
      </c>
      <c r="J34" s="8">
        <f t="shared" si="0"/>
        <v>2.7586206896551726</v>
      </c>
      <c r="K34" s="8">
        <f t="shared" si="1"/>
        <v>17.241379310344826</v>
      </c>
      <c r="L34" s="8">
        <f t="shared" si="2"/>
        <v>3680</v>
      </c>
      <c r="M34" s="3">
        <v>281797</v>
      </c>
      <c r="N34" s="3" t="s">
        <v>18</v>
      </c>
      <c r="O34" s="3" t="s">
        <v>19</v>
      </c>
      <c r="P34" s="3">
        <v>16</v>
      </c>
    </row>
    <row r="35" spans="1:16" x14ac:dyDescent="0.25">
      <c r="A35" s="3">
        <v>2172678694</v>
      </c>
      <c r="B35" s="3" t="s">
        <v>12</v>
      </c>
      <c r="C35" s="3" t="s">
        <v>13</v>
      </c>
      <c r="D35" s="4">
        <v>43776</v>
      </c>
      <c r="E35" s="3">
        <v>1003543</v>
      </c>
      <c r="F35" s="3">
        <v>3304516939</v>
      </c>
      <c r="G35" s="3" t="s">
        <v>50</v>
      </c>
      <c r="H35" s="9">
        <v>4810</v>
      </c>
      <c r="I35" s="8">
        <f>VLOOKUP(H35,[1]Sheet1!$A$1:$B$9501,2,0)</f>
        <v>30</v>
      </c>
      <c r="J35" s="8">
        <f t="shared" si="0"/>
        <v>4.1379310344827589</v>
      </c>
      <c r="K35" s="8">
        <f t="shared" si="1"/>
        <v>25.862068965517242</v>
      </c>
      <c r="L35" s="8">
        <f t="shared" si="2"/>
        <v>4780</v>
      </c>
      <c r="M35" s="3">
        <v>281797</v>
      </c>
      <c r="N35" s="3" t="s">
        <v>18</v>
      </c>
      <c r="O35" s="3" t="s">
        <v>19</v>
      </c>
      <c r="P35" s="3">
        <v>16</v>
      </c>
    </row>
    <row r="36" spans="1:16" x14ac:dyDescent="0.25">
      <c r="A36" s="3">
        <v>2172678627</v>
      </c>
      <c r="B36" s="3" t="s">
        <v>12</v>
      </c>
      <c r="C36" s="3" t="s">
        <v>13</v>
      </c>
      <c r="D36" s="4">
        <v>43776</v>
      </c>
      <c r="E36" s="3">
        <v>1003213</v>
      </c>
      <c r="F36" s="3">
        <v>3304516939</v>
      </c>
      <c r="G36" s="3" t="s">
        <v>44</v>
      </c>
      <c r="H36" s="9">
        <v>4930</v>
      </c>
      <c r="I36" s="8">
        <f>VLOOKUP(H36,[1]Sheet1!$A$1:$B$9501,2,0)</f>
        <v>30</v>
      </c>
      <c r="J36" s="8">
        <f t="shared" si="0"/>
        <v>4.1379310344827589</v>
      </c>
      <c r="K36" s="8">
        <f t="shared" si="1"/>
        <v>25.862068965517242</v>
      </c>
      <c r="L36" s="8">
        <f t="shared" si="2"/>
        <v>4900</v>
      </c>
      <c r="M36" s="3">
        <v>281797</v>
      </c>
      <c r="N36" s="3" t="s">
        <v>18</v>
      </c>
      <c r="O36" s="3" t="s">
        <v>19</v>
      </c>
      <c r="P36" s="3">
        <v>16</v>
      </c>
    </row>
    <row r="37" spans="1:16" x14ac:dyDescent="0.25">
      <c r="A37" s="3">
        <v>2172678590</v>
      </c>
      <c r="B37" s="3" t="s">
        <v>12</v>
      </c>
      <c r="C37" s="3" t="s">
        <v>13</v>
      </c>
      <c r="D37" s="4">
        <v>43776</v>
      </c>
      <c r="E37" s="3">
        <v>1003401</v>
      </c>
      <c r="F37" s="3">
        <v>3304516939</v>
      </c>
      <c r="G37" s="3" t="s">
        <v>51</v>
      </c>
      <c r="H37" s="9">
        <v>3790</v>
      </c>
      <c r="I37" s="8">
        <f>VLOOKUP(H37,[1]Sheet1!$A$1:$B$9501,2,0)</f>
        <v>20</v>
      </c>
      <c r="J37" s="8">
        <f t="shared" si="0"/>
        <v>2.7586206896551726</v>
      </c>
      <c r="K37" s="8">
        <f t="shared" si="1"/>
        <v>17.241379310344826</v>
      </c>
      <c r="L37" s="8">
        <f t="shared" si="2"/>
        <v>3770</v>
      </c>
      <c r="M37" s="3">
        <v>281797</v>
      </c>
      <c r="N37" s="3" t="s">
        <v>18</v>
      </c>
      <c r="O37" s="3" t="s">
        <v>19</v>
      </c>
      <c r="P37" s="3">
        <v>16</v>
      </c>
    </row>
    <row r="38" spans="1:16" x14ac:dyDescent="0.25">
      <c r="A38" s="3">
        <v>2172678560</v>
      </c>
      <c r="B38" s="3" t="s">
        <v>12</v>
      </c>
      <c r="C38" s="3" t="s">
        <v>13</v>
      </c>
      <c r="D38" s="4">
        <v>43776</v>
      </c>
      <c r="E38" s="3">
        <v>1003372</v>
      </c>
      <c r="F38" s="3">
        <v>3304516939</v>
      </c>
      <c r="G38" s="3" t="s">
        <v>50</v>
      </c>
      <c r="H38" s="9">
        <v>4000</v>
      </c>
      <c r="I38" s="8">
        <f>VLOOKUP(H38,[1]Sheet1!$A$1:$B$9501,2,0)</f>
        <v>20</v>
      </c>
      <c r="J38" s="8">
        <f t="shared" si="0"/>
        <v>2.7586206896551726</v>
      </c>
      <c r="K38" s="8">
        <f t="shared" si="1"/>
        <v>17.241379310344826</v>
      </c>
      <c r="L38" s="8">
        <f t="shared" si="2"/>
        <v>3980</v>
      </c>
      <c r="M38" s="3">
        <v>281797</v>
      </c>
      <c r="N38" s="3" t="s">
        <v>18</v>
      </c>
      <c r="O38" s="3" t="s">
        <v>19</v>
      </c>
      <c r="P38" s="3">
        <v>16</v>
      </c>
    </row>
    <row r="39" spans="1:16" x14ac:dyDescent="0.25">
      <c r="A39" s="3">
        <v>2172678475</v>
      </c>
      <c r="B39" s="3" t="s">
        <v>12</v>
      </c>
      <c r="C39" s="3" t="s">
        <v>13</v>
      </c>
      <c r="D39" s="4">
        <v>43776</v>
      </c>
      <c r="E39" s="3">
        <v>1003472</v>
      </c>
      <c r="F39" s="3">
        <v>3304516939</v>
      </c>
      <c r="G39" s="3" t="s">
        <v>52</v>
      </c>
      <c r="H39" s="9">
        <v>4050</v>
      </c>
      <c r="I39" s="8">
        <f>VLOOKUP(H39,[1]Sheet1!$A$1:$B$9501,2,0)</f>
        <v>30</v>
      </c>
      <c r="J39" s="8">
        <f t="shared" si="0"/>
        <v>4.1379310344827589</v>
      </c>
      <c r="K39" s="8">
        <f t="shared" si="1"/>
        <v>25.862068965517242</v>
      </c>
      <c r="L39" s="8">
        <f t="shared" si="2"/>
        <v>4020</v>
      </c>
      <c r="M39" s="3">
        <v>281797</v>
      </c>
      <c r="N39" s="3" t="s">
        <v>18</v>
      </c>
      <c r="O39" s="3" t="s">
        <v>19</v>
      </c>
      <c r="P39" s="3">
        <v>16</v>
      </c>
    </row>
    <row r="40" spans="1:16" x14ac:dyDescent="0.25">
      <c r="A40" s="3">
        <v>2172678423</v>
      </c>
      <c r="B40" s="3" t="s">
        <v>12</v>
      </c>
      <c r="C40" s="3" t="s">
        <v>13</v>
      </c>
      <c r="D40" s="4">
        <v>43776</v>
      </c>
      <c r="E40" s="3">
        <v>1003446</v>
      </c>
      <c r="F40" s="3">
        <v>3304516939</v>
      </c>
      <c r="G40" s="3" t="s">
        <v>53</v>
      </c>
      <c r="H40" s="9">
        <v>3700</v>
      </c>
      <c r="I40" s="8">
        <f>VLOOKUP(H40,[1]Sheet1!$A$1:$B$9501,2,0)</f>
        <v>20</v>
      </c>
      <c r="J40" s="8">
        <f t="shared" si="0"/>
        <v>2.7586206896551726</v>
      </c>
      <c r="K40" s="8">
        <f t="shared" si="1"/>
        <v>17.241379310344826</v>
      </c>
      <c r="L40" s="8">
        <f t="shared" si="2"/>
        <v>3680</v>
      </c>
      <c r="M40" s="3">
        <v>281797</v>
      </c>
      <c r="N40" s="3" t="s">
        <v>18</v>
      </c>
      <c r="O40" s="3" t="s">
        <v>19</v>
      </c>
      <c r="P40" s="3">
        <v>16</v>
      </c>
    </row>
    <row r="41" spans="1:16" x14ac:dyDescent="0.25">
      <c r="A41" s="3">
        <v>2172678368</v>
      </c>
      <c r="B41" s="3" t="s">
        <v>12</v>
      </c>
      <c r="C41" s="3" t="s">
        <v>13</v>
      </c>
      <c r="D41" s="4">
        <v>43776</v>
      </c>
      <c r="E41" s="3">
        <v>1003509</v>
      </c>
      <c r="F41" s="3">
        <v>3304516939</v>
      </c>
      <c r="G41" s="3" t="s">
        <v>54</v>
      </c>
      <c r="H41" s="9">
        <v>4030</v>
      </c>
      <c r="I41" s="8">
        <f>VLOOKUP(H41,[1]Sheet1!$A$1:$B$9501,2,0)</f>
        <v>30</v>
      </c>
      <c r="J41" s="8">
        <f t="shared" si="0"/>
        <v>4.1379310344827589</v>
      </c>
      <c r="K41" s="8">
        <f t="shared" si="1"/>
        <v>25.862068965517242</v>
      </c>
      <c r="L41" s="8">
        <f t="shared" si="2"/>
        <v>4000</v>
      </c>
      <c r="M41" s="3">
        <v>281797</v>
      </c>
      <c r="N41" s="3" t="s">
        <v>18</v>
      </c>
      <c r="O41" s="3" t="s">
        <v>19</v>
      </c>
      <c r="P41" s="3">
        <v>16</v>
      </c>
    </row>
    <row r="42" spans="1:16" x14ac:dyDescent="0.25">
      <c r="A42" s="3">
        <v>2172678317</v>
      </c>
      <c r="B42" s="3" t="s">
        <v>12</v>
      </c>
      <c r="C42" s="3" t="s">
        <v>13</v>
      </c>
      <c r="D42" s="4">
        <v>43776</v>
      </c>
      <c r="E42" s="3">
        <v>1003414</v>
      </c>
      <c r="F42" s="3">
        <v>3304516939</v>
      </c>
      <c r="G42" s="3" t="s">
        <v>31</v>
      </c>
      <c r="H42" s="9">
        <v>3400</v>
      </c>
      <c r="I42" s="8">
        <f>VLOOKUP(H42,[1]Sheet1!$A$1:$B$9501,2,0)</f>
        <v>20</v>
      </c>
      <c r="J42" s="8">
        <f t="shared" si="0"/>
        <v>2.7586206896551726</v>
      </c>
      <c r="K42" s="8">
        <f t="shared" si="1"/>
        <v>17.241379310344826</v>
      </c>
      <c r="L42" s="8">
        <f t="shared" si="2"/>
        <v>3380</v>
      </c>
      <c r="M42" s="3">
        <v>281797</v>
      </c>
      <c r="N42" s="3" t="s">
        <v>18</v>
      </c>
      <c r="O42" s="3" t="s">
        <v>19</v>
      </c>
      <c r="P42" s="3">
        <v>16</v>
      </c>
    </row>
    <row r="43" spans="1:16" x14ac:dyDescent="0.25">
      <c r="A43" s="3">
        <v>2172678224</v>
      </c>
      <c r="B43" s="3" t="s">
        <v>12</v>
      </c>
      <c r="C43" s="3" t="s">
        <v>13</v>
      </c>
      <c r="D43" s="4">
        <v>43776</v>
      </c>
      <c r="E43" s="3">
        <v>1003483</v>
      </c>
      <c r="F43" s="3">
        <v>3304516939</v>
      </c>
      <c r="G43" s="3" t="s">
        <v>55</v>
      </c>
      <c r="H43" s="9">
        <v>3550</v>
      </c>
      <c r="I43" s="8">
        <f>VLOOKUP(H43,[1]Sheet1!$A$1:$B$9501,2,0)</f>
        <v>20</v>
      </c>
      <c r="J43" s="8">
        <f t="shared" si="0"/>
        <v>2.7586206896551726</v>
      </c>
      <c r="K43" s="8">
        <f t="shared" si="1"/>
        <v>17.241379310344826</v>
      </c>
      <c r="L43" s="8">
        <f t="shared" si="2"/>
        <v>3530</v>
      </c>
      <c r="M43" s="3">
        <v>281797</v>
      </c>
      <c r="N43" s="3" t="s">
        <v>18</v>
      </c>
      <c r="O43" s="3" t="s">
        <v>19</v>
      </c>
      <c r="P43" s="3">
        <v>16</v>
      </c>
    </row>
    <row r="44" spans="1:16" x14ac:dyDescent="0.25">
      <c r="A44" s="3">
        <v>2172678097</v>
      </c>
      <c r="B44" s="3" t="s">
        <v>12</v>
      </c>
      <c r="C44" s="3" t="s">
        <v>13</v>
      </c>
      <c r="D44" s="4">
        <v>43776</v>
      </c>
      <c r="E44" s="3">
        <v>174801</v>
      </c>
      <c r="F44" s="3">
        <v>3304516939</v>
      </c>
      <c r="G44" s="3" t="s">
        <v>56</v>
      </c>
      <c r="H44" s="9">
        <v>5090</v>
      </c>
      <c r="I44" s="8">
        <f>VLOOKUP(H44,[1]Sheet1!$A$1:$B$9501,2,0)</f>
        <v>30</v>
      </c>
      <c r="J44" s="8">
        <f t="shared" si="0"/>
        <v>4.1379310344827589</v>
      </c>
      <c r="K44" s="8">
        <f t="shared" si="1"/>
        <v>25.862068965517242</v>
      </c>
      <c r="L44" s="8">
        <f t="shared" si="2"/>
        <v>5060</v>
      </c>
      <c r="M44" s="3">
        <v>281797</v>
      </c>
      <c r="N44" s="3" t="s">
        <v>18</v>
      </c>
      <c r="O44" s="3" t="s">
        <v>19</v>
      </c>
      <c r="P44" s="3">
        <v>16</v>
      </c>
    </row>
    <row r="45" spans="1:16" x14ac:dyDescent="0.25">
      <c r="A45" s="3">
        <v>2172677968</v>
      </c>
      <c r="B45" s="3" t="s">
        <v>12</v>
      </c>
      <c r="C45" s="3" t="s">
        <v>13</v>
      </c>
      <c r="D45" s="4">
        <v>43776</v>
      </c>
      <c r="E45" s="3">
        <v>176692</v>
      </c>
      <c r="F45" s="3">
        <v>3304516939</v>
      </c>
      <c r="G45" s="3" t="s">
        <v>57</v>
      </c>
      <c r="H45" s="9">
        <v>4590</v>
      </c>
      <c r="I45" s="8">
        <f>VLOOKUP(H45,[1]Sheet1!$A$1:$B$9501,2,0)</f>
        <v>30</v>
      </c>
      <c r="J45" s="8">
        <f t="shared" si="0"/>
        <v>4.1379310344827589</v>
      </c>
      <c r="K45" s="8">
        <f t="shared" si="1"/>
        <v>25.862068965517242</v>
      </c>
      <c r="L45" s="8">
        <f t="shared" si="2"/>
        <v>4560</v>
      </c>
      <c r="M45" s="3">
        <v>281797</v>
      </c>
      <c r="N45" s="3" t="s">
        <v>18</v>
      </c>
      <c r="O45" s="3" t="s">
        <v>19</v>
      </c>
      <c r="P45" s="3">
        <v>16</v>
      </c>
    </row>
    <row r="46" spans="1:16" x14ac:dyDescent="0.25">
      <c r="A46" s="3">
        <v>2172677921</v>
      </c>
      <c r="B46" s="3" t="s">
        <v>12</v>
      </c>
      <c r="C46" s="3" t="s">
        <v>13</v>
      </c>
      <c r="D46" s="4">
        <v>43776</v>
      </c>
      <c r="E46" s="3">
        <v>1003443</v>
      </c>
      <c r="F46" s="3">
        <v>3304516939</v>
      </c>
      <c r="G46" s="3" t="s">
        <v>58</v>
      </c>
      <c r="H46" s="9">
        <v>3790</v>
      </c>
      <c r="I46" s="8">
        <f>VLOOKUP(H46,[1]Sheet1!$A$1:$B$9501,2,0)</f>
        <v>20</v>
      </c>
      <c r="J46" s="8">
        <f t="shared" si="0"/>
        <v>2.7586206896551726</v>
      </c>
      <c r="K46" s="8">
        <f t="shared" si="1"/>
        <v>17.241379310344826</v>
      </c>
      <c r="L46" s="8">
        <f t="shared" si="2"/>
        <v>3770</v>
      </c>
      <c r="M46" s="3">
        <v>281797</v>
      </c>
      <c r="N46" s="3" t="s">
        <v>18</v>
      </c>
      <c r="O46" s="3" t="s">
        <v>19</v>
      </c>
      <c r="P46" s="3">
        <v>16</v>
      </c>
    </row>
    <row r="47" spans="1:16" x14ac:dyDescent="0.25">
      <c r="A47" s="3">
        <v>2172677866</v>
      </c>
      <c r="B47" s="3" t="s">
        <v>12</v>
      </c>
      <c r="C47" s="3" t="s">
        <v>13</v>
      </c>
      <c r="D47" s="4">
        <v>43776</v>
      </c>
      <c r="E47" s="3">
        <v>1003470</v>
      </c>
      <c r="F47" s="3">
        <v>3304516939</v>
      </c>
      <c r="G47" s="3" t="s">
        <v>59</v>
      </c>
      <c r="H47" s="9">
        <v>3840</v>
      </c>
      <c r="I47" s="8">
        <f>VLOOKUP(H47,[1]Sheet1!$A$1:$B$9501,2,0)</f>
        <v>20</v>
      </c>
      <c r="J47" s="8">
        <f t="shared" si="0"/>
        <v>2.7586206896551726</v>
      </c>
      <c r="K47" s="8">
        <f t="shared" si="1"/>
        <v>17.241379310344826</v>
      </c>
      <c r="L47" s="8">
        <f t="shared" si="2"/>
        <v>3820</v>
      </c>
      <c r="M47" s="3">
        <v>281797</v>
      </c>
      <c r="N47" s="3" t="s">
        <v>18</v>
      </c>
      <c r="O47" s="3" t="s">
        <v>19</v>
      </c>
      <c r="P47" s="3">
        <v>16</v>
      </c>
    </row>
    <row r="48" spans="1:16" x14ac:dyDescent="0.25">
      <c r="A48" s="3">
        <v>2172677812</v>
      </c>
      <c r="B48" s="3" t="s">
        <v>12</v>
      </c>
      <c r="C48" s="3" t="s">
        <v>13</v>
      </c>
      <c r="D48" s="4">
        <v>43776</v>
      </c>
      <c r="E48" s="3">
        <v>1003521</v>
      </c>
      <c r="F48" s="3">
        <v>3304516939</v>
      </c>
      <c r="G48" s="3" t="s">
        <v>60</v>
      </c>
      <c r="H48" s="9">
        <v>3350</v>
      </c>
      <c r="I48" s="8">
        <f>VLOOKUP(H48,[1]Sheet1!$A$1:$B$9501,2,0)</f>
        <v>20</v>
      </c>
      <c r="J48" s="8">
        <f t="shared" si="0"/>
        <v>2.7586206896551726</v>
      </c>
      <c r="K48" s="8">
        <f t="shared" si="1"/>
        <v>17.241379310344826</v>
      </c>
      <c r="L48" s="8">
        <f t="shared" si="2"/>
        <v>3330</v>
      </c>
      <c r="M48" s="3">
        <v>281797</v>
      </c>
      <c r="N48" s="3" t="s">
        <v>18</v>
      </c>
      <c r="O48" s="3" t="s">
        <v>19</v>
      </c>
      <c r="P48" s="3">
        <v>16</v>
      </c>
    </row>
    <row r="49" spans="1:16" x14ac:dyDescent="0.25">
      <c r="A49" s="3">
        <v>2172677765</v>
      </c>
      <c r="B49" s="3" t="s">
        <v>12</v>
      </c>
      <c r="C49" s="3" t="s">
        <v>13</v>
      </c>
      <c r="D49" s="4">
        <v>43776</v>
      </c>
      <c r="E49" s="3">
        <v>1003502</v>
      </c>
      <c r="F49" s="3">
        <v>3304516939</v>
      </c>
      <c r="G49" s="3" t="s">
        <v>61</v>
      </c>
      <c r="H49" s="9">
        <v>5840</v>
      </c>
      <c r="I49" s="8">
        <f>VLOOKUP(H49,[1]Sheet1!$A$1:$B$9501,2,0)</f>
        <v>30</v>
      </c>
      <c r="J49" s="8">
        <f t="shared" si="0"/>
        <v>4.1379310344827589</v>
      </c>
      <c r="K49" s="8">
        <f t="shared" si="1"/>
        <v>25.862068965517242</v>
      </c>
      <c r="L49" s="8">
        <f t="shared" si="2"/>
        <v>5810</v>
      </c>
      <c r="M49" s="3">
        <v>281797</v>
      </c>
      <c r="N49" s="3" t="s">
        <v>18</v>
      </c>
      <c r="O49" s="3" t="s">
        <v>19</v>
      </c>
      <c r="P49" s="3">
        <v>16</v>
      </c>
    </row>
    <row r="50" spans="1:16" x14ac:dyDescent="0.25">
      <c r="A50" s="3">
        <v>2172677708</v>
      </c>
      <c r="B50" s="3" t="s">
        <v>12</v>
      </c>
      <c r="C50" s="3" t="s">
        <v>13</v>
      </c>
      <c r="D50" s="4">
        <v>43776</v>
      </c>
      <c r="E50" s="3">
        <v>1003534</v>
      </c>
      <c r="F50" s="3">
        <v>3304516939</v>
      </c>
      <c r="G50" s="3" t="s">
        <v>62</v>
      </c>
      <c r="H50" s="9">
        <v>5190</v>
      </c>
      <c r="I50" s="8">
        <f>VLOOKUP(H50,[1]Sheet1!$A$1:$B$9501,2,0)</f>
        <v>30</v>
      </c>
      <c r="J50" s="8">
        <f t="shared" si="0"/>
        <v>4.1379310344827589</v>
      </c>
      <c r="K50" s="8">
        <f t="shared" si="1"/>
        <v>25.862068965517242</v>
      </c>
      <c r="L50" s="8">
        <f t="shared" si="2"/>
        <v>5160</v>
      </c>
      <c r="M50" s="3">
        <v>281797</v>
      </c>
      <c r="N50" s="3" t="s">
        <v>18</v>
      </c>
      <c r="O50" s="3" t="s">
        <v>19</v>
      </c>
      <c r="P50" s="3">
        <v>16</v>
      </c>
    </row>
    <row r="51" spans="1:16" x14ac:dyDescent="0.25">
      <c r="A51" s="3">
        <v>2172677661</v>
      </c>
      <c r="B51" s="3" t="s">
        <v>12</v>
      </c>
      <c r="C51" s="3" t="s">
        <v>13</v>
      </c>
      <c r="D51" s="4">
        <v>43776</v>
      </c>
      <c r="E51" s="3">
        <v>1003493</v>
      </c>
      <c r="F51" s="3">
        <v>3304516939</v>
      </c>
      <c r="G51" s="3" t="s">
        <v>63</v>
      </c>
      <c r="H51" s="9">
        <v>4790</v>
      </c>
      <c r="I51" s="8">
        <f>VLOOKUP(H51,[1]Sheet1!$A$1:$B$9501,2,0)</f>
        <v>30</v>
      </c>
      <c r="J51" s="8">
        <f t="shared" si="0"/>
        <v>4.1379310344827589</v>
      </c>
      <c r="K51" s="8">
        <f t="shared" si="1"/>
        <v>25.862068965517242</v>
      </c>
      <c r="L51" s="8">
        <f t="shared" si="2"/>
        <v>4760</v>
      </c>
      <c r="M51" s="3">
        <v>281797</v>
      </c>
      <c r="N51" s="3" t="s">
        <v>18</v>
      </c>
      <c r="O51" s="3" t="s">
        <v>19</v>
      </c>
      <c r="P51" s="3">
        <v>16</v>
      </c>
    </row>
    <row r="52" spans="1:16" x14ac:dyDescent="0.25">
      <c r="A52" s="3">
        <v>2172677626</v>
      </c>
      <c r="B52" s="3" t="s">
        <v>12</v>
      </c>
      <c r="C52" s="3" t="s">
        <v>13</v>
      </c>
      <c r="D52" s="4">
        <v>43776</v>
      </c>
      <c r="E52" s="3">
        <v>1003536</v>
      </c>
      <c r="F52" s="3">
        <v>3304516939</v>
      </c>
      <c r="G52" s="3" t="s">
        <v>64</v>
      </c>
      <c r="H52" s="9">
        <v>5150</v>
      </c>
      <c r="I52" s="8">
        <f>VLOOKUP(H52,[1]Sheet1!$A$1:$B$9501,2,0)</f>
        <v>30</v>
      </c>
      <c r="J52" s="8">
        <f t="shared" si="0"/>
        <v>4.1379310344827589</v>
      </c>
      <c r="K52" s="8">
        <f t="shared" si="1"/>
        <v>25.862068965517242</v>
      </c>
      <c r="L52" s="8">
        <f t="shared" si="2"/>
        <v>5120</v>
      </c>
      <c r="M52" s="3">
        <v>281797</v>
      </c>
      <c r="N52" s="3" t="s">
        <v>18</v>
      </c>
      <c r="O52" s="3" t="s">
        <v>19</v>
      </c>
      <c r="P52" s="3">
        <v>16</v>
      </c>
    </row>
    <row r="53" spans="1:16" x14ac:dyDescent="0.25">
      <c r="A53" s="3">
        <v>2172677572</v>
      </c>
      <c r="B53" s="3" t="s">
        <v>12</v>
      </c>
      <c r="C53" s="3" t="s">
        <v>13</v>
      </c>
      <c r="D53" s="4">
        <v>43776</v>
      </c>
      <c r="E53" s="3">
        <v>1003435</v>
      </c>
      <c r="F53" s="3">
        <v>3304516939</v>
      </c>
      <c r="G53" s="3" t="s">
        <v>65</v>
      </c>
      <c r="H53" s="9">
        <v>4090</v>
      </c>
      <c r="I53" s="8">
        <f>VLOOKUP(H53,[1]Sheet1!$A$1:$B$9501,2,0)</f>
        <v>30</v>
      </c>
      <c r="J53" s="8">
        <f t="shared" si="0"/>
        <v>4.1379310344827589</v>
      </c>
      <c r="K53" s="8">
        <f t="shared" si="1"/>
        <v>25.862068965517242</v>
      </c>
      <c r="L53" s="8">
        <f t="shared" si="2"/>
        <v>4060</v>
      </c>
      <c r="M53" s="3">
        <v>281797</v>
      </c>
      <c r="N53" s="3" t="s">
        <v>18</v>
      </c>
      <c r="O53" s="3" t="s">
        <v>19</v>
      </c>
      <c r="P53" s="3">
        <v>16</v>
      </c>
    </row>
    <row r="54" spans="1:16" x14ac:dyDescent="0.25">
      <c r="A54" s="3">
        <v>2172677502</v>
      </c>
      <c r="B54" s="3" t="s">
        <v>12</v>
      </c>
      <c r="C54" s="3" t="s">
        <v>13</v>
      </c>
      <c r="D54" s="4">
        <v>43776</v>
      </c>
      <c r="E54" s="3">
        <v>1003369</v>
      </c>
      <c r="F54" s="3">
        <v>3304516939</v>
      </c>
      <c r="G54" s="3" t="s">
        <v>66</v>
      </c>
      <c r="H54" s="9">
        <v>3400</v>
      </c>
      <c r="I54" s="8">
        <f>VLOOKUP(H54,[1]Sheet1!$A$1:$B$9501,2,0)</f>
        <v>20</v>
      </c>
      <c r="J54" s="8">
        <f t="shared" si="0"/>
        <v>2.7586206896551726</v>
      </c>
      <c r="K54" s="8">
        <f t="shared" si="1"/>
        <v>17.241379310344826</v>
      </c>
      <c r="L54" s="8">
        <f t="shared" si="2"/>
        <v>3380</v>
      </c>
      <c r="M54" s="3">
        <v>281797</v>
      </c>
      <c r="N54" s="3" t="s">
        <v>18</v>
      </c>
      <c r="O54" s="3" t="s">
        <v>19</v>
      </c>
      <c r="P54" s="3">
        <v>16</v>
      </c>
    </row>
    <row r="55" spans="1:16" x14ac:dyDescent="0.25">
      <c r="A55" s="3">
        <v>2172677479</v>
      </c>
      <c r="B55" s="3" t="s">
        <v>12</v>
      </c>
      <c r="C55" s="3" t="s">
        <v>13</v>
      </c>
      <c r="D55" s="4">
        <v>43776</v>
      </c>
      <c r="E55" s="3">
        <v>1003404</v>
      </c>
      <c r="F55" s="3">
        <v>3304516939</v>
      </c>
      <c r="G55" s="3" t="s">
        <v>67</v>
      </c>
      <c r="H55" s="9">
        <v>4490</v>
      </c>
      <c r="I55" s="8">
        <f>VLOOKUP(H55,[1]Sheet1!$A$1:$B$9501,2,0)</f>
        <v>30</v>
      </c>
      <c r="J55" s="8">
        <f t="shared" si="0"/>
        <v>4.1379310344827589</v>
      </c>
      <c r="K55" s="8">
        <f t="shared" si="1"/>
        <v>25.862068965517242</v>
      </c>
      <c r="L55" s="8">
        <f t="shared" si="2"/>
        <v>4460</v>
      </c>
      <c r="M55" s="3">
        <v>281797</v>
      </c>
      <c r="N55" s="3" t="s">
        <v>18</v>
      </c>
      <c r="O55" s="3" t="s">
        <v>19</v>
      </c>
      <c r="P55" s="3">
        <v>16</v>
      </c>
    </row>
    <row r="56" spans="1:16" x14ac:dyDescent="0.25">
      <c r="A56" s="3">
        <v>2172677425</v>
      </c>
      <c r="B56" s="3" t="s">
        <v>12</v>
      </c>
      <c r="C56" s="3" t="s">
        <v>13</v>
      </c>
      <c r="D56" s="4">
        <v>43776</v>
      </c>
      <c r="E56" s="3">
        <v>1003417</v>
      </c>
      <c r="F56" s="3">
        <v>3304516939</v>
      </c>
      <c r="G56" s="3" t="s">
        <v>68</v>
      </c>
      <c r="H56" s="9">
        <v>3600</v>
      </c>
      <c r="I56" s="8">
        <f>VLOOKUP(H56,[1]Sheet1!$A$1:$B$9501,2,0)</f>
        <v>20</v>
      </c>
      <c r="J56" s="8">
        <f t="shared" si="0"/>
        <v>2.7586206896551726</v>
      </c>
      <c r="K56" s="8">
        <f t="shared" si="1"/>
        <v>17.241379310344826</v>
      </c>
      <c r="L56" s="8">
        <f t="shared" si="2"/>
        <v>3580</v>
      </c>
      <c r="M56" s="3">
        <v>281797</v>
      </c>
      <c r="N56" s="3" t="s">
        <v>18</v>
      </c>
      <c r="O56" s="3" t="s">
        <v>19</v>
      </c>
      <c r="P56" s="3">
        <v>16</v>
      </c>
    </row>
    <row r="57" spans="1:16" x14ac:dyDescent="0.25">
      <c r="A57" s="3">
        <v>2172677389</v>
      </c>
      <c r="B57" s="3" t="s">
        <v>12</v>
      </c>
      <c r="C57" s="3" t="s">
        <v>13</v>
      </c>
      <c r="D57" s="4">
        <v>43776</v>
      </c>
      <c r="E57" s="3">
        <v>1003574</v>
      </c>
      <c r="F57" s="3">
        <v>3304516939</v>
      </c>
      <c r="G57" s="3" t="s">
        <v>35</v>
      </c>
      <c r="H57" s="9">
        <v>4690</v>
      </c>
      <c r="I57" s="8">
        <f>VLOOKUP(H57,[1]Sheet1!$A$1:$B$9501,2,0)</f>
        <v>30</v>
      </c>
      <c r="J57" s="8">
        <f t="shared" si="0"/>
        <v>4.1379310344827589</v>
      </c>
      <c r="K57" s="8">
        <f t="shared" si="1"/>
        <v>25.862068965517242</v>
      </c>
      <c r="L57" s="8">
        <f t="shared" si="2"/>
        <v>4660</v>
      </c>
      <c r="M57" s="3">
        <v>281797</v>
      </c>
      <c r="N57" s="3" t="s">
        <v>18</v>
      </c>
      <c r="O57" s="3" t="s">
        <v>19</v>
      </c>
      <c r="P57" s="3">
        <v>16</v>
      </c>
    </row>
    <row r="58" spans="1:16" x14ac:dyDescent="0.25">
      <c r="A58" s="3">
        <v>2172677363</v>
      </c>
      <c r="B58" s="3" t="s">
        <v>12</v>
      </c>
      <c r="C58" s="3" t="s">
        <v>13</v>
      </c>
      <c r="D58" s="4">
        <v>43776</v>
      </c>
      <c r="E58" s="3">
        <v>1003568</v>
      </c>
      <c r="F58" s="3">
        <v>3304516939</v>
      </c>
      <c r="G58" s="3" t="s">
        <v>69</v>
      </c>
      <c r="H58" s="9">
        <v>4520</v>
      </c>
      <c r="I58" s="8">
        <f>VLOOKUP(H58,[1]Sheet1!$A$1:$B$9501,2,0)</f>
        <v>30</v>
      </c>
      <c r="J58" s="8">
        <f t="shared" si="0"/>
        <v>4.1379310344827589</v>
      </c>
      <c r="K58" s="8">
        <f t="shared" si="1"/>
        <v>25.862068965517242</v>
      </c>
      <c r="L58" s="8">
        <f t="shared" si="2"/>
        <v>4490</v>
      </c>
      <c r="M58" s="3">
        <v>281797</v>
      </c>
      <c r="N58" s="3" t="s">
        <v>18</v>
      </c>
      <c r="O58" s="3" t="s">
        <v>19</v>
      </c>
      <c r="P58" s="3">
        <v>16</v>
      </c>
    </row>
    <row r="59" spans="1:16" x14ac:dyDescent="0.25">
      <c r="A59" s="3">
        <v>2172677325</v>
      </c>
      <c r="B59" s="3" t="s">
        <v>12</v>
      </c>
      <c r="C59" s="3" t="s">
        <v>13</v>
      </c>
      <c r="D59" s="4">
        <v>43776</v>
      </c>
      <c r="E59" s="3">
        <v>1003558</v>
      </c>
      <c r="F59" s="3">
        <v>3304516939</v>
      </c>
      <c r="G59" s="3" t="s">
        <v>62</v>
      </c>
      <c r="H59" s="9">
        <v>5910</v>
      </c>
      <c r="I59" s="8">
        <f>VLOOKUP(H59,[1]Sheet1!$A$1:$B$9501,2,0)</f>
        <v>30</v>
      </c>
      <c r="J59" s="8">
        <f t="shared" si="0"/>
        <v>4.1379310344827589</v>
      </c>
      <c r="K59" s="8">
        <f t="shared" si="1"/>
        <v>25.862068965517242</v>
      </c>
      <c r="L59" s="8">
        <f t="shared" si="2"/>
        <v>5880</v>
      </c>
      <c r="M59" s="3">
        <v>281797</v>
      </c>
      <c r="N59" s="3" t="s">
        <v>18</v>
      </c>
      <c r="O59" s="3" t="s">
        <v>19</v>
      </c>
      <c r="P59" s="3">
        <v>16</v>
      </c>
    </row>
    <row r="60" spans="1:16" x14ac:dyDescent="0.25">
      <c r="A60" s="3">
        <v>2172680033</v>
      </c>
      <c r="B60" s="3" t="s">
        <v>12</v>
      </c>
      <c r="C60" s="3" t="s">
        <v>13</v>
      </c>
      <c r="D60" s="4">
        <v>43776</v>
      </c>
      <c r="E60" s="3">
        <v>1004430</v>
      </c>
      <c r="F60" s="3">
        <v>3464292922</v>
      </c>
      <c r="G60" s="3" t="s">
        <v>70</v>
      </c>
      <c r="H60" s="9">
        <v>4870</v>
      </c>
      <c r="I60" s="8">
        <f>VLOOKUP(H60,[1]Sheet1!$A$1:$B$9501,2,0)</f>
        <v>30</v>
      </c>
      <c r="J60" s="8">
        <f t="shared" si="0"/>
        <v>4.1379310344827589</v>
      </c>
      <c r="K60" s="8">
        <f t="shared" si="1"/>
        <v>25.862068965517242</v>
      </c>
      <c r="L60" s="8">
        <f t="shared" si="2"/>
        <v>4840</v>
      </c>
      <c r="M60" s="3">
        <v>247239</v>
      </c>
      <c r="N60" s="3" t="s">
        <v>71</v>
      </c>
      <c r="O60" s="3" t="s">
        <v>72</v>
      </c>
      <c r="P60" s="3">
        <v>16</v>
      </c>
    </row>
    <row r="61" spans="1:16" x14ac:dyDescent="0.25">
      <c r="A61" s="3">
        <v>2172679937</v>
      </c>
      <c r="B61" s="3" t="s">
        <v>12</v>
      </c>
      <c r="C61" s="3" t="s">
        <v>13</v>
      </c>
      <c r="D61" s="4">
        <v>43776</v>
      </c>
      <c r="E61" s="3">
        <v>1004393</v>
      </c>
      <c r="F61" s="3">
        <v>3464292922</v>
      </c>
      <c r="G61" s="3" t="s">
        <v>73</v>
      </c>
      <c r="H61" s="9">
        <v>4640</v>
      </c>
      <c r="I61" s="8">
        <f>VLOOKUP(H61,[1]Sheet1!$A$1:$B$9501,2,0)</f>
        <v>30</v>
      </c>
      <c r="J61" s="8">
        <f t="shared" si="0"/>
        <v>4.1379310344827589</v>
      </c>
      <c r="K61" s="8">
        <f t="shared" si="1"/>
        <v>25.862068965517242</v>
      </c>
      <c r="L61" s="8">
        <f t="shared" si="2"/>
        <v>4610</v>
      </c>
      <c r="M61" s="3">
        <v>247239</v>
      </c>
      <c r="N61" s="3" t="s">
        <v>71</v>
      </c>
      <c r="O61" s="3" t="s">
        <v>72</v>
      </c>
      <c r="P61" s="3">
        <v>16</v>
      </c>
    </row>
    <row r="62" spans="1:16" x14ac:dyDescent="0.25">
      <c r="A62" s="3">
        <v>2172679805</v>
      </c>
      <c r="B62" s="3" t="s">
        <v>12</v>
      </c>
      <c r="C62" s="3" t="s">
        <v>13</v>
      </c>
      <c r="D62" s="4">
        <v>43776</v>
      </c>
      <c r="E62" s="3">
        <v>1004394</v>
      </c>
      <c r="F62" s="3">
        <v>3464292922</v>
      </c>
      <c r="G62" s="3" t="s">
        <v>74</v>
      </c>
      <c r="H62" s="9">
        <v>4640</v>
      </c>
      <c r="I62" s="8">
        <f>VLOOKUP(H62,[1]Sheet1!$A$1:$B$9501,2,0)</f>
        <v>30</v>
      </c>
      <c r="J62" s="8">
        <f t="shared" si="0"/>
        <v>4.1379310344827589</v>
      </c>
      <c r="K62" s="8">
        <f t="shared" si="1"/>
        <v>25.862068965517242</v>
      </c>
      <c r="L62" s="8">
        <f t="shared" si="2"/>
        <v>4610</v>
      </c>
      <c r="M62" s="3">
        <v>247239</v>
      </c>
      <c r="N62" s="3" t="s">
        <v>71</v>
      </c>
      <c r="O62" s="3" t="s">
        <v>72</v>
      </c>
      <c r="P62" s="3">
        <v>16</v>
      </c>
    </row>
    <row r="63" spans="1:16" x14ac:dyDescent="0.25">
      <c r="H63" s="10"/>
    </row>
    <row r="64" spans="1:16" x14ac:dyDescent="0.25">
      <c r="H64" s="10"/>
    </row>
    <row r="65" spans="8:8" x14ac:dyDescent="0.25">
      <c r="H65" s="10"/>
    </row>
    <row r="66" spans="8:8" x14ac:dyDescent="0.25">
      <c r="H66" s="10"/>
    </row>
    <row r="67" spans="8:8" x14ac:dyDescent="0.25">
      <c r="H67" s="10"/>
    </row>
    <row r="68" spans="8:8" x14ac:dyDescent="0.25">
      <c r="H68" s="10"/>
    </row>
    <row r="69" spans="8:8" x14ac:dyDescent="0.25">
      <c r="H69" s="10"/>
    </row>
    <row r="70" spans="8:8" x14ac:dyDescent="0.25">
      <c r="H70" s="10"/>
    </row>
    <row r="71" spans="8:8" x14ac:dyDescent="0.25">
      <c r="H71" s="10"/>
    </row>
    <row r="72" spans="8:8" x14ac:dyDescent="0.25">
      <c r="H72" s="10"/>
    </row>
    <row r="73" spans="8:8" x14ac:dyDescent="0.25">
      <c r="H7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2019-11-08T09:28:08Z</dcterms:created>
  <dcterms:modified xsi:type="dcterms:W3CDTF">2019-11-08T10:21:00Z</dcterms:modified>
</cp:coreProperties>
</file>