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1490" windowHeight="4650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L2" i="1" l="1"/>
  <c r="J2" i="1"/>
  <c r="K2" i="1" s="1"/>
  <c r="L4" i="1"/>
  <c r="J4" i="1"/>
  <c r="K4" i="1" s="1"/>
  <c r="L6" i="1"/>
  <c r="J6" i="1"/>
  <c r="K6" i="1" s="1"/>
  <c r="L8" i="1"/>
  <c r="J8" i="1"/>
  <c r="K8" i="1" s="1"/>
  <c r="L10" i="1"/>
  <c r="J10" i="1"/>
  <c r="K10" i="1" s="1"/>
  <c r="L12" i="1"/>
  <c r="J12" i="1"/>
  <c r="K12" i="1" s="1"/>
  <c r="L14" i="1"/>
  <c r="J14" i="1"/>
  <c r="K14" i="1" s="1"/>
  <c r="L16" i="1"/>
  <c r="J16" i="1"/>
  <c r="K16" i="1" s="1"/>
  <c r="L18" i="1"/>
  <c r="J18" i="1"/>
  <c r="K18" i="1" s="1"/>
  <c r="L20" i="1"/>
  <c r="J20" i="1"/>
  <c r="K20" i="1" s="1"/>
  <c r="L3" i="1"/>
  <c r="J3" i="1"/>
  <c r="K3" i="1" s="1"/>
  <c r="L5" i="1"/>
  <c r="J5" i="1"/>
  <c r="K5" i="1" s="1"/>
  <c r="L7" i="1"/>
  <c r="J7" i="1"/>
  <c r="K7" i="1" s="1"/>
  <c r="L9" i="1"/>
  <c r="J9" i="1"/>
  <c r="K9" i="1" s="1"/>
  <c r="L11" i="1"/>
  <c r="J11" i="1"/>
  <c r="K11" i="1" s="1"/>
  <c r="L13" i="1"/>
  <c r="J13" i="1"/>
  <c r="K13" i="1" s="1"/>
  <c r="L15" i="1"/>
  <c r="J15" i="1"/>
  <c r="K15" i="1" s="1"/>
  <c r="L17" i="1"/>
  <c r="J17" i="1"/>
  <c r="K17" i="1" s="1"/>
  <c r="L19" i="1"/>
  <c r="J19" i="1"/>
  <c r="K19" i="1" s="1"/>
  <c r="L21" i="1"/>
  <c r="J21" i="1"/>
  <c r="K21" i="1" s="1"/>
</calcChain>
</file>

<file path=xl/sharedStrings.xml><?xml version="1.0" encoding="utf-8"?>
<sst xmlns="http://schemas.openxmlformats.org/spreadsheetml/2006/main" count="114" uniqueCount="38">
  <si>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</si>
  <si>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</si>
  <si>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</si>
  <si>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</si>
  <si>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</si>
  <si>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</si>
  <si>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</si>
  <si>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</si>
  <si>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</si>
  <si>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</si>
  <si>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</si>
  <si>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</si>
  <si>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</si>
  <si>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</si>
  <si>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abdu l hadi</t>
  </si>
  <si>
    <t>BM MOBILE SHOP</t>
  </si>
  <si>
    <t>Lahore 2</t>
  </si>
  <si>
    <t>zoha asghar</t>
  </si>
  <si>
    <t>minahil asghar</t>
  </si>
  <si>
    <t>rida</t>
  </si>
  <si>
    <t>abbeha adil</t>
  </si>
  <si>
    <t>akrama</t>
  </si>
  <si>
    <t>rawaha</t>
  </si>
  <si>
    <t>hafsa zeeshan</t>
  </si>
  <si>
    <t>asad ali</t>
  </si>
  <si>
    <t>minha</t>
  </si>
  <si>
    <t>m ahmad j</t>
  </si>
  <si>
    <t>aysah murad</t>
  </si>
  <si>
    <t>sariam murad</t>
  </si>
  <si>
    <t>qmail yousaf</t>
  </si>
  <si>
    <t>meerab yauqub</t>
  </si>
  <si>
    <t>abdul rehman</t>
  </si>
  <si>
    <t>hiba</t>
  </si>
  <si>
    <t>ali zeh</t>
  </si>
  <si>
    <t>mishal</t>
  </si>
  <si>
    <t>maleen faisal</t>
  </si>
  <si>
    <t>COMMISSIONG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</si>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</sst>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right"/>
    </xf>
    <xf numFmtId="4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C1" workbookViewId="0">
      <selection activeCell="D14" sqref="D14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4.85546875" bestFit="1" customWidth="1"/>
    <col min="5" max="5" width="15.140625" bestFit="1" customWidth="1"/>
    <col min="6" max="6" width="16.5703125" bestFit="1" customWidth="1"/>
    <col min="7" max="7" width="17.7109375" bestFit="1" customWidth="1"/>
    <col min="13" max="13" width="17.28515625" bestFit="1" customWidth="1"/>
    <col min="14" max="14" width="16.42578125" bestFit="1" customWidth="1"/>
    <col min="15" max="15" width="11.140625" bestFit="1" customWidth="1"/>
    <col min="16" max="16" width="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/>
      <c r="K1" s="1"/>
      <c r="L1" s="1" t="s">
        <v>37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>
        <v>2133785773</v>
      </c>
      <c r="B2" s="2" t="s">
        <v>12</v>
      </c>
      <c r="C2" s="2" t="s">
        <v>13</v>
      </c>
      <c r="D2" s="5">
        <v>43720</v>
      </c>
      <c r="E2" s="2">
        <v>999907</v>
      </c>
      <c r="F2" s="2">
        <v>3304516939</v>
      </c>
      <c r="G2" s="2" t="s">
        <v>14</v>
      </c>
      <c r="H2" s="2">
        <v>3700</v>
      </c>
      <c r="I2" s="3">
        <f>IF(H2&gt;10000,70,IF(H2&gt;8000,65,IF(H2&gt;6000,45,IF(H2&gt;4000,30,IF(H2&gt;2000,20,15)))))</f>
        <v>20</v>
      </c>
      <c r="J2" s="3">
        <f>I2/(100+P2)*P2</f>
        <v>2.7586206896551726</v>
      </c>
      <c r="K2" s="3">
        <f>I2-J2</f>
        <v>17.241379310344826</v>
      </c>
      <c r="L2" s="4">
        <f>H2-I2</f>
        <v>3680</v>
      </c>
      <c r="M2" s="2">
        <v>281797</v>
      </c>
      <c r="N2" s="2" t="s">
        <v>15</v>
      </c>
      <c r="O2" s="2" t="s">
        <v>16</v>
      </c>
      <c r="P2" s="2">
        <v>16</v>
      </c>
    </row>
    <row r="3" spans="1:16" x14ac:dyDescent="0.25">
      <c r="A3" s="2">
        <v>2133785486</v>
      </c>
      <c r="B3" s="2" t="s">
        <v>12</v>
      </c>
      <c r="C3" s="2" t="s">
        <v>13</v>
      </c>
      <c r="D3" s="5">
        <v>43720</v>
      </c>
      <c r="E3" s="2">
        <v>1000001</v>
      </c>
      <c r="F3" s="2">
        <v>3304516939</v>
      </c>
      <c r="G3" s="2" t="s">
        <v>17</v>
      </c>
      <c r="H3" s="2">
        <v>3820</v>
      </c>
      <c r="I3" s="3">
        <f t="shared" ref="I3:I21" si="0">IF(H3&gt;10000,70,IF(H3&gt;8000,65,IF(H3&gt;6000,45,IF(H3&gt;4000,30,IF(H3&gt;2000,20,15)))))</f>
        <v>20</v>
      </c>
      <c r="J3" s="3">
        <f t="shared" ref="J3:J21" si="1">I3/(100+P3)*P3</f>
        <v>2.7586206896551726</v>
      </c>
      <c r="K3" s="3">
        <f t="shared" ref="K3:K21" si="2">I3-J3</f>
        <v>17.241379310344826</v>
      </c>
      <c r="L3" s="4">
        <f t="shared" ref="L3:L21" si="3">H3-I3</f>
        <v>3800</v>
      </c>
      <c r="M3" s="2">
        <v>281797</v>
      </c>
      <c r="N3" s="2" t="s">
        <v>15</v>
      </c>
      <c r="O3" s="2" t="s">
        <v>16</v>
      </c>
      <c r="P3" s="2">
        <v>16</v>
      </c>
    </row>
    <row r="4" spans="1:16" x14ac:dyDescent="0.25">
      <c r="A4" s="2">
        <v>2133785213</v>
      </c>
      <c r="B4" s="2" t="s">
        <v>12</v>
      </c>
      <c r="C4" s="2" t="s">
        <v>13</v>
      </c>
      <c r="D4" s="5">
        <v>43720</v>
      </c>
      <c r="E4" s="2">
        <v>1000057</v>
      </c>
      <c r="F4" s="2">
        <v>3304516939</v>
      </c>
      <c r="G4" s="2" t="s">
        <v>18</v>
      </c>
      <c r="H4" s="2">
        <v>3875</v>
      </c>
      <c r="I4" s="3">
        <f t="shared" si="0"/>
        <v>20</v>
      </c>
      <c r="J4" s="3">
        <f t="shared" si="1"/>
        <v>2.7586206896551726</v>
      </c>
      <c r="K4" s="3">
        <f t="shared" si="2"/>
        <v>17.241379310344826</v>
      </c>
      <c r="L4" s="4">
        <f t="shared" si="3"/>
        <v>3855</v>
      </c>
      <c r="M4" s="2">
        <v>281797</v>
      </c>
      <c r="N4" s="2" t="s">
        <v>15</v>
      </c>
      <c r="O4" s="2" t="s">
        <v>16</v>
      </c>
      <c r="P4" s="2">
        <v>16</v>
      </c>
    </row>
    <row r="5" spans="1:16" x14ac:dyDescent="0.25">
      <c r="A5" s="2">
        <v>2133784971</v>
      </c>
      <c r="B5" s="2" t="s">
        <v>12</v>
      </c>
      <c r="C5" s="2" t="s">
        <v>13</v>
      </c>
      <c r="D5" s="5">
        <v>43720</v>
      </c>
      <c r="E5" s="2">
        <v>999883</v>
      </c>
      <c r="F5" s="2">
        <v>3304516939</v>
      </c>
      <c r="G5" s="2" t="s">
        <v>19</v>
      </c>
      <c r="H5" s="2">
        <v>3680</v>
      </c>
      <c r="I5" s="3">
        <f t="shared" si="0"/>
        <v>20</v>
      </c>
      <c r="J5" s="3">
        <f t="shared" si="1"/>
        <v>2.7586206896551726</v>
      </c>
      <c r="K5" s="3">
        <f t="shared" si="2"/>
        <v>17.241379310344826</v>
      </c>
      <c r="L5" s="4">
        <f t="shared" si="3"/>
        <v>3660</v>
      </c>
      <c r="M5" s="2">
        <v>281797</v>
      </c>
      <c r="N5" s="2" t="s">
        <v>15</v>
      </c>
      <c r="O5" s="2" t="s">
        <v>16</v>
      </c>
      <c r="P5" s="2">
        <v>16</v>
      </c>
    </row>
    <row r="6" spans="1:16" x14ac:dyDescent="0.25">
      <c r="A6" s="2">
        <v>2133784665</v>
      </c>
      <c r="B6" s="2" t="s">
        <v>12</v>
      </c>
      <c r="C6" s="2" t="s">
        <v>13</v>
      </c>
      <c r="D6" s="5">
        <v>43720</v>
      </c>
      <c r="E6" s="2">
        <v>999870</v>
      </c>
      <c r="F6" s="2">
        <v>3304516939</v>
      </c>
      <c r="G6" s="2" t="s">
        <v>20</v>
      </c>
      <c r="H6" s="2">
        <v>4080</v>
      </c>
      <c r="I6" s="3">
        <f t="shared" si="0"/>
        <v>30</v>
      </c>
      <c r="J6" s="3">
        <f t="shared" si="1"/>
        <v>4.1379310344827589</v>
      </c>
      <c r="K6" s="3">
        <f t="shared" si="2"/>
        <v>25.862068965517242</v>
      </c>
      <c r="L6" s="4">
        <f t="shared" si="3"/>
        <v>4050</v>
      </c>
      <c r="M6" s="2">
        <v>281797</v>
      </c>
      <c r="N6" s="2" t="s">
        <v>15</v>
      </c>
      <c r="O6" s="2" t="s">
        <v>16</v>
      </c>
      <c r="P6" s="2">
        <v>16</v>
      </c>
    </row>
    <row r="7" spans="1:16" x14ac:dyDescent="0.25">
      <c r="A7" s="2">
        <v>2133784401</v>
      </c>
      <c r="B7" s="2" t="s">
        <v>12</v>
      </c>
      <c r="C7" s="2" t="s">
        <v>13</v>
      </c>
      <c r="D7" s="5">
        <v>43720</v>
      </c>
      <c r="E7" s="2">
        <v>1000081</v>
      </c>
      <c r="F7" s="2">
        <v>3304516939</v>
      </c>
      <c r="G7" s="2" t="s">
        <v>21</v>
      </c>
      <c r="H7" s="2">
        <v>6050</v>
      </c>
      <c r="I7" s="3">
        <f t="shared" si="0"/>
        <v>45</v>
      </c>
      <c r="J7" s="3">
        <f t="shared" si="1"/>
        <v>6.2068965517241379</v>
      </c>
      <c r="K7" s="3">
        <f t="shared" si="2"/>
        <v>38.793103448275865</v>
      </c>
      <c r="L7" s="4">
        <f t="shared" si="3"/>
        <v>6005</v>
      </c>
      <c r="M7" s="2">
        <v>281797</v>
      </c>
      <c r="N7" s="2" t="s">
        <v>15</v>
      </c>
      <c r="O7" s="2" t="s">
        <v>16</v>
      </c>
      <c r="P7" s="2">
        <v>16</v>
      </c>
    </row>
    <row r="8" spans="1:16" x14ac:dyDescent="0.25">
      <c r="A8" s="2">
        <v>2133784140</v>
      </c>
      <c r="B8" s="2" t="s">
        <v>12</v>
      </c>
      <c r="C8" s="2" t="s">
        <v>13</v>
      </c>
      <c r="D8" s="5">
        <v>43720</v>
      </c>
      <c r="E8" s="2">
        <v>999947</v>
      </c>
      <c r="F8" s="2">
        <v>3304516939</v>
      </c>
      <c r="G8" s="2" t="s">
        <v>22</v>
      </c>
      <c r="H8" s="2">
        <v>3895</v>
      </c>
      <c r="I8" s="3">
        <f t="shared" si="0"/>
        <v>20</v>
      </c>
      <c r="J8" s="3">
        <f t="shared" si="1"/>
        <v>2.7586206896551726</v>
      </c>
      <c r="K8" s="3">
        <f t="shared" si="2"/>
        <v>17.241379310344826</v>
      </c>
      <c r="L8" s="4">
        <f t="shared" si="3"/>
        <v>3875</v>
      </c>
      <c r="M8" s="2">
        <v>281797</v>
      </c>
      <c r="N8" s="2" t="s">
        <v>15</v>
      </c>
      <c r="O8" s="2" t="s">
        <v>16</v>
      </c>
      <c r="P8" s="2">
        <v>16</v>
      </c>
    </row>
    <row r="9" spans="1:16" x14ac:dyDescent="0.25">
      <c r="A9" s="2">
        <v>2133783905</v>
      </c>
      <c r="B9" s="2" t="s">
        <v>12</v>
      </c>
      <c r="C9" s="2" t="s">
        <v>13</v>
      </c>
      <c r="D9" s="5">
        <v>43720</v>
      </c>
      <c r="E9" s="2">
        <v>1000035</v>
      </c>
      <c r="F9" s="2">
        <v>3304516939</v>
      </c>
      <c r="G9" s="2" t="s">
        <v>23</v>
      </c>
      <c r="H9" s="2">
        <v>5240</v>
      </c>
      <c r="I9" s="3">
        <f t="shared" si="0"/>
        <v>30</v>
      </c>
      <c r="J9" s="3">
        <f t="shared" si="1"/>
        <v>4.1379310344827589</v>
      </c>
      <c r="K9" s="3">
        <f t="shared" si="2"/>
        <v>25.862068965517242</v>
      </c>
      <c r="L9" s="4">
        <f t="shared" si="3"/>
        <v>5210</v>
      </c>
      <c r="M9" s="2">
        <v>281797</v>
      </c>
      <c r="N9" s="2" t="s">
        <v>15</v>
      </c>
      <c r="O9" s="2" t="s">
        <v>16</v>
      </c>
      <c r="P9" s="2">
        <v>16</v>
      </c>
    </row>
    <row r="10" spans="1:16" x14ac:dyDescent="0.25">
      <c r="A10" s="2">
        <v>2133783551</v>
      </c>
      <c r="B10" s="2" t="s">
        <v>12</v>
      </c>
      <c r="C10" s="2" t="s">
        <v>13</v>
      </c>
      <c r="D10" s="5">
        <v>43720</v>
      </c>
      <c r="E10" s="2">
        <v>1000006</v>
      </c>
      <c r="F10" s="2">
        <v>3304516939</v>
      </c>
      <c r="G10" s="2" t="s">
        <v>24</v>
      </c>
      <c r="H10" s="2">
        <v>4000</v>
      </c>
      <c r="I10" s="3">
        <f t="shared" si="0"/>
        <v>20</v>
      </c>
      <c r="J10" s="3">
        <f t="shared" si="1"/>
        <v>2.7586206896551726</v>
      </c>
      <c r="K10" s="3">
        <f t="shared" si="2"/>
        <v>17.241379310344826</v>
      </c>
      <c r="L10" s="4">
        <f t="shared" si="3"/>
        <v>3980</v>
      </c>
      <c r="M10" s="2">
        <v>281797</v>
      </c>
      <c r="N10" s="2" t="s">
        <v>15</v>
      </c>
      <c r="O10" s="2" t="s">
        <v>16</v>
      </c>
      <c r="P10" s="2">
        <v>16</v>
      </c>
    </row>
    <row r="11" spans="1:16" x14ac:dyDescent="0.25">
      <c r="A11" s="2">
        <v>2133783104</v>
      </c>
      <c r="B11" s="2" t="s">
        <v>12</v>
      </c>
      <c r="C11" s="2" t="s">
        <v>13</v>
      </c>
      <c r="D11" s="5">
        <v>43720</v>
      </c>
      <c r="E11" s="2">
        <v>999980</v>
      </c>
      <c r="F11" s="2">
        <v>3304516939</v>
      </c>
      <c r="G11" s="2" t="s">
        <v>25</v>
      </c>
      <c r="H11" s="2">
        <v>3500</v>
      </c>
      <c r="I11" s="3">
        <f t="shared" si="0"/>
        <v>20</v>
      </c>
      <c r="J11" s="3">
        <f t="shared" si="1"/>
        <v>2.7586206896551726</v>
      </c>
      <c r="K11" s="3">
        <f t="shared" si="2"/>
        <v>17.241379310344826</v>
      </c>
      <c r="L11" s="4">
        <f t="shared" si="3"/>
        <v>3480</v>
      </c>
      <c r="M11" s="2">
        <v>281797</v>
      </c>
      <c r="N11" s="2" t="s">
        <v>15</v>
      </c>
      <c r="O11" s="2" t="s">
        <v>16</v>
      </c>
      <c r="P11" s="2">
        <v>16</v>
      </c>
    </row>
    <row r="12" spans="1:16" x14ac:dyDescent="0.25">
      <c r="A12" s="2">
        <v>2133782746</v>
      </c>
      <c r="B12" s="2" t="s">
        <v>12</v>
      </c>
      <c r="C12" s="2" t="s">
        <v>13</v>
      </c>
      <c r="D12" s="5">
        <v>43720</v>
      </c>
      <c r="E12" s="2">
        <v>1000042</v>
      </c>
      <c r="F12" s="2">
        <v>3304516939</v>
      </c>
      <c r="G12" s="2" t="s">
        <v>26</v>
      </c>
      <c r="H12" s="2">
        <v>3800</v>
      </c>
      <c r="I12" s="3">
        <f t="shared" si="0"/>
        <v>20</v>
      </c>
      <c r="J12" s="3">
        <f t="shared" si="1"/>
        <v>2.7586206896551726</v>
      </c>
      <c r="K12" s="3">
        <f t="shared" si="2"/>
        <v>17.241379310344826</v>
      </c>
      <c r="L12" s="4">
        <f t="shared" si="3"/>
        <v>3780</v>
      </c>
      <c r="M12" s="2">
        <v>281797</v>
      </c>
      <c r="N12" s="2" t="s">
        <v>15</v>
      </c>
      <c r="O12" s="2" t="s">
        <v>16</v>
      </c>
      <c r="P12" s="2">
        <v>16</v>
      </c>
    </row>
    <row r="13" spans="1:16" x14ac:dyDescent="0.25">
      <c r="A13" s="2">
        <v>2133782433</v>
      </c>
      <c r="B13" s="2" t="s">
        <v>12</v>
      </c>
      <c r="C13" s="2" t="s">
        <v>13</v>
      </c>
      <c r="D13" s="5">
        <v>43720</v>
      </c>
      <c r="E13" s="2">
        <v>1000090</v>
      </c>
      <c r="F13" s="2">
        <v>3304516939</v>
      </c>
      <c r="G13" s="2" t="s">
        <v>27</v>
      </c>
      <c r="H13" s="2">
        <v>3500</v>
      </c>
      <c r="I13" s="3">
        <f t="shared" si="0"/>
        <v>20</v>
      </c>
      <c r="J13" s="3">
        <f t="shared" si="1"/>
        <v>2.7586206896551726</v>
      </c>
      <c r="K13" s="3">
        <f t="shared" si="2"/>
        <v>17.241379310344826</v>
      </c>
      <c r="L13" s="4">
        <f t="shared" si="3"/>
        <v>3480</v>
      </c>
      <c r="M13" s="2">
        <v>281797</v>
      </c>
      <c r="N13" s="2" t="s">
        <v>15</v>
      </c>
      <c r="O13" s="2" t="s">
        <v>16</v>
      </c>
      <c r="P13" s="2">
        <v>16</v>
      </c>
    </row>
    <row r="14" spans="1:16" x14ac:dyDescent="0.25">
      <c r="A14" s="2">
        <v>2133782106</v>
      </c>
      <c r="B14" s="2" t="s">
        <v>12</v>
      </c>
      <c r="C14" s="2" t="s">
        <v>13</v>
      </c>
      <c r="D14" s="5">
        <v>43720</v>
      </c>
      <c r="E14" s="2">
        <v>1000069</v>
      </c>
      <c r="F14" s="2">
        <v>3304516939</v>
      </c>
      <c r="G14" s="2" t="s">
        <v>28</v>
      </c>
      <c r="H14" s="2">
        <v>4335</v>
      </c>
      <c r="I14" s="3">
        <f t="shared" si="0"/>
        <v>30</v>
      </c>
      <c r="J14" s="3">
        <f t="shared" si="1"/>
        <v>4.1379310344827589</v>
      </c>
      <c r="K14" s="3">
        <f t="shared" si="2"/>
        <v>25.862068965517242</v>
      </c>
      <c r="L14" s="4">
        <f t="shared" si="3"/>
        <v>4305</v>
      </c>
      <c r="M14" s="2">
        <v>281797</v>
      </c>
      <c r="N14" s="2" t="s">
        <v>15</v>
      </c>
      <c r="O14" s="2" t="s">
        <v>16</v>
      </c>
      <c r="P14" s="2">
        <v>16</v>
      </c>
    </row>
    <row r="15" spans="1:16" x14ac:dyDescent="0.25">
      <c r="A15" s="2">
        <v>2133781531</v>
      </c>
      <c r="B15" s="2" t="s">
        <v>12</v>
      </c>
      <c r="C15" s="2" t="s">
        <v>13</v>
      </c>
      <c r="D15" s="5">
        <v>43720</v>
      </c>
      <c r="E15" s="2">
        <v>999965</v>
      </c>
      <c r="F15" s="2">
        <v>3304516939</v>
      </c>
      <c r="G15" s="2" t="s">
        <v>29</v>
      </c>
      <c r="H15" s="2">
        <v>3250</v>
      </c>
      <c r="I15" s="3">
        <f t="shared" si="0"/>
        <v>20</v>
      </c>
      <c r="J15" s="3">
        <f t="shared" si="1"/>
        <v>2.7586206896551726</v>
      </c>
      <c r="K15" s="3">
        <f t="shared" si="2"/>
        <v>17.241379310344826</v>
      </c>
      <c r="L15" s="4">
        <f t="shared" si="3"/>
        <v>3230</v>
      </c>
      <c r="M15" s="2">
        <v>281797</v>
      </c>
      <c r="N15" s="2" t="s">
        <v>15</v>
      </c>
      <c r="O15" s="2" t="s">
        <v>16</v>
      </c>
      <c r="P15" s="2">
        <v>16</v>
      </c>
    </row>
    <row r="16" spans="1:16" x14ac:dyDescent="0.25">
      <c r="A16" s="2">
        <v>2133780441</v>
      </c>
      <c r="B16" s="2" t="s">
        <v>12</v>
      </c>
      <c r="C16" s="2" t="s">
        <v>13</v>
      </c>
      <c r="D16" s="5">
        <v>43720</v>
      </c>
      <c r="E16" s="2">
        <v>1000019</v>
      </c>
      <c r="F16" s="2">
        <v>3304516939</v>
      </c>
      <c r="G16" s="2" t="s">
        <v>30</v>
      </c>
      <c r="H16" s="2">
        <v>3450</v>
      </c>
      <c r="I16" s="3">
        <f t="shared" si="0"/>
        <v>20</v>
      </c>
      <c r="J16" s="3">
        <f t="shared" si="1"/>
        <v>2.7586206896551726</v>
      </c>
      <c r="K16" s="3">
        <f t="shared" si="2"/>
        <v>17.241379310344826</v>
      </c>
      <c r="L16" s="4">
        <f t="shared" si="3"/>
        <v>3430</v>
      </c>
      <c r="M16" s="2">
        <v>281797</v>
      </c>
      <c r="N16" s="2" t="s">
        <v>15</v>
      </c>
      <c r="O16" s="2" t="s">
        <v>16</v>
      </c>
      <c r="P16" s="2">
        <v>16</v>
      </c>
    </row>
    <row r="17" spans="1:16" x14ac:dyDescent="0.25">
      <c r="A17" s="2">
        <v>2133780028</v>
      </c>
      <c r="B17" s="2" t="s">
        <v>12</v>
      </c>
      <c r="C17" s="2" t="s">
        <v>13</v>
      </c>
      <c r="D17" s="5">
        <v>43720</v>
      </c>
      <c r="E17" s="2">
        <v>1000076</v>
      </c>
      <c r="F17" s="2">
        <v>3304516939</v>
      </c>
      <c r="G17" s="2" t="s">
        <v>31</v>
      </c>
      <c r="H17" s="2">
        <v>3500</v>
      </c>
      <c r="I17" s="3">
        <f t="shared" si="0"/>
        <v>20</v>
      </c>
      <c r="J17" s="3">
        <f t="shared" si="1"/>
        <v>2.7586206896551726</v>
      </c>
      <c r="K17" s="3">
        <f t="shared" si="2"/>
        <v>17.241379310344826</v>
      </c>
      <c r="L17" s="4">
        <f t="shared" si="3"/>
        <v>3480</v>
      </c>
      <c r="M17" s="2">
        <v>281797</v>
      </c>
      <c r="N17" s="2" t="s">
        <v>15</v>
      </c>
      <c r="O17" s="2" t="s">
        <v>16</v>
      </c>
      <c r="P17" s="2">
        <v>16</v>
      </c>
    </row>
    <row r="18" spans="1:16" x14ac:dyDescent="0.25">
      <c r="A18" s="2">
        <v>2133779515</v>
      </c>
      <c r="B18" s="2" t="s">
        <v>12</v>
      </c>
      <c r="C18" s="2" t="s">
        <v>13</v>
      </c>
      <c r="D18" s="5">
        <v>43720</v>
      </c>
      <c r="E18" s="2">
        <v>1000091</v>
      </c>
      <c r="F18" s="2">
        <v>3304516939</v>
      </c>
      <c r="G18" s="2" t="s">
        <v>32</v>
      </c>
      <c r="H18" s="2">
        <v>3725</v>
      </c>
      <c r="I18" s="3">
        <f t="shared" si="0"/>
        <v>20</v>
      </c>
      <c r="J18" s="3">
        <f t="shared" si="1"/>
        <v>2.7586206896551726</v>
      </c>
      <c r="K18" s="3">
        <f t="shared" si="2"/>
        <v>17.241379310344826</v>
      </c>
      <c r="L18" s="4">
        <f t="shared" si="3"/>
        <v>3705</v>
      </c>
      <c r="M18" s="2">
        <v>281797</v>
      </c>
      <c r="N18" s="2" t="s">
        <v>15</v>
      </c>
      <c r="O18" s="2" t="s">
        <v>16</v>
      </c>
      <c r="P18" s="2">
        <v>16</v>
      </c>
    </row>
    <row r="19" spans="1:16" x14ac:dyDescent="0.25">
      <c r="A19" s="2">
        <v>2133778853</v>
      </c>
      <c r="B19" s="2" t="s">
        <v>12</v>
      </c>
      <c r="C19" s="2" t="s">
        <v>13</v>
      </c>
      <c r="D19" s="5">
        <v>43720</v>
      </c>
      <c r="E19" s="2">
        <v>1000007</v>
      </c>
      <c r="F19" s="2">
        <v>3304516939</v>
      </c>
      <c r="G19" s="2" t="s">
        <v>33</v>
      </c>
      <c r="H19" s="2">
        <v>4000</v>
      </c>
      <c r="I19" s="3">
        <f t="shared" si="0"/>
        <v>20</v>
      </c>
      <c r="J19" s="3">
        <f t="shared" si="1"/>
        <v>2.7586206896551726</v>
      </c>
      <c r="K19" s="3">
        <f t="shared" si="2"/>
        <v>17.241379310344826</v>
      </c>
      <c r="L19" s="4">
        <f t="shared" si="3"/>
        <v>3980</v>
      </c>
      <c r="M19" s="2">
        <v>281797</v>
      </c>
      <c r="N19" s="2" t="s">
        <v>15</v>
      </c>
      <c r="O19" s="2" t="s">
        <v>16</v>
      </c>
      <c r="P19" s="2">
        <v>16</v>
      </c>
    </row>
    <row r="20" spans="1:16" x14ac:dyDescent="0.25">
      <c r="A20" s="2">
        <v>2133778402</v>
      </c>
      <c r="B20" s="2" t="s">
        <v>12</v>
      </c>
      <c r="C20" s="2" t="s">
        <v>13</v>
      </c>
      <c r="D20" s="5">
        <v>43720</v>
      </c>
      <c r="E20" s="2">
        <v>999864</v>
      </c>
      <c r="F20" s="2">
        <v>3304516939</v>
      </c>
      <c r="G20" s="2" t="s">
        <v>34</v>
      </c>
      <c r="H20" s="2">
        <v>2980</v>
      </c>
      <c r="I20" s="3">
        <f t="shared" si="0"/>
        <v>20</v>
      </c>
      <c r="J20" s="3">
        <f t="shared" si="1"/>
        <v>2.7586206896551726</v>
      </c>
      <c r="K20" s="3">
        <f t="shared" si="2"/>
        <v>17.241379310344826</v>
      </c>
      <c r="L20" s="4">
        <f t="shared" si="3"/>
        <v>2960</v>
      </c>
      <c r="M20" s="2">
        <v>281797</v>
      </c>
      <c r="N20" s="2" t="s">
        <v>15</v>
      </c>
      <c r="O20" s="2" t="s">
        <v>16</v>
      </c>
      <c r="P20" s="2">
        <v>16</v>
      </c>
    </row>
    <row r="21" spans="1:16" x14ac:dyDescent="0.25">
      <c r="A21" s="2">
        <v>2133777852</v>
      </c>
      <c r="B21" s="2" t="s">
        <v>12</v>
      </c>
      <c r="C21" s="2" t="s">
        <v>13</v>
      </c>
      <c r="D21" s="5">
        <v>43720</v>
      </c>
      <c r="E21" s="2">
        <v>999940</v>
      </c>
      <c r="F21" s="2">
        <v>3304516939</v>
      </c>
      <c r="G21" s="2" t="s">
        <v>35</v>
      </c>
      <c r="H21" s="2">
        <v>3200</v>
      </c>
      <c r="I21" s="3">
        <f t="shared" si="0"/>
        <v>20</v>
      </c>
      <c r="J21" s="3">
        <f t="shared" si="1"/>
        <v>2.7586206896551726</v>
      </c>
      <c r="K21" s="3">
        <f t="shared" si="2"/>
        <v>17.241379310344826</v>
      </c>
      <c r="L21" s="4">
        <f t="shared" si="3"/>
        <v>3180</v>
      </c>
      <c r="M21" s="2">
        <v>281797</v>
      </c>
      <c r="N21" s="2" t="s">
        <v>15</v>
      </c>
      <c r="O21" s="2" t="s">
        <v>16</v>
      </c>
      <c r="P21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Khan</dc:creator>
  <cp:lastModifiedBy>Lyceum Account</cp:lastModifiedBy>
  <dcterms:created xsi:type="dcterms:W3CDTF">2019-09-13T05:53:53Z</dcterms:created>
  <dcterms:modified xsi:type="dcterms:W3CDTF">2019-09-13T09:06:25Z</dcterms:modified>
</cp:coreProperties>
</file>