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alis mis reconcilation\MIS-2019\MIS-2019\mis july-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<sst xmlns="http://schemas.openxmlformats.org/spreadsheetml/2006/main" count="44" uniqueCount="25">
  <si>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</si>
  <si>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</si>
  <si>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</si>
  <si>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</si>
  <si>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</si>
  <si>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</si>
  <si>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</si>
  <si>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</si>
  <si>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</si>
  <si>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</si>
  <si>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</si>
  <si>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</si>
  <si>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</si>
  <si>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</si>
  <si>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QADRI MOBILE CENTER</t>
  </si>
  <si>
    <t>Lahore 2</t>
  </si>
  <si>
    <t>ammara</t>
  </si>
  <si>
    <t>m  musa</t>
  </si>
  <si>
    <t>m bilal</t>
  </si>
  <si>
    <t>COMMISSION</t>
  </si>
  <si>
    <t>NET AMOUNT</t>
  </si>
  <si>
    <t>june</t>
  </si>
  <si>
    <t>august</t>
  </si>
  <si>
    <t>ahsan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</si>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</sst>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B1" workbookViewId="0">
      <selection activeCell="E4" sqref="E4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10" width="9.140625" style="7"/>
    <col min="11" max="11" width="17.28515625" style="3" bestFit="1" customWidth="1"/>
    <col min="12" max="12" width="21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19</v>
      </c>
      <c r="J1" s="1" t="s">
        <v>20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5" x14ac:dyDescent="0.25">
      <c r="A2" s="4">
        <v>2082830948</v>
      </c>
      <c r="B2" s="4" t="s">
        <v>12</v>
      </c>
      <c r="C2" s="4" t="s">
        <v>13</v>
      </c>
      <c r="D2" s="9">
        <v>43662</v>
      </c>
      <c r="E2" s="10">
        <v>998757</v>
      </c>
      <c r="F2" s="4">
        <v>3304516939</v>
      </c>
      <c r="G2" s="4" t="s">
        <v>23</v>
      </c>
      <c r="H2" s="6">
        <v>2130</v>
      </c>
      <c r="I2" s="8">
        <f t="shared" ref="I2:I6" si="0">IF(H2&gt;10000,70,IF(H2&gt;8000,65,IF(H2&gt;6000,45,IF(H2&gt;4000,30,IF(H2&gt;2000,20,15)))))</f>
        <v>20</v>
      </c>
      <c r="J2" s="8">
        <f t="shared" ref="J2:J6" si="1">H2-I2</f>
        <v>2110</v>
      </c>
      <c r="K2" s="4">
        <v>223647</v>
      </c>
      <c r="L2" s="4" t="s">
        <v>14</v>
      </c>
      <c r="M2" s="4" t="s">
        <v>15</v>
      </c>
      <c r="N2" s="4">
        <v>16</v>
      </c>
      <c r="O2" s="3" t="s">
        <v>24</v>
      </c>
    </row>
    <row r="3" spans="1:15" x14ac:dyDescent="0.25">
      <c r="A3" s="4">
        <v>2082830817</v>
      </c>
      <c r="B3" s="4" t="s">
        <v>12</v>
      </c>
      <c r="C3" s="4" t="s">
        <v>13</v>
      </c>
      <c r="D3" s="9">
        <v>43662</v>
      </c>
      <c r="E3" s="4">
        <v>998997</v>
      </c>
      <c r="F3" s="4">
        <v>3304516939</v>
      </c>
      <c r="G3" s="4" t="s">
        <v>23</v>
      </c>
      <c r="H3" s="6">
        <v>4255</v>
      </c>
      <c r="I3" s="8">
        <f t="shared" si="0"/>
        <v>30</v>
      </c>
      <c r="J3" s="8">
        <f t="shared" si="1"/>
        <v>4225</v>
      </c>
      <c r="K3" s="4">
        <v>223647</v>
      </c>
      <c r="L3" s="4" t="s">
        <v>14</v>
      </c>
      <c r="M3" s="4" t="s">
        <v>15</v>
      </c>
      <c r="N3" s="4">
        <v>16</v>
      </c>
      <c r="O3" s="3" t="s">
        <v>22</v>
      </c>
    </row>
    <row r="4" spans="1:15" x14ac:dyDescent="0.25">
      <c r="A4" s="4">
        <v>2082830747</v>
      </c>
      <c r="B4" s="4" t="s">
        <v>12</v>
      </c>
      <c r="C4" s="4" t="s">
        <v>13</v>
      </c>
      <c r="D4" s="9">
        <v>43662</v>
      </c>
      <c r="E4" s="10">
        <v>999032</v>
      </c>
      <c r="F4" s="4">
        <v>3304516939</v>
      </c>
      <c r="G4" s="4" t="s">
        <v>16</v>
      </c>
      <c r="H4" s="6">
        <v>3825</v>
      </c>
      <c r="I4" s="8">
        <f t="shared" si="0"/>
        <v>20</v>
      </c>
      <c r="J4" s="8">
        <f t="shared" si="1"/>
        <v>3805</v>
      </c>
      <c r="K4" s="4">
        <v>223647</v>
      </c>
      <c r="L4" s="4" t="s">
        <v>14</v>
      </c>
      <c r="M4" s="4" t="s">
        <v>15</v>
      </c>
      <c r="N4" s="4">
        <v>16</v>
      </c>
      <c r="O4" s="3" t="s">
        <v>22</v>
      </c>
    </row>
    <row r="5" spans="1:15" x14ac:dyDescent="0.25">
      <c r="A5" s="4">
        <v>2082830000</v>
      </c>
      <c r="B5" s="4" t="s">
        <v>12</v>
      </c>
      <c r="C5" s="4" t="s">
        <v>13</v>
      </c>
      <c r="D5" s="9">
        <v>43662</v>
      </c>
      <c r="E5" s="4">
        <v>994896</v>
      </c>
      <c r="F5" s="4">
        <v>3304516939</v>
      </c>
      <c r="G5" s="4" t="s">
        <v>17</v>
      </c>
      <c r="H5" s="6">
        <v>3500</v>
      </c>
      <c r="I5" s="8">
        <f t="shared" si="0"/>
        <v>20</v>
      </c>
      <c r="J5" s="8">
        <f t="shared" si="1"/>
        <v>3480</v>
      </c>
      <c r="K5" s="4">
        <v>223647</v>
      </c>
      <c r="L5" s="4" t="s">
        <v>14</v>
      </c>
      <c r="M5" s="4" t="s">
        <v>15</v>
      </c>
      <c r="N5" s="4">
        <v>16</v>
      </c>
      <c r="O5" s="3" t="s">
        <v>21</v>
      </c>
    </row>
    <row r="6" spans="1:15" x14ac:dyDescent="0.25">
      <c r="A6" s="4">
        <v>2082829890</v>
      </c>
      <c r="B6" s="4" t="s">
        <v>12</v>
      </c>
      <c r="C6" s="4" t="s">
        <v>13</v>
      </c>
      <c r="D6" s="9">
        <v>43662</v>
      </c>
      <c r="E6" s="4">
        <v>994822</v>
      </c>
      <c r="F6" s="4">
        <v>3304516939</v>
      </c>
      <c r="G6" s="4" t="s">
        <v>18</v>
      </c>
      <c r="H6" s="6">
        <v>3500</v>
      </c>
      <c r="I6" s="8">
        <f t="shared" si="0"/>
        <v>20</v>
      </c>
      <c r="J6" s="8">
        <f t="shared" si="1"/>
        <v>3480</v>
      </c>
      <c r="K6" s="4">
        <v>223647</v>
      </c>
      <c r="L6" s="4" t="s">
        <v>14</v>
      </c>
      <c r="M6" s="4" t="s">
        <v>15</v>
      </c>
      <c r="N6" s="4">
        <v>16</v>
      </c>
      <c r="O6" s="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Waleed</cp:lastModifiedBy>
  <dcterms:created xsi:type="dcterms:W3CDTF">2019-07-17T07:15:29Z</dcterms:created>
  <dcterms:modified xsi:type="dcterms:W3CDTF">2019-09-24T09:29:49Z</dcterms:modified>
</cp:coreProperties>
</file>