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sep-2019\"/>
    </mc:Choice>
  </mc:AlternateContent>
  <bookViews>
    <workbookView xWindow="0" yWindow="0" windowWidth="11490" windowHeight="4650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4" i="1" l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I2" i="1"/>
  <c r="L2" i="1" s="1"/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</calcChain>
</file>

<file path=xl/sharedStrings.xml><?xml version="1.0" encoding="utf-8"?>
<sst xmlns="http://schemas.openxmlformats.org/spreadsheetml/2006/main" count="81" uniqueCount="33">
  <si>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</si>
  <si>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</si>
  <si>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</si>
  <si>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</si>
  <si>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</si>
  <si>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</si>
  <si>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</si>
  <si>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</si>
  <si>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</si>
  <si>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</si>
  <si>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</si>
  <si>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</si>
  <si>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</si>
  <si>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</si>
  <si>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umer</t>
  </si>
  <si>
    <t>BM MOBILE SHOP</t>
  </si>
  <si>
    <t>Lahore 2</t>
  </si>
  <si>
    <t>maha</t>
  </si>
  <si>
    <t>mehar</t>
  </si>
  <si>
    <t>rida</t>
  </si>
  <si>
    <t>nida</t>
  </si>
  <si>
    <t>hashir</t>
  </si>
  <si>
    <t>huriya kamil</t>
  </si>
  <si>
    <t>m huzaifa</t>
  </si>
  <si>
    <t>mzakir</t>
  </si>
  <si>
    <t>mazam</t>
  </si>
  <si>
    <t>abdul moez</t>
  </si>
  <si>
    <t>irfa umair</t>
  </si>
  <si>
    <t>mubushar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</si>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</sst>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" fontId="13" fillId="33" borderId="10" xfId="0" applyNumberFormat="1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M17" sqref="M17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8" width="9.42578125" style="7" bestFit="1" customWidth="1"/>
    <col min="9" max="9" width="6.42578125" style="7" bestFit="1" customWidth="1"/>
    <col min="10" max="10" width="4.5703125" style="7" bestFit="1" customWidth="1"/>
    <col min="11" max="11" width="9.85546875" style="7" bestFit="1" customWidth="1"/>
    <col min="12" max="12" width="11.28515625" style="7" bestFit="1" customWidth="1"/>
    <col min="13" max="13" width="17.42578125" style="3" bestFit="1" customWidth="1"/>
    <col min="14" max="14" width="16.42578125" style="3" bestFit="1" customWidth="1"/>
    <col min="15" max="15" width="11.42578125" style="3" bestFit="1" customWidth="1"/>
    <col min="16" max="16" width="4.28515625" style="3" bestFit="1" customWidth="1"/>
    <col min="17" max="16384" width="9.140625" style="3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29</v>
      </c>
      <c r="J1" s="1" t="s">
        <v>30</v>
      </c>
      <c r="K1" s="1" t="s">
        <v>31</v>
      </c>
      <c r="L1" s="1" t="s">
        <v>32</v>
      </c>
      <c r="M1" s="2" t="s">
        <v>8</v>
      </c>
      <c r="N1" s="2" t="s">
        <v>9</v>
      </c>
      <c r="O1" s="2" t="s">
        <v>10</v>
      </c>
      <c r="P1" s="2" t="s">
        <v>11</v>
      </c>
    </row>
    <row r="2" spans="1:16" x14ac:dyDescent="0.25">
      <c r="A2" s="4">
        <v>2143414929</v>
      </c>
      <c r="B2" s="4" t="s">
        <v>12</v>
      </c>
      <c r="C2" s="4" t="s">
        <v>13</v>
      </c>
      <c r="D2" s="8">
        <v>43732</v>
      </c>
      <c r="E2" s="4">
        <v>94357</v>
      </c>
      <c r="F2" s="4">
        <v>3304516939</v>
      </c>
      <c r="G2" s="4" t="s">
        <v>14</v>
      </c>
      <c r="H2" s="5">
        <v>2800</v>
      </c>
      <c r="I2" s="5">
        <f>IF(H2&gt;10000,70,IF(H2&gt;8000,65,IF(H2&gt;6000,45,IF(H2&gt;4000,30,IF(H2&gt;2000,20,15)))))</f>
        <v>20</v>
      </c>
      <c r="J2" s="5">
        <f>I2/(100+P2)*P2</f>
        <v>2.7586206896551726</v>
      </c>
      <c r="K2" s="5">
        <f>I2-J2</f>
        <v>17.241379310344826</v>
      </c>
      <c r="L2" s="5">
        <f>H2-I2</f>
        <v>2780</v>
      </c>
      <c r="M2" s="4">
        <v>281797</v>
      </c>
      <c r="N2" s="4" t="s">
        <v>15</v>
      </c>
      <c r="O2" s="4" t="s">
        <v>16</v>
      </c>
      <c r="P2" s="4">
        <v>16</v>
      </c>
    </row>
    <row r="3" spans="1:16" x14ac:dyDescent="0.25">
      <c r="A3" s="4">
        <v>2143414842</v>
      </c>
      <c r="B3" s="4" t="s">
        <v>12</v>
      </c>
      <c r="C3" s="4" t="s">
        <v>13</v>
      </c>
      <c r="D3" s="8">
        <v>43732</v>
      </c>
      <c r="E3" s="4">
        <v>13533</v>
      </c>
      <c r="F3" s="4">
        <v>3304516939</v>
      </c>
      <c r="G3" s="4" t="s">
        <v>17</v>
      </c>
      <c r="H3" s="5">
        <v>3375</v>
      </c>
      <c r="I3" s="5">
        <f t="shared" ref="I3:I14" si="0">IF(H3&gt;10000,70,IF(H3&gt;8000,65,IF(H3&gt;6000,45,IF(H3&gt;4000,30,IF(H3&gt;2000,20,15)))))</f>
        <v>20</v>
      </c>
      <c r="J3" s="5">
        <f t="shared" ref="J3:J14" si="1">I3/(100+P3)*P3</f>
        <v>2.7586206896551726</v>
      </c>
      <c r="K3" s="5">
        <f t="shared" ref="K3:K14" si="2">I3-J3</f>
        <v>17.241379310344826</v>
      </c>
      <c r="L3" s="5">
        <f t="shared" ref="L3:L14" si="3">H3-I3</f>
        <v>3355</v>
      </c>
      <c r="M3" s="4">
        <v>281797</v>
      </c>
      <c r="N3" s="4" t="s">
        <v>15</v>
      </c>
      <c r="O3" s="4" t="s">
        <v>16</v>
      </c>
      <c r="P3" s="4">
        <v>16</v>
      </c>
    </row>
    <row r="4" spans="1:16" x14ac:dyDescent="0.25">
      <c r="A4" s="4">
        <v>2143414765</v>
      </c>
      <c r="B4" s="4" t="s">
        <v>12</v>
      </c>
      <c r="C4" s="4" t="s">
        <v>13</v>
      </c>
      <c r="D4" s="8">
        <v>43732</v>
      </c>
      <c r="E4" s="4">
        <v>175937</v>
      </c>
      <c r="F4" s="4">
        <v>3304516939</v>
      </c>
      <c r="G4" s="4" t="s">
        <v>18</v>
      </c>
      <c r="H4" s="5">
        <v>2800</v>
      </c>
      <c r="I4" s="5">
        <f t="shared" si="0"/>
        <v>20</v>
      </c>
      <c r="J4" s="5">
        <f t="shared" si="1"/>
        <v>2.7586206896551726</v>
      </c>
      <c r="K4" s="5">
        <f t="shared" si="2"/>
        <v>17.241379310344826</v>
      </c>
      <c r="L4" s="5">
        <f t="shared" si="3"/>
        <v>2780</v>
      </c>
      <c r="M4" s="4">
        <v>281797</v>
      </c>
      <c r="N4" s="4" t="s">
        <v>15</v>
      </c>
      <c r="O4" s="4" t="s">
        <v>16</v>
      </c>
      <c r="P4" s="4">
        <v>16</v>
      </c>
    </row>
    <row r="5" spans="1:16" x14ac:dyDescent="0.25">
      <c r="A5" s="4">
        <v>2143414645</v>
      </c>
      <c r="B5" s="4" t="s">
        <v>12</v>
      </c>
      <c r="C5" s="4" t="s">
        <v>13</v>
      </c>
      <c r="D5" s="8">
        <v>43732</v>
      </c>
      <c r="E5" s="4">
        <v>12694</v>
      </c>
      <c r="F5" s="4">
        <v>3304516939</v>
      </c>
      <c r="G5" s="4" t="s">
        <v>19</v>
      </c>
      <c r="H5" s="5">
        <v>7963</v>
      </c>
      <c r="I5" s="5">
        <f t="shared" si="0"/>
        <v>45</v>
      </c>
      <c r="J5" s="5">
        <f t="shared" si="1"/>
        <v>6.2068965517241379</v>
      </c>
      <c r="K5" s="5">
        <f t="shared" si="2"/>
        <v>38.793103448275865</v>
      </c>
      <c r="L5" s="5">
        <f t="shared" si="3"/>
        <v>7918</v>
      </c>
      <c r="M5" s="4">
        <v>281797</v>
      </c>
      <c r="N5" s="4" t="s">
        <v>15</v>
      </c>
      <c r="O5" s="4" t="s">
        <v>16</v>
      </c>
      <c r="P5" s="4">
        <v>16</v>
      </c>
    </row>
    <row r="6" spans="1:16" x14ac:dyDescent="0.25">
      <c r="A6" s="4">
        <v>2143414602</v>
      </c>
      <c r="B6" s="4" t="s">
        <v>12</v>
      </c>
      <c r="C6" s="4" t="s">
        <v>13</v>
      </c>
      <c r="D6" s="8">
        <v>43732</v>
      </c>
      <c r="E6" s="4">
        <v>13396</v>
      </c>
      <c r="F6" s="4">
        <v>3304516939</v>
      </c>
      <c r="G6" s="4" t="s">
        <v>20</v>
      </c>
      <c r="H6" s="5">
        <v>11348</v>
      </c>
      <c r="I6" s="5">
        <f t="shared" si="0"/>
        <v>70</v>
      </c>
      <c r="J6" s="5">
        <f t="shared" si="1"/>
        <v>9.6551724137931032</v>
      </c>
      <c r="K6" s="5">
        <f t="shared" si="2"/>
        <v>60.344827586206897</v>
      </c>
      <c r="L6" s="5">
        <f t="shared" si="3"/>
        <v>11278</v>
      </c>
      <c r="M6" s="4">
        <v>281797</v>
      </c>
      <c r="N6" s="4" t="s">
        <v>15</v>
      </c>
      <c r="O6" s="4" t="s">
        <v>16</v>
      </c>
      <c r="P6" s="4">
        <v>16</v>
      </c>
    </row>
    <row r="7" spans="1:16" x14ac:dyDescent="0.25">
      <c r="A7" s="4">
        <v>2143414535</v>
      </c>
      <c r="B7" s="4" t="s">
        <v>12</v>
      </c>
      <c r="C7" s="4" t="s">
        <v>13</v>
      </c>
      <c r="D7" s="8">
        <v>43732</v>
      </c>
      <c r="E7" s="4">
        <v>176734</v>
      </c>
      <c r="F7" s="4">
        <v>3304516939</v>
      </c>
      <c r="G7" s="4" t="s">
        <v>21</v>
      </c>
      <c r="H7" s="5">
        <v>7400</v>
      </c>
      <c r="I7" s="5">
        <f t="shared" si="0"/>
        <v>45</v>
      </c>
      <c r="J7" s="5">
        <f t="shared" si="1"/>
        <v>6.2068965517241379</v>
      </c>
      <c r="K7" s="5">
        <f t="shared" si="2"/>
        <v>38.793103448275865</v>
      </c>
      <c r="L7" s="5">
        <f t="shared" si="3"/>
        <v>7355</v>
      </c>
      <c r="M7" s="4">
        <v>281797</v>
      </c>
      <c r="N7" s="4" t="s">
        <v>15</v>
      </c>
      <c r="O7" s="4" t="s">
        <v>16</v>
      </c>
      <c r="P7" s="4">
        <v>16</v>
      </c>
    </row>
    <row r="8" spans="1:16" x14ac:dyDescent="0.25">
      <c r="A8" s="4">
        <v>2143414495</v>
      </c>
      <c r="B8" s="4" t="s">
        <v>12</v>
      </c>
      <c r="C8" s="4" t="s">
        <v>13</v>
      </c>
      <c r="D8" s="8">
        <v>43732</v>
      </c>
      <c r="E8" s="4">
        <v>179094</v>
      </c>
      <c r="F8" s="4">
        <v>3304516939</v>
      </c>
      <c r="G8" s="4" t="s">
        <v>22</v>
      </c>
      <c r="H8" s="5">
        <v>7000</v>
      </c>
      <c r="I8" s="5">
        <f t="shared" si="0"/>
        <v>45</v>
      </c>
      <c r="J8" s="5">
        <f t="shared" si="1"/>
        <v>6.2068965517241379</v>
      </c>
      <c r="K8" s="5">
        <f t="shared" si="2"/>
        <v>38.793103448275865</v>
      </c>
      <c r="L8" s="5">
        <f t="shared" si="3"/>
        <v>6955</v>
      </c>
      <c r="M8" s="4">
        <v>281797</v>
      </c>
      <c r="N8" s="4" t="s">
        <v>15</v>
      </c>
      <c r="O8" s="4" t="s">
        <v>16</v>
      </c>
      <c r="P8" s="4">
        <v>16</v>
      </c>
    </row>
    <row r="9" spans="1:16" x14ac:dyDescent="0.25">
      <c r="A9" s="4">
        <v>2143414393</v>
      </c>
      <c r="B9" s="4" t="s">
        <v>12</v>
      </c>
      <c r="C9" s="4" t="s">
        <v>13</v>
      </c>
      <c r="D9" s="8">
        <v>43732</v>
      </c>
      <c r="E9" s="4">
        <v>999922</v>
      </c>
      <c r="F9" s="4">
        <v>3304516939</v>
      </c>
      <c r="G9" s="4" t="s">
        <v>23</v>
      </c>
      <c r="H9" s="5">
        <v>3882</v>
      </c>
      <c r="I9" s="5">
        <f t="shared" si="0"/>
        <v>20</v>
      </c>
      <c r="J9" s="5">
        <f t="shared" si="1"/>
        <v>2.7586206896551726</v>
      </c>
      <c r="K9" s="5">
        <f t="shared" si="2"/>
        <v>17.241379310344826</v>
      </c>
      <c r="L9" s="5">
        <f t="shared" si="3"/>
        <v>3862</v>
      </c>
      <c r="M9" s="4">
        <v>281797</v>
      </c>
      <c r="N9" s="4" t="s">
        <v>15</v>
      </c>
      <c r="O9" s="4" t="s">
        <v>16</v>
      </c>
      <c r="P9" s="4">
        <v>16</v>
      </c>
    </row>
    <row r="10" spans="1:16" x14ac:dyDescent="0.25">
      <c r="A10" s="4">
        <v>2143414309</v>
      </c>
      <c r="B10" s="4" t="s">
        <v>12</v>
      </c>
      <c r="C10" s="4" t="s">
        <v>13</v>
      </c>
      <c r="D10" s="8">
        <v>43732</v>
      </c>
      <c r="E10" s="4">
        <v>1000016</v>
      </c>
      <c r="F10" s="4">
        <v>3304516939</v>
      </c>
      <c r="G10" s="4" t="s">
        <v>24</v>
      </c>
      <c r="H10" s="5">
        <v>4220</v>
      </c>
      <c r="I10" s="5">
        <f t="shared" si="0"/>
        <v>30</v>
      </c>
      <c r="J10" s="5">
        <f t="shared" si="1"/>
        <v>4.1379310344827589</v>
      </c>
      <c r="K10" s="5">
        <f t="shared" si="2"/>
        <v>25.862068965517242</v>
      </c>
      <c r="L10" s="5">
        <f t="shared" si="3"/>
        <v>4190</v>
      </c>
      <c r="M10" s="4">
        <v>281797</v>
      </c>
      <c r="N10" s="4" t="s">
        <v>15</v>
      </c>
      <c r="O10" s="4" t="s">
        <v>16</v>
      </c>
      <c r="P10" s="4">
        <v>16</v>
      </c>
    </row>
    <row r="11" spans="1:16" x14ac:dyDescent="0.25">
      <c r="A11" s="4">
        <v>2143414277</v>
      </c>
      <c r="B11" s="4" t="s">
        <v>12</v>
      </c>
      <c r="C11" s="4" t="s">
        <v>13</v>
      </c>
      <c r="D11" s="8">
        <v>43732</v>
      </c>
      <c r="E11" s="4">
        <v>1000034</v>
      </c>
      <c r="F11" s="4">
        <v>3304516939</v>
      </c>
      <c r="G11" s="4" t="s">
        <v>25</v>
      </c>
      <c r="H11" s="5">
        <v>4475</v>
      </c>
      <c r="I11" s="5">
        <f t="shared" si="0"/>
        <v>30</v>
      </c>
      <c r="J11" s="5">
        <f t="shared" si="1"/>
        <v>4.1379310344827589</v>
      </c>
      <c r="K11" s="5">
        <f t="shared" si="2"/>
        <v>25.862068965517242</v>
      </c>
      <c r="L11" s="5">
        <f t="shared" si="3"/>
        <v>4445</v>
      </c>
      <c r="M11" s="4">
        <v>281797</v>
      </c>
      <c r="N11" s="4" t="s">
        <v>15</v>
      </c>
      <c r="O11" s="4" t="s">
        <v>16</v>
      </c>
      <c r="P11" s="4">
        <v>16</v>
      </c>
    </row>
    <row r="12" spans="1:16" x14ac:dyDescent="0.25">
      <c r="A12" s="4">
        <v>2143414241</v>
      </c>
      <c r="B12" s="4" t="s">
        <v>12</v>
      </c>
      <c r="C12" s="4" t="s">
        <v>13</v>
      </c>
      <c r="D12" s="8">
        <v>43732</v>
      </c>
      <c r="E12" s="4">
        <v>999991</v>
      </c>
      <c r="F12" s="4">
        <v>3304516939</v>
      </c>
      <c r="G12" s="4" t="s">
        <v>26</v>
      </c>
      <c r="H12" s="5">
        <v>11265</v>
      </c>
      <c r="I12" s="5">
        <f t="shared" si="0"/>
        <v>70</v>
      </c>
      <c r="J12" s="5">
        <f t="shared" si="1"/>
        <v>9.6551724137931032</v>
      </c>
      <c r="K12" s="5">
        <f t="shared" si="2"/>
        <v>60.344827586206897</v>
      </c>
      <c r="L12" s="5">
        <f t="shared" si="3"/>
        <v>11195</v>
      </c>
      <c r="M12" s="4">
        <v>281797</v>
      </c>
      <c r="N12" s="4" t="s">
        <v>15</v>
      </c>
      <c r="O12" s="4" t="s">
        <v>16</v>
      </c>
      <c r="P12" s="4">
        <v>16</v>
      </c>
    </row>
    <row r="13" spans="1:16" x14ac:dyDescent="0.25">
      <c r="A13" s="4">
        <v>2143414197</v>
      </c>
      <c r="B13" s="4" t="s">
        <v>12</v>
      </c>
      <c r="C13" s="4" t="s">
        <v>13</v>
      </c>
      <c r="D13" s="8">
        <v>43732</v>
      </c>
      <c r="E13" s="4">
        <v>999919</v>
      </c>
      <c r="F13" s="4">
        <v>3304516939</v>
      </c>
      <c r="G13" s="4" t="s">
        <v>27</v>
      </c>
      <c r="H13" s="5">
        <v>8630</v>
      </c>
      <c r="I13" s="5">
        <f t="shared" si="0"/>
        <v>65</v>
      </c>
      <c r="J13" s="5">
        <f t="shared" si="1"/>
        <v>8.9655172413793096</v>
      </c>
      <c r="K13" s="5">
        <f t="shared" si="2"/>
        <v>56.03448275862069</v>
      </c>
      <c r="L13" s="5">
        <f t="shared" si="3"/>
        <v>8565</v>
      </c>
      <c r="M13" s="4">
        <v>281797</v>
      </c>
      <c r="N13" s="4" t="s">
        <v>15</v>
      </c>
      <c r="O13" s="4" t="s">
        <v>16</v>
      </c>
      <c r="P13" s="4">
        <v>16</v>
      </c>
    </row>
    <row r="14" spans="1:16" x14ac:dyDescent="0.25">
      <c r="A14" s="4">
        <v>2143414100</v>
      </c>
      <c r="B14" s="4" t="s">
        <v>12</v>
      </c>
      <c r="C14" s="4" t="s">
        <v>13</v>
      </c>
      <c r="D14" s="8">
        <v>43732</v>
      </c>
      <c r="E14" s="4">
        <v>178578</v>
      </c>
      <c r="F14" s="4">
        <v>3304516939</v>
      </c>
      <c r="G14" s="4" t="s">
        <v>28</v>
      </c>
      <c r="H14" s="5">
        <v>5250</v>
      </c>
      <c r="I14" s="5">
        <f t="shared" si="0"/>
        <v>30</v>
      </c>
      <c r="J14" s="5">
        <f t="shared" si="1"/>
        <v>4.1379310344827589</v>
      </c>
      <c r="K14" s="5">
        <f t="shared" si="2"/>
        <v>25.862068965517242</v>
      </c>
      <c r="L14" s="5">
        <f t="shared" si="3"/>
        <v>5220</v>
      </c>
      <c r="M14" s="4">
        <v>281797</v>
      </c>
      <c r="N14" s="4" t="s">
        <v>15</v>
      </c>
      <c r="O14" s="4" t="s">
        <v>16</v>
      </c>
      <c r="P14" s="4">
        <v>16</v>
      </c>
    </row>
    <row r="15" spans="1:16" x14ac:dyDescent="0.25">
      <c r="H15" s="6"/>
      <c r="I15" s="6"/>
      <c r="J15" s="6"/>
      <c r="K15" s="6"/>
      <c r="L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Ahmed</dc:creator>
  <cp:lastModifiedBy>Lyceum Account</cp:lastModifiedBy>
  <dcterms:created xsi:type="dcterms:W3CDTF">2019-09-25T05:38:09Z</dcterms:created>
  <dcterms:modified xsi:type="dcterms:W3CDTF">2019-09-26T04:27:22Z</dcterms:modified>
</cp:coreProperties>
</file>