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A2">
      <text>
        <t xml:space="preserve">La nota sólo es válida si no tienes en rojo ningún valor de las columnas grises
	-Juan Cerron Gonzalez</t>
      </text>
    </comment>
  </commentList>
</comments>
</file>

<file path=xl/sharedStrings.xml><?xml version="1.0" encoding="utf-8"?>
<sst xmlns="http://schemas.openxmlformats.org/spreadsheetml/2006/main" count="58" uniqueCount="22">
  <si>
    <t>Alumnos</t>
  </si>
  <si>
    <t>UT1</t>
  </si>
  <si>
    <t>UT2</t>
  </si>
  <si>
    <t>UT3</t>
  </si>
  <si>
    <t>UT4</t>
  </si>
  <si>
    <t>UT5</t>
  </si>
  <si>
    <t>UT6</t>
  </si>
  <si>
    <t>UT7</t>
  </si>
  <si>
    <t>RA1</t>
  </si>
  <si>
    <t>RA2</t>
  </si>
  <si>
    <t>RA3</t>
  </si>
  <si>
    <t>RA4</t>
  </si>
  <si>
    <t>RA5</t>
  </si>
  <si>
    <t>RA6</t>
  </si>
  <si>
    <t>RA7</t>
  </si>
  <si>
    <t>Examen</t>
  </si>
  <si>
    <t>Prácticas</t>
  </si>
  <si>
    <t>Proyecto</t>
  </si>
  <si>
    <t>Prueba</t>
  </si>
  <si>
    <t>Nota (%)</t>
  </si>
  <si>
    <t>Nota</t>
  </si>
  <si>
    <t>Si en las COLUMNAS GRISES DE LA SEGUNDA TABLA tienes alguna nota en ROJO, estarás SUSPENDIDO y tendrás que hacer la recuperación que corresponda.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</si>
</sst>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7">
    <font>
      <sz val="10.0"/>
      <color rgb="FF000000"/>
      <name val="Arial"/>
    </font>
    <font/>
    <font>
      <color rgb="FF980000"/>
    </font>
    <font>
      <color rgb="FF222222"/>
      <name val="Roboto"/>
    </font>
    <font>
      <sz val="11.0"/>
      <name val="Inconsolata"/>
    </font>
    <font>
      <b/>
    </font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9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medium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</border>
    <border>
      <left style="medium">
        <color rgb="FF000000"/>
      </left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bottom style="thick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Border="1" applyFont="1"/>
    <xf borderId="6" fillId="0" fontId="1" numFmtId="0" xfId="0" applyBorder="1" applyFont="1"/>
    <xf borderId="3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0" fillId="0" fontId="1" numFmtId="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7" fillId="0" fontId="1" numFmtId="0" xfId="0" applyAlignment="1" applyBorder="1" applyFont="1">
      <alignment horizontal="center" readingOrder="0"/>
    </xf>
    <xf borderId="8" fillId="0" fontId="1" numFmtId="164" xfId="0" applyAlignment="1" applyBorder="1" applyFont="1" applyNumberFormat="1">
      <alignment horizontal="center" readingOrder="0"/>
    </xf>
    <xf borderId="9" fillId="0" fontId="1" numFmtId="164" xfId="0" applyAlignment="1" applyBorder="1" applyFont="1" applyNumberFormat="1">
      <alignment horizontal="center" readingOrder="0"/>
    </xf>
    <xf borderId="7" fillId="0" fontId="2" numFmtId="164" xfId="0" applyAlignment="1" applyBorder="1" applyFont="1" applyNumberFormat="1">
      <alignment horizontal="center" readingOrder="0"/>
    </xf>
    <xf borderId="8" fillId="0" fontId="2" numFmtId="164" xfId="0" applyAlignment="1" applyBorder="1" applyFont="1" applyNumberFormat="1">
      <alignment horizontal="center" readingOrder="0"/>
    </xf>
    <xf borderId="7" fillId="0" fontId="1" numFmtId="164" xfId="0" applyBorder="1" applyFont="1" applyNumberFormat="1"/>
    <xf borderId="7" fillId="0" fontId="1" numFmtId="164" xfId="0" applyAlignment="1" applyBorder="1" applyFont="1" applyNumberFormat="1">
      <alignment horizontal="center" readingOrder="0"/>
    </xf>
    <xf borderId="9" fillId="2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8" fillId="2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9" fillId="0" fontId="1" numFmtId="4" xfId="0" applyAlignment="1" applyBorder="1" applyFont="1" applyNumberFormat="1">
      <alignment horizontal="center" readingOrder="0" vertical="center"/>
    </xf>
    <xf borderId="0" fillId="0" fontId="1" numFmtId="4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  <xf borderId="13" fillId="0" fontId="1" numFmtId="9" xfId="0" applyAlignment="1" applyBorder="1" applyFont="1" applyNumberFormat="1">
      <alignment horizontal="center" readingOrder="0" vertical="center"/>
    </xf>
    <xf borderId="14" fillId="0" fontId="1" numFmtId="9" xfId="0" applyAlignment="1" applyBorder="1" applyFont="1" applyNumberForma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13" fillId="0" fontId="1" numFmtId="0" xfId="0" applyBorder="1" applyFont="1"/>
    <xf borderId="14" fillId="0" fontId="1" numFmtId="0" xfId="0" applyBorder="1" applyFont="1"/>
    <xf borderId="16" fillId="0" fontId="1" numFmtId="9" xfId="0" applyAlignment="1" applyBorder="1" applyFont="1" applyNumberFormat="1">
      <alignment horizontal="center" readingOrder="0" vertical="center"/>
    </xf>
    <xf borderId="0" fillId="0" fontId="1" numFmtId="164" xfId="0" applyFont="1" applyNumberFormat="1"/>
    <xf borderId="15" fillId="2" fontId="1" numFmtId="164" xfId="0" applyAlignment="1" applyBorder="1" applyFont="1" applyNumberFormat="1">
      <alignment horizontal="center" readingOrder="0" vertical="center"/>
    </xf>
    <xf borderId="13" fillId="0" fontId="1" numFmtId="164" xfId="0" applyAlignment="1" applyBorder="1" applyFont="1" applyNumberFormat="1">
      <alignment horizontal="center" readingOrder="0" vertical="center"/>
    </xf>
    <xf borderId="17" fillId="0" fontId="1" numFmtId="164" xfId="0" applyAlignment="1" applyBorder="1" applyFont="1" applyNumberFormat="1">
      <alignment horizontal="center" readingOrder="0" vertical="center"/>
    </xf>
    <xf borderId="18" fillId="0" fontId="1" numFmtId="164" xfId="0" applyAlignment="1" applyBorder="1" applyFont="1" applyNumberFormat="1">
      <alignment horizontal="center" readingOrder="0" vertical="center"/>
    </xf>
    <xf borderId="14" fillId="2" fontId="1" numFmtId="164" xfId="0" applyAlignment="1" applyBorder="1" applyFont="1" applyNumberFormat="1">
      <alignment horizontal="center" readingOrder="0" vertical="center"/>
    </xf>
    <xf borderId="16" fillId="0" fontId="1" numFmtId="164" xfId="0" applyAlignment="1" applyBorder="1" applyFont="1" applyNumberFormat="1">
      <alignment horizontal="center" readingOrder="0" vertical="center"/>
    </xf>
    <xf borderId="14" fillId="0" fontId="1" numFmtId="164" xfId="0" applyAlignment="1" applyBorder="1" applyFont="1" applyNumberFormat="1">
      <alignment horizontal="center" readingOrder="0" vertical="center"/>
    </xf>
    <xf borderId="19" fillId="0" fontId="1" numFmtId="164" xfId="0" applyAlignment="1" applyBorder="1" applyFont="1" applyNumberFormat="1">
      <alignment horizontal="center" readingOrder="0" vertical="center"/>
    </xf>
    <xf borderId="15" fillId="0" fontId="1" numFmtId="4" xfId="0" applyAlignment="1" applyBorder="1" applyFont="1" applyNumberFormat="1">
      <alignment horizontal="center" readingOrder="0" vertical="center"/>
    </xf>
    <xf borderId="0" fillId="3" fontId="3" numFmtId="0" xfId="0" applyAlignment="1" applyFill="1" applyFont="1">
      <alignment horizontal="left" readingOrder="0"/>
    </xf>
    <xf borderId="20" fillId="0" fontId="1" numFmtId="2" xfId="0" applyAlignment="1" applyBorder="1" applyFont="1" applyNumberFormat="1">
      <alignment horizontal="center" readingOrder="0"/>
    </xf>
    <xf borderId="21" fillId="0" fontId="1" numFmtId="0" xfId="0" applyAlignment="1" applyBorder="1" applyFont="1">
      <alignment horizontal="center" readingOrder="0"/>
    </xf>
    <xf borderId="22" fillId="0" fontId="1" numFmtId="4" xfId="0" applyAlignment="1" applyBorder="1" applyFont="1" applyNumberFormat="1">
      <alignment horizontal="center" readingOrder="0"/>
    </xf>
    <xf borderId="23" fillId="0" fontId="1" numFmtId="2" xfId="0" applyAlignment="1" applyBorder="1" applyFont="1" applyNumberFormat="1">
      <alignment horizontal="center" readingOrder="0"/>
    </xf>
    <xf borderId="22" fillId="0" fontId="1" numFmtId="2" xfId="0" applyAlignment="1" applyBorder="1" applyFont="1" applyNumberFormat="1">
      <alignment horizontal="center" readingOrder="0"/>
    </xf>
    <xf borderId="24" fillId="0" fontId="1" numFmtId="2" xfId="0" applyAlignment="1" applyBorder="1" applyFont="1" applyNumberFormat="1">
      <alignment horizontal="center" readingOrder="0"/>
    </xf>
    <xf borderId="25" fillId="0" fontId="1" numFmtId="2" xfId="0" applyAlignment="1" applyBorder="1" applyFont="1" applyNumberFormat="1">
      <alignment horizontal="center"/>
    </xf>
    <xf borderId="26" fillId="0" fontId="1" numFmtId="2" xfId="0" applyAlignment="1" applyBorder="1" applyFont="1" applyNumberFormat="1">
      <alignment horizontal="center"/>
    </xf>
    <xf borderId="25" fillId="0" fontId="1" numFmtId="0" xfId="0" applyBorder="1" applyFont="1"/>
    <xf borderId="26" fillId="3" fontId="4" numFmtId="0" xfId="0" applyAlignment="1" applyBorder="1" applyFont="1">
      <alignment horizontal="center"/>
    </xf>
    <xf borderId="25" fillId="3" fontId="4" numFmtId="0" xfId="0" applyAlignment="1" applyBorder="1" applyFont="1">
      <alignment horizontal="center"/>
    </xf>
    <xf borderId="25" fillId="3" fontId="4" numFmtId="0" xfId="0" applyAlignment="1" applyBorder="1" applyFont="1">
      <alignment horizontal="center" readingOrder="0"/>
    </xf>
    <xf borderId="26" fillId="3" fontId="4" numFmtId="0" xfId="0" applyAlignment="1" applyBorder="1" applyFont="1">
      <alignment horizontal="center" readingOrder="0"/>
    </xf>
    <xf borderId="21" fillId="0" fontId="1" numFmtId="2" xfId="0" applyAlignment="1" applyBorder="1" applyFont="1" applyNumberFormat="1">
      <alignment horizontal="center" readingOrder="0"/>
    </xf>
    <xf borderId="27" fillId="2" fontId="4" numFmtId="4" xfId="0" applyAlignment="1" applyBorder="1" applyFont="1" applyNumberFormat="1">
      <alignment horizontal="center" readingOrder="0"/>
    </xf>
    <xf borderId="28" fillId="3" fontId="4" numFmtId="4" xfId="0" applyAlignment="1" applyBorder="1" applyFont="1" applyNumberFormat="1">
      <alignment horizontal="center" readingOrder="0"/>
    </xf>
    <xf borderId="0" fillId="3" fontId="4" numFmtId="4" xfId="0" applyAlignment="1" applyFont="1" applyNumberFormat="1">
      <alignment horizontal="center" readingOrder="0"/>
    </xf>
    <xf borderId="29" fillId="2" fontId="4" numFmtId="4" xfId="0" applyAlignment="1" applyBorder="1" applyFont="1" applyNumberFormat="1">
      <alignment horizontal="center" readingOrder="0"/>
    </xf>
    <xf borderId="30" fillId="2" fontId="4" numFmtId="4" xfId="0" applyAlignment="1" applyBorder="1" applyFont="1" applyNumberFormat="1">
      <alignment horizontal="center" readingOrder="0"/>
    </xf>
    <xf borderId="31" fillId="2" fontId="4" numFmtId="4" xfId="0" applyAlignment="1" applyBorder="1" applyFont="1" applyNumberFormat="1">
      <alignment horizontal="center" readingOrder="0"/>
    </xf>
    <xf borderId="32" fillId="2" fontId="4" numFmtId="4" xfId="0" applyAlignment="1" applyBorder="1" applyFont="1" applyNumberFormat="1">
      <alignment horizontal="center" readingOrder="0"/>
    </xf>
    <xf borderId="4" fillId="3" fontId="4" numFmtId="4" xfId="0" applyAlignment="1" applyBorder="1" applyFont="1" applyNumberFormat="1">
      <alignment horizontal="center" readingOrder="0"/>
    </xf>
    <xf borderId="30" fillId="0" fontId="1" numFmtId="4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 shrinkToFit="0" vertical="center" wrapText="1"/>
    </xf>
    <xf borderId="33" fillId="0" fontId="1" numFmtId="0" xfId="0" applyAlignment="1" applyBorder="1" applyFont="1">
      <alignment horizontal="center" readingOrder="0"/>
    </xf>
    <xf borderId="34" fillId="0" fontId="1" numFmtId="4" xfId="0" applyAlignment="1" applyBorder="1" applyFont="1" applyNumberFormat="1">
      <alignment horizontal="center" readingOrder="0"/>
    </xf>
    <xf borderId="34" fillId="0" fontId="1" numFmtId="2" xfId="0" applyAlignment="1" applyBorder="1" applyFont="1" applyNumberFormat="1">
      <alignment horizontal="center" readingOrder="0"/>
    </xf>
    <xf borderId="35" fillId="0" fontId="1" numFmtId="2" xfId="0" applyAlignment="1" applyBorder="1" applyFont="1" applyNumberFormat="1">
      <alignment horizontal="center"/>
    </xf>
    <xf borderId="36" fillId="0" fontId="1" numFmtId="2" xfId="0" applyAlignment="1" applyBorder="1" applyFont="1" applyNumberFormat="1">
      <alignment horizontal="center"/>
    </xf>
    <xf borderId="35" fillId="0" fontId="1" numFmtId="0" xfId="0" applyBorder="1" applyFont="1"/>
    <xf borderId="36" fillId="3" fontId="4" numFmtId="0" xfId="0" applyAlignment="1" applyBorder="1" applyFont="1">
      <alignment horizontal="center"/>
    </xf>
    <xf borderId="35" fillId="3" fontId="4" numFmtId="0" xfId="0" applyAlignment="1" applyBorder="1" applyFont="1">
      <alignment horizontal="center"/>
    </xf>
    <xf borderId="35" fillId="3" fontId="4" numFmtId="0" xfId="0" applyAlignment="1" applyBorder="1" applyFont="1">
      <alignment horizontal="center" readingOrder="0"/>
    </xf>
    <xf borderId="36" fillId="3" fontId="4" numFmtId="0" xfId="0" applyAlignment="1" applyBorder="1" applyFont="1">
      <alignment horizontal="center" readingOrder="0"/>
    </xf>
    <xf borderId="27" fillId="0" fontId="1" numFmtId="4" xfId="0" applyAlignment="1" applyBorder="1" applyFont="1" applyNumberFormat="1">
      <alignment horizontal="center" vertical="center"/>
    </xf>
    <xf borderId="35" fillId="3" fontId="6" numFmtId="0" xfId="0" applyAlignment="1" applyBorder="1" applyFont="1">
      <alignment horizontal="center" readingOrder="0"/>
    </xf>
    <xf borderId="20" fillId="0" fontId="1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 readingOrder="0"/>
    </xf>
    <xf borderId="36" fillId="3" fontId="6" numFmtId="0" xfId="0" applyAlignment="1" applyBorder="1" applyFont="1">
      <alignment horizontal="center" readingOrder="0"/>
    </xf>
    <xf borderId="36" fillId="0" fontId="1" numFmtId="0" xfId="0" applyBorder="1" applyFont="1"/>
    <xf borderId="35" fillId="0" fontId="1" numFmtId="0" xfId="0" applyAlignment="1" applyBorder="1" applyFont="1">
      <alignment horizontal="center"/>
    </xf>
    <xf borderId="36" fillId="0" fontId="1" numFmtId="0" xfId="0" applyAlignment="1" applyBorder="1" applyFont="1">
      <alignment horizontal="center"/>
    </xf>
    <xf borderId="37" fillId="0" fontId="1" numFmtId="2" xfId="0" applyAlignment="1" applyBorder="1" applyFont="1" applyNumberFormat="1">
      <alignment horizontal="center" readingOrder="0"/>
    </xf>
    <xf borderId="38" fillId="0" fontId="1" numFmtId="0" xfId="0" applyAlignment="1" applyBorder="1" applyFont="1">
      <alignment horizontal="center" readingOrder="0"/>
    </xf>
    <xf borderId="39" fillId="0" fontId="1" numFmtId="4" xfId="0" applyAlignment="1" applyBorder="1" applyFont="1" applyNumberFormat="1">
      <alignment horizontal="center" readingOrder="0"/>
    </xf>
    <xf borderId="40" fillId="0" fontId="1" numFmtId="2" xfId="0" applyAlignment="1" applyBorder="1" applyFont="1" applyNumberFormat="1">
      <alignment horizontal="center" readingOrder="0"/>
    </xf>
    <xf borderId="39" fillId="0" fontId="1" numFmtId="2" xfId="0" applyAlignment="1" applyBorder="1" applyFont="1" applyNumberFormat="1">
      <alignment horizontal="center" readingOrder="0"/>
    </xf>
    <xf borderId="41" fillId="0" fontId="1" numFmtId="2" xfId="0" applyAlignment="1" applyBorder="1" applyFont="1" applyNumberFormat="1">
      <alignment horizontal="center" readingOrder="0"/>
    </xf>
    <xf borderId="42" fillId="0" fontId="1" numFmtId="0" xfId="0" applyAlignment="1" applyBorder="1" applyFont="1">
      <alignment horizontal="center"/>
    </xf>
    <xf borderId="43" fillId="0" fontId="1" numFmtId="0" xfId="0" applyAlignment="1" applyBorder="1" applyFont="1">
      <alignment horizontal="center"/>
    </xf>
    <xf borderId="42" fillId="0" fontId="1" numFmtId="0" xfId="0" applyBorder="1" applyFont="1"/>
    <xf borderId="44" fillId="0" fontId="1" numFmtId="2" xfId="0" applyAlignment="1" applyBorder="1" applyFont="1" applyNumberFormat="1">
      <alignment horizontal="center" readingOrder="0"/>
    </xf>
    <xf borderId="45" fillId="0" fontId="1" numFmtId="2" xfId="0" applyAlignment="1" applyBorder="1" applyFont="1" applyNumberFormat="1">
      <alignment horizontal="center" readingOrder="0"/>
    </xf>
    <xf borderId="45" fillId="2" fontId="4" numFmtId="4" xfId="0" applyAlignment="1" applyBorder="1" applyFont="1" applyNumberFormat="1">
      <alignment horizontal="center" readingOrder="0"/>
    </xf>
    <xf borderId="46" fillId="3" fontId="4" numFmtId="4" xfId="0" applyAlignment="1" applyBorder="1" applyFont="1" applyNumberFormat="1">
      <alignment horizontal="center" readingOrder="0"/>
    </xf>
    <xf borderId="44" fillId="3" fontId="4" numFmtId="4" xfId="0" applyAlignment="1" applyBorder="1" applyFont="1" applyNumberFormat="1">
      <alignment horizontal="center" readingOrder="0"/>
    </xf>
    <xf borderId="41" fillId="2" fontId="4" numFmtId="4" xfId="0" applyAlignment="1" applyBorder="1" applyFont="1" applyNumberFormat="1">
      <alignment horizontal="center" readingOrder="0"/>
    </xf>
    <xf borderId="47" fillId="2" fontId="4" numFmtId="4" xfId="0" applyAlignment="1" applyBorder="1" applyFont="1" applyNumberFormat="1">
      <alignment horizontal="center" readingOrder="0"/>
    </xf>
    <xf borderId="48" fillId="2" fontId="4" numFmtId="4" xfId="0" applyAlignment="1" applyBorder="1" applyFont="1" applyNumberFormat="1">
      <alignment horizontal="center" readingOrder="0"/>
    </xf>
    <xf borderId="45" fillId="0" fontId="1" numFmtId="4" xfId="0" applyAlignment="1" applyBorder="1" applyFont="1" applyNumberFormat="1">
      <alignment horizontal="center" vertical="center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 outlineLevelCol="1"/>
  <cols>
    <col customWidth="1" min="1" max="1" width="19.29"/>
    <col customWidth="1" min="2" max="3" width="10.71"/>
    <col customWidth="1" min="4" max="4" width="5.71"/>
    <col customWidth="1" min="5" max="6" width="10.71"/>
    <col customWidth="1" min="7" max="7" width="5.71"/>
    <col customWidth="1" min="8" max="9" width="10.71"/>
    <col collapsed="1" customWidth="1" min="10" max="10" width="5.71"/>
    <col customWidth="1" hidden="1" min="11" max="18" width="10.71" outlineLevel="1"/>
    <col customWidth="1" min="19" max="21" width="10.29"/>
    <col customWidth="1" min="22" max="22" width="6.14"/>
    <col customWidth="1" min="23" max="25" width="10.29"/>
    <col customWidth="1" min="26" max="26" width="6.14"/>
    <col customWidth="1" min="27" max="29" width="10.29"/>
    <col customWidth="1" min="30" max="30" width="6.14"/>
    <col customWidth="1" min="31" max="32" width="10.29"/>
    <col customWidth="1" min="33" max="33" width="6.14"/>
    <col customWidth="1" min="34" max="34" width="5.57"/>
    <col customWidth="1" min="35" max="51" width="6.71"/>
    <col customWidth="1" min="54" max="56" width="10.14"/>
  </cols>
  <sheetData>
    <row r="1">
      <c r="A1" s="1" t="s">
        <v>0</v>
      </c>
      <c r="B1" s="2" t="s">
        <v>1</v>
      </c>
      <c r="C1" s="3"/>
      <c r="D1" s="4"/>
      <c r="E1" s="2" t="s">
        <v>2</v>
      </c>
      <c r="F1" s="3"/>
      <c r="G1" s="4"/>
      <c r="H1" s="2" t="s">
        <v>3</v>
      </c>
      <c r="I1" s="3"/>
      <c r="J1" s="4"/>
      <c r="K1" s="5" t="s">
        <v>4</v>
      </c>
      <c r="L1" s="6"/>
      <c r="M1" s="5" t="s">
        <v>5</v>
      </c>
      <c r="N1" s="6"/>
      <c r="O1" s="5" t="s">
        <v>6</v>
      </c>
      <c r="P1" s="6"/>
      <c r="Q1" s="5" t="s">
        <v>7</v>
      </c>
      <c r="R1" s="6"/>
      <c r="S1" s="2" t="s">
        <v>4</v>
      </c>
      <c r="T1" s="7"/>
      <c r="U1" s="3"/>
      <c r="V1" s="4"/>
      <c r="W1" s="2" t="s">
        <v>5</v>
      </c>
      <c r="X1" s="7"/>
      <c r="Y1" s="3"/>
      <c r="Z1" s="4"/>
      <c r="AA1" s="2" t="s">
        <v>6</v>
      </c>
      <c r="AB1" s="7"/>
      <c r="AC1" s="3"/>
      <c r="AD1" s="4"/>
      <c r="AE1" s="2" t="s">
        <v>7</v>
      </c>
      <c r="AF1" s="3"/>
      <c r="AG1" s="4"/>
      <c r="AI1" s="8" t="s">
        <v>8</v>
      </c>
      <c r="AJ1" s="9" t="s">
        <v>9</v>
      </c>
      <c r="AK1" s="7"/>
      <c r="AL1" s="7"/>
      <c r="AM1" s="3"/>
      <c r="AN1" s="8" t="s">
        <v>10</v>
      </c>
      <c r="AO1" s="9" t="s">
        <v>11</v>
      </c>
      <c r="AP1" s="7"/>
      <c r="AQ1" s="3"/>
      <c r="AR1" s="8" t="s">
        <v>12</v>
      </c>
      <c r="AS1" s="9" t="s">
        <v>13</v>
      </c>
      <c r="AT1" s="7"/>
      <c r="AU1" s="3"/>
      <c r="AV1" s="9" t="s">
        <v>14</v>
      </c>
      <c r="AW1" s="7"/>
      <c r="AX1" s="7"/>
      <c r="AY1" s="3"/>
      <c r="BA1" s="10"/>
      <c r="BB1" s="10"/>
    </row>
    <row r="2">
      <c r="A2" s="11"/>
      <c r="B2" s="12" t="s">
        <v>15</v>
      </c>
      <c r="C2" s="13" t="s">
        <v>16</v>
      </c>
      <c r="D2" s="14"/>
      <c r="E2" s="12" t="s">
        <v>15</v>
      </c>
      <c r="F2" s="13" t="s">
        <v>16</v>
      </c>
      <c r="G2" s="14"/>
      <c r="H2" s="12" t="s">
        <v>15</v>
      </c>
      <c r="I2" s="13" t="s">
        <v>16</v>
      </c>
      <c r="J2" s="14"/>
      <c r="K2" s="15"/>
      <c r="L2" s="16"/>
      <c r="M2" s="17"/>
      <c r="N2" s="13"/>
      <c r="O2" s="18"/>
      <c r="P2" s="13"/>
      <c r="Q2" s="18"/>
      <c r="R2" s="13"/>
      <c r="S2" s="12" t="s">
        <v>17</v>
      </c>
      <c r="T2" s="12" t="s">
        <v>15</v>
      </c>
      <c r="U2" s="13" t="s">
        <v>16</v>
      </c>
      <c r="V2" s="14"/>
      <c r="W2" s="12" t="s">
        <v>17</v>
      </c>
      <c r="X2" s="12" t="s">
        <v>15</v>
      </c>
      <c r="Y2" s="13" t="s">
        <v>16</v>
      </c>
      <c r="Z2" s="14"/>
      <c r="AA2" s="12" t="s">
        <v>17</v>
      </c>
      <c r="AB2" s="12" t="s">
        <v>15</v>
      </c>
      <c r="AC2" s="13" t="s">
        <v>16</v>
      </c>
      <c r="AD2" s="14"/>
      <c r="AE2" s="12" t="s">
        <v>18</v>
      </c>
      <c r="AF2" s="13" t="s">
        <v>16</v>
      </c>
      <c r="AG2" s="14"/>
      <c r="AI2" s="19" t="s">
        <v>1</v>
      </c>
      <c r="AJ2" s="20" t="s">
        <v>1</v>
      </c>
      <c r="AK2" s="21" t="s">
        <v>2</v>
      </c>
      <c r="AL2" s="22" t="s">
        <v>3</v>
      </c>
      <c r="AM2" s="23"/>
      <c r="AN2" s="19" t="s">
        <v>4</v>
      </c>
      <c r="AO2" s="20" t="s">
        <v>3</v>
      </c>
      <c r="AP2" s="24" t="s">
        <v>5</v>
      </c>
      <c r="AQ2" s="23"/>
      <c r="AR2" s="19" t="s">
        <v>5</v>
      </c>
      <c r="AS2" s="20" t="s">
        <v>2</v>
      </c>
      <c r="AT2" s="25" t="s">
        <v>7</v>
      </c>
      <c r="AU2" s="23"/>
      <c r="AV2" s="20" t="s">
        <v>4</v>
      </c>
      <c r="AW2" s="21" t="s">
        <v>5</v>
      </c>
      <c r="AX2" s="25" t="s">
        <v>6</v>
      </c>
      <c r="AY2" s="23"/>
      <c r="BA2" s="26" t="s">
        <v>19</v>
      </c>
      <c r="BB2" s="27"/>
    </row>
    <row r="3">
      <c r="A3" s="28"/>
      <c r="B3" s="29">
        <v>0.35</v>
      </c>
      <c r="C3" s="30">
        <v>0.65</v>
      </c>
      <c r="D3" s="31" t="s">
        <v>20</v>
      </c>
      <c r="E3" s="29">
        <v>0.35</v>
      </c>
      <c r="F3" s="30">
        <v>0.65</v>
      </c>
      <c r="G3" s="31" t="s">
        <v>20</v>
      </c>
      <c r="H3" s="29">
        <v>0.35</v>
      </c>
      <c r="I3" s="30">
        <v>0.65</v>
      </c>
      <c r="J3" s="31" t="s">
        <v>20</v>
      </c>
      <c r="K3" s="32"/>
      <c r="L3" s="33"/>
      <c r="M3" s="32"/>
      <c r="N3" s="33"/>
      <c r="O3" s="32"/>
      <c r="P3" s="33"/>
      <c r="Q3" s="32"/>
      <c r="R3" s="33"/>
      <c r="S3" s="29">
        <v>0.6</v>
      </c>
      <c r="T3" s="34">
        <v>0.15</v>
      </c>
      <c r="U3" s="30">
        <v>0.25</v>
      </c>
      <c r="V3" s="31" t="s">
        <v>20</v>
      </c>
      <c r="W3" s="29">
        <v>0.6</v>
      </c>
      <c r="X3" s="34">
        <v>0.15</v>
      </c>
      <c r="Y3" s="30">
        <v>0.25</v>
      </c>
      <c r="Z3" s="31" t="s">
        <v>20</v>
      </c>
      <c r="AA3" s="29">
        <v>0.6</v>
      </c>
      <c r="AB3" s="34">
        <v>0.15</v>
      </c>
      <c r="AC3" s="30">
        <v>0.25</v>
      </c>
      <c r="AD3" s="31" t="s">
        <v>20</v>
      </c>
      <c r="AE3" s="29">
        <v>0.35</v>
      </c>
      <c r="AF3" s="30">
        <v>0.65</v>
      </c>
      <c r="AG3" s="31" t="s">
        <v>20</v>
      </c>
      <c r="AH3" s="35"/>
      <c r="AI3" s="36">
        <v>0.06</v>
      </c>
      <c r="AJ3" s="37">
        <v>0.015</v>
      </c>
      <c r="AK3" s="38">
        <v>0.11</v>
      </c>
      <c r="AL3" s="39">
        <v>0.025</v>
      </c>
      <c r="AM3" s="40">
        <v>0.15</v>
      </c>
      <c r="AN3" s="36">
        <v>0.17</v>
      </c>
      <c r="AO3" s="37">
        <v>0.18</v>
      </c>
      <c r="AP3" s="41">
        <v>0.04</v>
      </c>
      <c r="AQ3" s="40">
        <v>0.22</v>
      </c>
      <c r="AR3" s="36">
        <v>0.17</v>
      </c>
      <c r="AS3" s="37">
        <v>0.02</v>
      </c>
      <c r="AT3" s="42">
        <v>0.04</v>
      </c>
      <c r="AU3" s="40">
        <v>0.06</v>
      </c>
      <c r="AV3" s="43">
        <v>0.015</v>
      </c>
      <c r="AW3" s="38">
        <v>0.06</v>
      </c>
      <c r="AX3" s="42">
        <v>0.095</v>
      </c>
      <c r="AY3" s="40">
        <v>0.17</v>
      </c>
      <c r="AZ3" s="35"/>
      <c r="BA3" s="44">
        <v>100.0</v>
      </c>
      <c r="BB3" s="27"/>
      <c r="BC3" s="35"/>
      <c r="BD3" s="35"/>
      <c r="BE3" s="35"/>
      <c r="BF3" s="35"/>
      <c r="BG3" s="35"/>
      <c r="BH3" s="35"/>
      <c r="BI3" s="35"/>
    </row>
    <row r="4">
      <c r="A4" s="45"/>
      <c r="B4" s="46">
        <v>5.0</v>
      </c>
      <c r="C4" s="47">
        <v>5.0</v>
      </c>
      <c r="D4" s="48">
        <f>B4*B3+C4*C3</f>
        <v>5</v>
      </c>
      <c r="E4" s="46"/>
      <c r="F4" s="49"/>
      <c r="G4" s="50">
        <f>E4*E3+F4*F3</f>
        <v>0</v>
      </c>
      <c r="H4" s="46"/>
      <c r="I4" s="51"/>
      <c r="J4" s="50">
        <f>H4*H3+I4*I3</f>
        <v>0</v>
      </c>
      <c r="K4" s="52"/>
      <c r="L4" s="53"/>
      <c r="M4" s="54"/>
      <c r="N4" s="55"/>
      <c r="O4" s="56"/>
      <c r="P4" s="55"/>
      <c r="Q4" s="57"/>
      <c r="R4" s="58"/>
      <c r="S4" s="46"/>
      <c r="T4" s="59"/>
      <c r="U4" s="51"/>
      <c r="V4" s="50">
        <f>S4*S3+T4*T3+U4*U3</f>
        <v>0</v>
      </c>
      <c r="W4" s="46"/>
      <c r="X4" s="59"/>
      <c r="Y4" s="51"/>
      <c r="Z4" s="50">
        <f t="shared" ref="Z4:Z19" si="1">W4*$W$3+X4*$X$3+Y4*$Y$3</f>
        <v>0</v>
      </c>
      <c r="AA4" s="46"/>
      <c r="AB4" s="59"/>
      <c r="AC4" s="51"/>
      <c r="AD4" s="50">
        <f t="shared" ref="AD4:AD19" si="2">AA4*$AA$3+AC4*$AC$3+AB4*$AB$3</f>
        <v>0</v>
      </c>
      <c r="AE4" s="46"/>
      <c r="AF4" s="51"/>
      <c r="AG4" s="50">
        <f t="shared" ref="AG4:AG19" si="3">AE4*$AE$3+AF4*$AF$3</f>
        <v>0</v>
      </c>
      <c r="AI4" s="60">
        <f>10*D4*AI3</f>
        <v>3</v>
      </c>
      <c r="AJ4" s="61">
        <f>10*D4*AJ3</f>
        <v>0.75</v>
      </c>
      <c r="AK4" s="62">
        <f>10*G4*AK3</f>
        <v>0</v>
      </c>
      <c r="AL4" s="62">
        <f>10*J4*AL3</f>
        <v>0</v>
      </c>
      <c r="AM4" s="63">
        <f t="shared" ref="AM4:AM19" si="4">SUM(AJ4:AL4)</f>
        <v>0.75</v>
      </c>
      <c r="AN4" s="64">
        <f>10*V4*AN3</f>
        <v>0</v>
      </c>
      <c r="AO4" s="61">
        <f>10*J4*AO3</f>
        <v>0</v>
      </c>
      <c r="AP4" s="62">
        <f>10*Z4*AP3</f>
        <v>0</v>
      </c>
      <c r="AQ4" s="63">
        <f t="shared" ref="AQ4:AQ19" si="5">SUM(AO4:AP4)</f>
        <v>0</v>
      </c>
      <c r="AR4" s="65">
        <f>10*Z4*AR3</f>
        <v>0</v>
      </c>
      <c r="AS4" s="61">
        <f>10*G4*AS3</f>
        <v>0</v>
      </c>
      <c r="AT4" s="62">
        <f>10*AG4*AT3</f>
        <v>0</v>
      </c>
      <c r="AU4" s="66">
        <f t="shared" ref="AU4:AU19" si="6">SUM(AS4:AT4)</f>
        <v>0</v>
      </c>
      <c r="AV4" s="67">
        <f>10*V4*AV3</f>
        <v>0</v>
      </c>
      <c r="AW4" s="62">
        <f>10*Z4*AW3</f>
        <v>0</v>
      </c>
      <c r="AX4" s="62">
        <f>10*AD4*AX3</f>
        <v>0</v>
      </c>
      <c r="AY4" s="63">
        <f t="shared" ref="AY4:AY19" si="7">SUM(AV4:AX4)</f>
        <v>0</v>
      </c>
      <c r="BA4" s="68">
        <f>SUM(AI4,AM4,AN4,AQ4,AR4,AU4,AY4)*10/BA3</f>
        <v>0.375</v>
      </c>
      <c r="BB4" s="69" t="s">
        <v>21</v>
      </c>
    </row>
    <row r="5">
      <c r="B5" s="46">
        <v>5.0</v>
      </c>
      <c r="C5" s="70">
        <v>5.0</v>
      </c>
      <c r="D5" s="71">
        <f>B5*B3+C5*C3</f>
        <v>5</v>
      </c>
      <c r="E5" s="46"/>
      <c r="F5" s="49"/>
      <c r="G5" s="72">
        <f>E5*E3+F5*F3</f>
        <v>0</v>
      </c>
      <c r="H5" s="46"/>
      <c r="I5" s="51"/>
      <c r="J5" s="72">
        <f>H5*H3+I5*I3</f>
        <v>0</v>
      </c>
      <c r="K5" s="73"/>
      <c r="L5" s="74"/>
      <c r="M5" s="75"/>
      <c r="N5" s="76"/>
      <c r="O5" s="77"/>
      <c r="P5" s="76"/>
      <c r="Q5" s="78"/>
      <c r="R5" s="79"/>
      <c r="S5" s="46"/>
      <c r="T5" s="59"/>
      <c r="U5" s="51"/>
      <c r="V5" s="50">
        <f>S5*S3+T5*T3+U5*U3</f>
        <v>0</v>
      </c>
      <c r="W5" s="46"/>
      <c r="X5" s="59"/>
      <c r="Y5" s="51"/>
      <c r="Z5" s="50">
        <f t="shared" si="1"/>
        <v>0</v>
      </c>
      <c r="AA5" s="46"/>
      <c r="AB5" s="59"/>
      <c r="AC5" s="51"/>
      <c r="AD5" s="50">
        <f t="shared" si="2"/>
        <v>0</v>
      </c>
      <c r="AE5" s="46"/>
      <c r="AF5" s="51"/>
      <c r="AG5" s="50">
        <f t="shared" si="3"/>
        <v>0</v>
      </c>
      <c r="AI5" s="60">
        <f>10*D5*AI3</f>
        <v>3</v>
      </c>
      <c r="AJ5" s="61">
        <f>10*D5*AJ3</f>
        <v>0.75</v>
      </c>
      <c r="AK5" s="62">
        <f>10*G5*AK3</f>
        <v>0</v>
      </c>
      <c r="AL5" s="62">
        <f>10*J5*AL3</f>
        <v>0</v>
      </c>
      <c r="AM5" s="63">
        <f t="shared" si="4"/>
        <v>0.75</v>
      </c>
      <c r="AN5" s="60">
        <f>10*V5*AN3</f>
        <v>0</v>
      </c>
      <c r="AO5" s="61">
        <f>10*J5*AO3</f>
        <v>0</v>
      </c>
      <c r="AP5" s="62">
        <f>10*Z5*AP3</f>
        <v>0</v>
      </c>
      <c r="AQ5" s="63">
        <f t="shared" si="5"/>
        <v>0</v>
      </c>
      <c r="AR5" s="65">
        <f>10*Z5*AR3</f>
        <v>0</v>
      </c>
      <c r="AS5" s="61">
        <f>10*G5*AS3</f>
        <v>0</v>
      </c>
      <c r="AT5" s="62">
        <f>10*AG5*AT3</f>
        <v>0</v>
      </c>
      <c r="AU5" s="66">
        <f t="shared" si="6"/>
        <v>0</v>
      </c>
      <c r="AV5" s="61">
        <f>10*V5*AV3</f>
        <v>0</v>
      </c>
      <c r="AW5" s="62">
        <f>10*Z5*AW3</f>
        <v>0</v>
      </c>
      <c r="AX5" s="62">
        <f>10*AD5*AX3</f>
        <v>0</v>
      </c>
      <c r="AY5" s="63">
        <f t="shared" si="7"/>
        <v>0</v>
      </c>
      <c r="BA5" s="80">
        <f>SUM(AI5,AJ5,AK5,AL5,AO5)*10/BA3</f>
        <v>0.375</v>
      </c>
    </row>
    <row r="6">
      <c r="B6" s="46">
        <v>5.0</v>
      </c>
      <c r="C6" s="70">
        <v>5.0</v>
      </c>
      <c r="D6" s="71">
        <f>B6*B3+C6*C3</f>
        <v>5</v>
      </c>
      <c r="E6" s="46"/>
      <c r="F6" s="49"/>
      <c r="G6" s="72">
        <f>E6*E3+F6*F3</f>
        <v>0</v>
      </c>
      <c r="H6" s="46"/>
      <c r="I6" s="51"/>
      <c r="J6" s="72">
        <f>H6*H3+I6*I3</f>
        <v>0</v>
      </c>
      <c r="K6" s="73"/>
      <c r="L6" s="74"/>
      <c r="M6" s="75"/>
      <c r="N6" s="76"/>
      <c r="O6" s="77"/>
      <c r="P6" s="76"/>
      <c r="Q6" s="78"/>
      <c r="R6" s="79"/>
      <c r="S6" s="46"/>
      <c r="T6" s="59"/>
      <c r="U6" s="51"/>
      <c r="V6" s="50">
        <f>S6*S3+T6*T3+U6*U3</f>
        <v>0</v>
      </c>
      <c r="W6" s="46"/>
      <c r="X6" s="59"/>
      <c r="Y6" s="51"/>
      <c r="Z6" s="50">
        <f t="shared" si="1"/>
        <v>0</v>
      </c>
      <c r="AA6" s="46"/>
      <c r="AB6" s="59"/>
      <c r="AC6" s="51"/>
      <c r="AD6" s="50">
        <f t="shared" si="2"/>
        <v>0</v>
      </c>
      <c r="AE6" s="46"/>
      <c r="AF6" s="51"/>
      <c r="AG6" s="50">
        <f t="shared" si="3"/>
        <v>0</v>
      </c>
      <c r="AI6" s="60">
        <f>10*D6*AI3</f>
        <v>3</v>
      </c>
      <c r="AJ6" s="61">
        <f>10*D6*AJ3</f>
        <v>0.75</v>
      </c>
      <c r="AK6" s="62">
        <f>10*G6*AK3</f>
        <v>0</v>
      </c>
      <c r="AL6" s="62">
        <f>10*J6*AL3</f>
        <v>0</v>
      </c>
      <c r="AM6" s="63">
        <f t="shared" si="4"/>
        <v>0.75</v>
      </c>
      <c r="AN6" s="60">
        <f>10*V6*AN3</f>
        <v>0</v>
      </c>
      <c r="AO6" s="61">
        <f>10*J6*AO3</f>
        <v>0</v>
      </c>
      <c r="AP6" s="62">
        <f>10*Z6*AP3</f>
        <v>0</v>
      </c>
      <c r="AQ6" s="63">
        <f t="shared" si="5"/>
        <v>0</v>
      </c>
      <c r="AR6" s="65">
        <f>10*Z6*AR3</f>
        <v>0</v>
      </c>
      <c r="AS6" s="61">
        <f>10*G6*AS3</f>
        <v>0</v>
      </c>
      <c r="AT6" s="62">
        <f>10*AG6*AT3</f>
        <v>0</v>
      </c>
      <c r="AU6" s="66">
        <f t="shared" si="6"/>
        <v>0</v>
      </c>
      <c r="AV6" s="61">
        <f>10*V6*AV3</f>
        <v>0</v>
      </c>
      <c r="AW6" s="62">
        <f>10*Z6*AW3</f>
        <v>0</v>
      </c>
      <c r="AX6" s="62">
        <f>10*AD6*AX3</f>
        <v>0</v>
      </c>
      <c r="AY6" s="63">
        <f t="shared" si="7"/>
        <v>0</v>
      </c>
      <c r="BA6" s="80">
        <f>SUM(AI6,AJ6,AK6,AL6,AO6)*10/BA3</f>
        <v>0.375</v>
      </c>
    </row>
    <row r="7">
      <c r="B7" s="46"/>
      <c r="C7" s="70"/>
      <c r="D7" s="71">
        <f>B7*B3+C7*C3</f>
        <v>0</v>
      </c>
      <c r="E7" s="46"/>
      <c r="F7" s="49"/>
      <c r="G7" s="72">
        <f>E7*E3+F7*F3</f>
        <v>0</v>
      </c>
      <c r="H7" s="46"/>
      <c r="I7" s="51"/>
      <c r="J7" s="72">
        <f>H7*H3+I7*I3</f>
        <v>0</v>
      </c>
      <c r="K7" s="73"/>
      <c r="L7" s="74"/>
      <c r="M7" s="75"/>
      <c r="N7" s="76"/>
      <c r="O7" s="81"/>
      <c r="P7" s="76"/>
      <c r="Q7" s="78"/>
      <c r="R7" s="79"/>
      <c r="S7" s="46"/>
      <c r="T7" s="59"/>
      <c r="U7" s="51"/>
      <c r="V7" s="50">
        <f>S7*S3+T7*T3+U7*U3</f>
        <v>0</v>
      </c>
      <c r="W7" s="46"/>
      <c r="X7" s="59"/>
      <c r="Y7" s="51"/>
      <c r="Z7" s="50">
        <f t="shared" si="1"/>
        <v>0</v>
      </c>
      <c r="AA7" s="46"/>
      <c r="AB7" s="59"/>
      <c r="AC7" s="51"/>
      <c r="AD7" s="50">
        <f t="shared" si="2"/>
        <v>0</v>
      </c>
      <c r="AE7" s="46"/>
      <c r="AF7" s="51"/>
      <c r="AG7" s="50">
        <f t="shared" si="3"/>
        <v>0</v>
      </c>
      <c r="AI7" s="60">
        <f>10*D7*AI3</f>
        <v>0</v>
      </c>
      <c r="AJ7" s="61">
        <f>10*D7*AJ3</f>
        <v>0</v>
      </c>
      <c r="AK7" s="62">
        <f>10*G7*AK3</f>
        <v>0</v>
      </c>
      <c r="AL7" s="62">
        <f>10*J7*AL3</f>
        <v>0</v>
      </c>
      <c r="AM7" s="63">
        <f t="shared" si="4"/>
        <v>0</v>
      </c>
      <c r="AN7" s="60">
        <f>10*V7*AN3</f>
        <v>0</v>
      </c>
      <c r="AO7" s="61">
        <f>10*J7*AO3</f>
        <v>0</v>
      </c>
      <c r="AP7" s="62">
        <f>10*Z7*AP3</f>
        <v>0</v>
      </c>
      <c r="AQ7" s="63">
        <f t="shared" si="5"/>
        <v>0</v>
      </c>
      <c r="AR7" s="65">
        <f>10*Z7*AR3</f>
        <v>0</v>
      </c>
      <c r="AS7" s="61">
        <f>10*G7*AS3</f>
        <v>0</v>
      </c>
      <c r="AT7" s="62">
        <f>10*AG7*AT3</f>
        <v>0</v>
      </c>
      <c r="AU7" s="66">
        <f t="shared" si="6"/>
        <v>0</v>
      </c>
      <c r="AV7" s="61">
        <f>10*V7*AV3</f>
        <v>0</v>
      </c>
      <c r="AW7" s="62">
        <f>10*Z7*AW3</f>
        <v>0</v>
      </c>
      <c r="AX7" s="62">
        <f>10*AD7*AX3</f>
        <v>0</v>
      </c>
      <c r="AY7" s="63">
        <f t="shared" si="7"/>
        <v>0</v>
      </c>
      <c r="BA7" s="80">
        <f>SUM(AI7,AJ7,AK7,AL7,AO7)*10/BA3</f>
        <v>0</v>
      </c>
    </row>
    <row r="8">
      <c r="B8" s="82">
        <v>6.0</v>
      </c>
      <c r="C8" s="70">
        <v>6.0</v>
      </c>
      <c r="D8" s="71">
        <f>B8*B3+C8*C3</f>
        <v>6</v>
      </c>
      <c r="E8" s="82"/>
      <c r="F8" s="83"/>
      <c r="G8" s="72">
        <f>E8*E3+F8*F3</f>
        <v>0</v>
      </c>
      <c r="H8" s="46"/>
      <c r="I8" s="51"/>
      <c r="J8" s="72">
        <f>H8*H3+I8*I3</f>
        <v>0</v>
      </c>
      <c r="K8" s="73"/>
      <c r="L8" s="74"/>
      <c r="M8" s="75"/>
      <c r="N8" s="76"/>
      <c r="O8" s="77"/>
      <c r="P8" s="76"/>
      <c r="Q8" s="78"/>
      <c r="R8" s="79"/>
      <c r="S8" s="46"/>
      <c r="T8" s="59"/>
      <c r="U8" s="51"/>
      <c r="V8" s="50">
        <f>S8*S3+T8*T3+U8*U3</f>
        <v>0</v>
      </c>
      <c r="W8" s="46"/>
      <c r="X8" s="59"/>
      <c r="Y8" s="51"/>
      <c r="Z8" s="50">
        <f t="shared" si="1"/>
        <v>0</v>
      </c>
      <c r="AA8" s="46"/>
      <c r="AB8" s="59"/>
      <c r="AC8" s="51"/>
      <c r="AD8" s="50">
        <f t="shared" si="2"/>
        <v>0</v>
      </c>
      <c r="AE8" s="46"/>
      <c r="AF8" s="51"/>
      <c r="AG8" s="50">
        <f t="shared" si="3"/>
        <v>0</v>
      </c>
      <c r="AI8" s="60">
        <f>10*D8*AI3</f>
        <v>3.6</v>
      </c>
      <c r="AJ8" s="61">
        <f>10*D8*AJ3</f>
        <v>0.9</v>
      </c>
      <c r="AK8" s="62">
        <f>10*G8*AK3</f>
        <v>0</v>
      </c>
      <c r="AL8" s="62">
        <f>10*J8*AL3</f>
        <v>0</v>
      </c>
      <c r="AM8" s="63">
        <f t="shared" si="4"/>
        <v>0.9</v>
      </c>
      <c r="AN8" s="60">
        <f>10*V8*AN3</f>
        <v>0</v>
      </c>
      <c r="AO8" s="61">
        <f>10*J8*AO3</f>
        <v>0</v>
      </c>
      <c r="AP8" s="62">
        <f>10*Z8*AP3</f>
        <v>0</v>
      </c>
      <c r="AQ8" s="63">
        <f t="shared" si="5"/>
        <v>0</v>
      </c>
      <c r="AR8" s="65">
        <f>10*Z8*AR3</f>
        <v>0</v>
      </c>
      <c r="AS8" s="61">
        <f>10*G8*AS3</f>
        <v>0</v>
      </c>
      <c r="AT8" s="62">
        <f>10*AG8*AT3</f>
        <v>0</v>
      </c>
      <c r="AU8" s="66">
        <f t="shared" si="6"/>
        <v>0</v>
      </c>
      <c r="AV8" s="61">
        <f>10*V8*AV3</f>
        <v>0</v>
      </c>
      <c r="AW8" s="62">
        <f>10*Z8*AW3</f>
        <v>0</v>
      </c>
      <c r="AX8" s="62">
        <f>10*AD8*AX3</f>
        <v>0</v>
      </c>
      <c r="AY8" s="63">
        <f t="shared" si="7"/>
        <v>0</v>
      </c>
      <c r="BA8" s="80">
        <f>SUM(AI8,AJ8,AK8,AL8,AO8)*10/BA3</f>
        <v>0.45</v>
      </c>
    </row>
    <row r="9">
      <c r="B9" s="46">
        <v>8.0</v>
      </c>
      <c r="C9" s="70">
        <v>5.0</v>
      </c>
      <c r="D9" s="71">
        <f>B9*B3+C9*C3</f>
        <v>6.05</v>
      </c>
      <c r="E9" s="46"/>
      <c r="F9" s="49"/>
      <c r="G9" s="72">
        <f>E9*E3+F9*F3</f>
        <v>0</v>
      </c>
      <c r="H9" s="46"/>
      <c r="I9" s="51"/>
      <c r="J9" s="72">
        <f>H9*H3+I9*I3</f>
        <v>0</v>
      </c>
      <c r="K9" s="73"/>
      <c r="L9" s="74"/>
      <c r="M9" s="75"/>
      <c r="N9" s="76"/>
      <c r="O9" s="77"/>
      <c r="P9" s="76"/>
      <c r="Q9" s="78"/>
      <c r="R9" s="79"/>
      <c r="S9" s="46"/>
      <c r="T9" s="59"/>
      <c r="U9" s="51"/>
      <c r="V9" s="50">
        <f>S9*S3+T9*T3+U9*U3</f>
        <v>0</v>
      </c>
      <c r="W9" s="46"/>
      <c r="X9" s="59"/>
      <c r="Y9" s="51"/>
      <c r="Z9" s="50">
        <f t="shared" si="1"/>
        <v>0</v>
      </c>
      <c r="AA9" s="46"/>
      <c r="AB9" s="59"/>
      <c r="AC9" s="51"/>
      <c r="AD9" s="50">
        <f t="shared" si="2"/>
        <v>0</v>
      </c>
      <c r="AE9" s="46"/>
      <c r="AF9" s="51"/>
      <c r="AG9" s="50">
        <f t="shared" si="3"/>
        <v>0</v>
      </c>
      <c r="AI9" s="60">
        <f>10*D9*AI3</f>
        <v>3.63</v>
      </c>
      <c r="AJ9" s="61">
        <f>10*D9*AJ3</f>
        <v>0.9075</v>
      </c>
      <c r="AK9" s="62">
        <f>10*G9*AK3</f>
        <v>0</v>
      </c>
      <c r="AL9" s="62">
        <f>10*J9*AL3</f>
        <v>0</v>
      </c>
      <c r="AM9" s="63">
        <f t="shared" si="4"/>
        <v>0.9075</v>
      </c>
      <c r="AN9" s="60">
        <f>10*V9*AN3</f>
        <v>0</v>
      </c>
      <c r="AO9" s="61">
        <f>10*J9*AO3</f>
        <v>0</v>
      </c>
      <c r="AP9" s="62">
        <f>10*Z9*AP3</f>
        <v>0</v>
      </c>
      <c r="AQ9" s="63">
        <f t="shared" si="5"/>
        <v>0</v>
      </c>
      <c r="AR9" s="65">
        <f>10*Z9*AR3</f>
        <v>0</v>
      </c>
      <c r="AS9" s="61">
        <f>10*G9*AS3</f>
        <v>0</v>
      </c>
      <c r="AT9" s="62">
        <f>10*AG9*AT3</f>
        <v>0</v>
      </c>
      <c r="AU9" s="66">
        <f t="shared" si="6"/>
        <v>0</v>
      </c>
      <c r="AV9" s="61">
        <f>10*V9*AV3</f>
        <v>0</v>
      </c>
      <c r="AW9" s="62">
        <f>10*Z9*AW3</f>
        <v>0</v>
      </c>
      <c r="AX9" s="62">
        <f>10*AD9*AX3</f>
        <v>0</v>
      </c>
      <c r="AY9" s="63">
        <f t="shared" si="7"/>
        <v>0</v>
      </c>
      <c r="BA9" s="80">
        <f>SUM(AI9,AJ9,AK9,AL9,AO9)*10/BA3</f>
        <v>0.45375</v>
      </c>
    </row>
    <row r="10">
      <c r="B10" s="46"/>
      <c r="C10" s="70"/>
      <c r="D10" s="71">
        <f>B10*B3+C10*C3</f>
        <v>0</v>
      </c>
      <c r="E10" s="46"/>
      <c r="F10" s="49"/>
      <c r="G10" s="72">
        <f>E10*E3+F10*F3</f>
        <v>0</v>
      </c>
      <c r="H10" s="46"/>
      <c r="I10" s="51"/>
      <c r="J10" s="72">
        <f>H10*H3+I10*I3</f>
        <v>0</v>
      </c>
      <c r="K10" s="73"/>
      <c r="L10" s="74"/>
      <c r="M10" s="75"/>
      <c r="N10" s="84"/>
      <c r="O10" s="77"/>
      <c r="P10" s="76"/>
      <c r="Q10" s="81"/>
      <c r="R10" s="79"/>
      <c r="S10" s="46"/>
      <c r="T10" s="59"/>
      <c r="U10" s="51"/>
      <c r="V10" s="50">
        <f>S10*S3+T10*T3+U10*U3</f>
        <v>0</v>
      </c>
      <c r="W10" s="46"/>
      <c r="X10" s="59"/>
      <c r="Y10" s="51"/>
      <c r="Z10" s="50">
        <f t="shared" si="1"/>
        <v>0</v>
      </c>
      <c r="AA10" s="46"/>
      <c r="AB10" s="59"/>
      <c r="AC10" s="51"/>
      <c r="AD10" s="50">
        <f t="shared" si="2"/>
        <v>0</v>
      </c>
      <c r="AE10" s="46"/>
      <c r="AF10" s="51"/>
      <c r="AG10" s="50">
        <f t="shared" si="3"/>
        <v>0</v>
      </c>
      <c r="AI10" s="60">
        <f>10*D10*AI3</f>
        <v>0</v>
      </c>
      <c r="AJ10" s="61">
        <f>10*D10*AJ3</f>
        <v>0</v>
      </c>
      <c r="AK10" s="62">
        <f>10*G10*AK3</f>
        <v>0</v>
      </c>
      <c r="AL10" s="62">
        <f>10*J10*AL3</f>
        <v>0</v>
      </c>
      <c r="AM10" s="63">
        <f t="shared" si="4"/>
        <v>0</v>
      </c>
      <c r="AN10" s="60">
        <f>10*V10*AN3</f>
        <v>0</v>
      </c>
      <c r="AO10" s="61">
        <f>10*J10*AO3</f>
        <v>0</v>
      </c>
      <c r="AP10" s="62">
        <f>10*Z10*AP3</f>
        <v>0</v>
      </c>
      <c r="AQ10" s="63">
        <f t="shared" si="5"/>
        <v>0</v>
      </c>
      <c r="AR10" s="65">
        <f>10*Z10*AR3</f>
        <v>0</v>
      </c>
      <c r="AS10" s="61">
        <f>10*G10*AS3</f>
        <v>0</v>
      </c>
      <c r="AT10" s="62">
        <f>10*AG10*AT3</f>
        <v>0</v>
      </c>
      <c r="AU10" s="66">
        <f t="shared" si="6"/>
        <v>0</v>
      </c>
      <c r="AV10" s="61">
        <f>10*V10*AV3</f>
        <v>0</v>
      </c>
      <c r="AW10" s="62">
        <f>10*Z10*AW3</f>
        <v>0</v>
      </c>
      <c r="AX10" s="62">
        <f>10*AD10*AX3</f>
        <v>0</v>
      </c>
      <c r="AY10" s="63">
        <f t="shared" si="7"/>
        <v>0</v>
      </c>
      <c r="BA10" s="80">
        <f>SUM(AI10,AJ10,AK10,AL10,AO10)*10/BA3</f>
        <v>0</v>
      </c>
    </row>
    <row r="11">
      <c r="B11" s="46"/>
      <c r="C11" s="70"/>
      <c r="D11" s="71">
        <f>B11*B3+C11*C3</f>
        <v>0</v>
      </c>
      <c r="E11" s="46"/>
      <c r="F11" s="49"/>
      <c r="G11" s="72">
        <f>E11*E3+F11*F3</f>
        <v>0</v>
      </c>
      <c r="H11" s="46"/>
      <c r="I11" s="51"/>
      <c r="J11" s="72">
        <f>H11*H3+I11*I3</f>
        <v>0</v>
      </c>
      <c r="K11" s="73"/>
      <c r="L11" s="74"/>
      <c r="M11" s="75"/>
      <c r="N11" s="85"/>
      <c r="O11" s="75"/>
      <c r="P11" s="85"/>
      <c r="Q11" s="75"/>
      <c r="R11" s="85"/>
      <c r="S11" s="46"/>
      <c r="T11" s="59"/>
      <c r="U11" s="51"/>
      <c r="V11" s="50">
        <f>S11*S3+T11*T3+U11*U3</f>
        <v>0</v>
      </c>
      <c r="W11" s="46"/>
      <c r="X11" s="59"/>
      <c r="Y11" s="51"/>
      <c r="Z11" s="50">
        <f t="shared" si="1"/>
        <v>0</v>
      </c>
      <c r="AA11" s="46"/>
      <c r="AB11" s="59"/>
      <c r="AC11" s="51"/>
      <c r="AD11" s="50">
        <f t="shared" si="2"/>
        <v>0</v>
      </c>
      <c r="AE11" s="46"/>
      <c r="AF11" s="51"/>
      <c r="AG11" s="50">
        <f t="shared" si="3"/>
        <v>0</v>
      </c>
      <c r="AI11" s="60">
        <f>10*D11*AI3</f>
        <v>0</v>
      </c>
      <c r="AJ11" s="61">
        <f>10*D11*AJ3</f>
        <v>0</v>
      </c>
      <c r="AK11" s="62">
        <f>10*G11*AK3</f>
        <v>0</v>
      </c>
      <c r="AL11" s="62">
        <f>10*J11*AL3</f>
        <v>0</v>
      </c>
      <c r="AM11" s="63">
        <f t="shared" si="4"/>
        <v>0</v>
      </c>
      <c r="AN11" s="60">
        <f>10*V11*AN3</f>
        <v>0</v>
      </c>
      <c r="AO11" s="61">
        <f>10*J11*AO3</f>
        <v>0</v>
      </c>
      <c r="AP11" s="62">
        <f>10*Z11*AP3</f>
        <v>0</v>
      </c>
      <c r="AQ11" s="63">
        <f t="shared" si="5"/>
        <v>0</v>
      </c>
      <c r="AR11" s="65">
        <f>10*Z11*AR3</f>
        <v>0</v>
      </c>
      <c r="AS11" s="61">
        <f>10*G11*AS3</f>
        <v>0</v>
      </c>
      <c r="AT11" s="62">
        <f>10*AG11*AT3</f>
        <v>0</v>
      </c>
      <c r="AU11" s="66">
        <f t="shared" si="6"/>
        <v>0</v>
      </c>
      <c r="AV11" s="61">
        <f>10*V11*AV3</f>
        <v>0</v>
      </c>
      <c r="AW11" s="62">
        <f>10*Z11*AW3</f>
        <v>0</v>
      </c>
      <c r="AX11" s="62">
        <f>10*AD11*AX3</f>
        <v>0</v>
      </c>
      <c r="AY11" s="63">
        <f t="shared" si="7"/>
        <v>0</v>
      </c>
      <c r="BA11" s="80">
        <f>SUM(AI11,AJ11,AK11,AL11,AO11)*10/BA3</f>
        <v>0</v>
      </c>
    </row>
    <row r="12">
      <c r="B12" s="46"/>
      <c r="C12" s="70"/>
      <c r="D12" s="71">
        <f>B12*B3+C12*C3</f>
        <v>0</v>
      </c>
      <c r="E12" s="46"/>
      <c r="F12" s="49"/>
      <c r="G12" s="72">
        <f>E12*E3+F12*F3</f>
        <v>0</v>
      </c>
      <c r="H12" s="46"/>
      <c r="I12" s="51"/>
      <c r="J12" s="72">
        <f>H12*H3+I12*I3</f>
        <v>0</v>
      </c>
      <c r="K12" s="73"/>
      <c r="L12" s="74"/>
      <c r="M12" s="75"/>
      <c r="N12" s="85"/>
      <c r="O12" s="75"/>
      <c r="P12" s="85"/>
      <c r="Q12" s="75"/>
      <c r="R12" s="85"/>
      <c r="S12" s="46"/>
      <c r="T12" s="59"/>
      <c r="U12" s="51"/>
      <c r="V12" s="50">
        <f>S12*S3+T12*T3+U12*U3</f>
        <v>0</v>
      </c>
      <c r="W12" s="46"/>
      <c r="X12" s="59"/>
      <c r="Y12" s="51"/>
      <c r="Z12" s="50">
        <f t="shared" si="1"/>
        <v>0</v>
      </c>
      <c r="AA12" s="46"/>
      <c r="AB12" s="59"/>
      <c r="AC12" s="51"/>
      <c r="AD12" s="50">
        <f t="shared" si="2"/>
        <v>0</v>
      </c>
      <c r="AE12" s="46"/>
      <c r="AF12" s="51"/>
      <c r="AG12" s="50">
        <f t="shared" si="3"/>
        <v>0</v>
      </c>
      <c r="AI12" s="60">
        <f>10*D12*AI3</f>
        <v>0</v>
      </c>
      <c r="AJ12" s="61">
        <f>10*D12*AJ3</f>
        <v>0</v>
      </c>
      <c r="AK12" s="62">
        <f>10*G12*AK3</f>
        <v>0</v>
      </c>
      <c r="AL12" s="62">
        <f>10*J12*AL3</f>
        <v>0</v>
      </c>
      <c r="AM12" s="63">
        <f t="shared" si="4"/>
        <v>0</v>
      </c>
      <c r="AN12" s="60">
        <f>10*V12*AN3</f>
        <v>0</v>
      </c>
      <c r="AO12" s="61">
        <f>10*J12*AO3</f>
        <v>0</v>
      </c>
      <c r="AP12" s="62">
        <f>10*Z12*AP3</f>
        <v>0</v>
      </c>
      <c r="AQ12" s="63">
        <f t="shared" si="5"/>
        <v>0</v>
      </c>
      <c r="AR12" s="65">
        <f>10*Z12*AR3</f>
        <v>0</v>
      </c>
      <c r="AS12" s="61">
        <f>10*G12*AS3</f>
        <v>0</v>
      </c>
      <c r="AT12" s="62">
        <f>10*AG12*AT3</f>
        <v>0</v>
      </c>
      <c r="AU12" s="66">
        <f t="shared" si="6"/>
        <v>0</v>
      </c>
      <c r="AV12" s="61">
        <f>10*V12*AV3</f>
        <v>0</v>
      </c>
      <c r="AW12" s="62">
        <f>10*Z12*AW3</f>
        <v>0</v>
      </c>
      <c r="AX12" s="62">
        <f>10*AD12*AX3</f>
        <v>0</v>
      </c>
      <c r="AY12" s="63">
        <f t="shared" si="7"/>
        <v>0</v>
      </c>
      <c r="BA12" s="80">
        <f>SUM(AI12,AJ12,AK12,AL12,AO12)*10/BA3</f>
        <v>0</v>
      </c>
    </row>
    <row r="13">
      <c r="B13" s="46"/>
      <c r="C13" s="70"/>
      <c r="D13" s="71">
        <f>B13*B3+C13*C3</f>
        <v>0</v>
      </c>
      <c r="E13" s="46"/>
      <c r="F13" s="49"/>
      <c r="G13" s="72">
        <f>E13*E3+F13*F3</f>
        <v>0</v>
      </c>
      <c r="H13" s="46"/>
      <c r="I13" s="51"/>
      <c r="J13" s="72">
        <f>H13*H3+I13*I3</f>
        <v>0</v>
      </c>
      <c r="K13" s="73"/>
      <c r="L13" s="74"/>
      <c r="M13" s="75"/>
      <c r="N13" s="85"/>
      <c r="O13" s="75"/>
      <c r="P13" s="85"/>
      <c r="Q13" s="75"/>
      <c r="R13" s="85"/>
      <c r="S13" s="46"/>
      <c r="T13" s="59"/>
      <c r="U13" s="51"/>
      <c r="V13" s="50">
        <f>S13*S3+T13*T3+U13*U3</f>
        <v>0</v>
      </c>
      <c r="W13" s="46"/>
      <c r="X13" s="59"/>
      <c r="Y13" s="51"/>
      <c r="Z13" s="50">
        <f t="shared" si="1"/>
        <v>0</v>
      </c>
      <c r="AA13" s="46"/>
      <c r="AB13" s="59"/>
      <c r="AC13" s="51"/>
      <c r="AD13" s="50">
        <f t="shared" si="2"/>
        <v>0</v>
      </c>
      <c r="AE13" s="46"/>
      <c r="AF13" s="51"/>
      <c r="AG13" s="50">
        <f t="shared" si="3"/>
        <v>0</v>
      </c>
      <c r="AI13" s="60">
        <f>10*D13*AI3</f>
        <v>0</v>
      </c>
      <c r="AJ13" s="61">
        <f>10*D13*AJ3</f>
        <v>0</v>
      </c>
      <c r="AK13" s="62">
        <f>10*G13*AK3</f>
        <v>0</v>
      </c>
      <c r="AL13" s="62">
        <f>10*J13*AL3</f>
        <v>0</v>
      </c>
      <c r="AM13" s="63">
        <f t="shared" si="4"/>
        <v>0</v>
      </c>
      <c r="AN13" s="60">
        <f>10*V13*AN3</f>
        <v>0</v>
      </c>
      <c r="AO13" s="61">
        <f>10*J13*AO3</f>
        <v>0</v>
      </c>
      <c r="AP13" s="62">
        <f>10*Z13*AP3</f>
        <v>0</v>
      </c>
      <c r="AQ13" s="63">
        <f t="shared" si="5"/>
        <v>0</v>
      </c>
      <c r="AR13" s="65">
        <f>10*Z13*AR3</f>
        <v>0</v>
      </c>
      <c r="AS13" s="61">
        <f>10*G13*AS3</f>
        <v>0</v>
      </c>
      <c r="AT13" s="62">
        <f>10*AG13*AT3</f>
        <v>0</v>
      </c>
      <c r="AU13" s="66">
        <f t="shared" si="6"/>
        <v>0</v>
      </c>
      <c r="AV13" s="61">
        <f>10*V13*AV3</f>
        <v>0</v>
      </c>
      <c r="AW13" s="62">
        <f>10*Z13*AW3</f>
        <v>0</v>
      </c>
      <c r="AX13" s="62">
        <f>10*AD13*AX3</f>
        <v>0</v>
      </c>
      <c r="AY13" s="63">
        <f t="shared" si="7"/>
        <v>0</v>
      </c>
      <c r="BA13" s="80">
        <f>SUM(AI13,AJ13,AK13,AL13,AO13)*10/BA3</f>
        <v>0</v>
      </c>
    </row>
    <row r="14">
      <c r="B14" s="46"/>
      <c r="C14" s="70"/>
      <c r="D14" s="71">
        <f>B14*B3+C14*C3</f>
        <v>0</v>
      </c>
      <c r="E14" s="46"/>
      <c r="F14" s="49"/>
      <c r="G14" s="72">
        <f>E14*E3+F14*F3</f>
        <v>0</v>
      </c>
      <c r="H14" s="46"/>
      <c r="I14" s="51"/>
      <c r="J14" s="72">
        <f>H14*H3+I14*I3</f>
        <v>0</v>
      </c>
      <c r="K14" s="73"/>
      <c r="L14" s="74"/>
      <c r="M14" s="75"/>
      <c r="N14" s="85"/>
      <c r="O14" s="75"/>
      <c r="P14" s="85"/>
      <c r="Q14" s="75"/>
      <c r="R14" s="85"/>
      <c r="S14" s="46"/>
      <c r="T14" s="59"/>
      <c r="U14" s="51"/>
      <c r="V14" s="50">
        <f>S14*S3+T14*T3+U14*U3</f>
        <v>0</v>
      </c>
      <c r="W14" s="46"/>
      <c r="X14" s="59"/>
      <c r="Y14" s="51"/>
      <c r="Z14" s="50">
        <f t="shared" si="1"/>
        <v>0</v>
      </c>
      <c r="AA14" s="46"/>
      <c r="AB14" s="59"/>
      <c r="AC14" s="51"/>
      <c r="AD14" s="50">
        <f t="shared" si="2"/>
        <v>0</v>
      </c>
      <c r="AE14" s="46"/>
      <c r="AF14" s="51"/>
      <c r="AG14" s="50">
        <f t="shared" si="3"/>
        <v>0</v>
      </c>
      <c r="AI14" s="60">
        <f>10*D14*AI3</f>
        <v>0</v>
      </c>
      <c r="AJ14" s="61">
        <f>10*D14*AJ3</f>
        <v>0</v>
      </c>
      <c r="AK14" s="62">
        <f>10*G14*AK3</f>
        <v>0</v>
      </c>
      <c r="AL14" s="62">
        <f>10*J14*AL3</f>
        <v>0</v>
      </c>
      <c r="AM14" s="63">
        <f t="shared" si="4"/>
        <v>0</v>
      </c>
      <c r="AN14" s="60">
        <f>10*V14*AN3</f>
        <v>0</v>
      </c>
      <c r="AO14" s="61">
        <f>10*J14*AO3</f>
        <v>0</v>
      </c>
      <c r="AP14" s="62">
        <f>10*Z14*AP3</f>
        <v>0</v>
      </c>
      <c r="AQ14" s="63">
        <f t="shared" si="5"/>
        <v>0</v>
      </c>
      <c r="AR14" s="65">
        <f>10*Z14*AR3</f>
        <v>0</v>
      </c>
      <c r="AS14" s="61">
        <f>10*G14*AS3</f>
        <v>0</v>
      </c>
      <c r="AT14" s="62">
        <f>10*AG14*AT3</f>
        <v>0</v>
      </c>
      <c r="AU14" s="66">
        <f t="shared" si="6"/>
        <v>0</v>
      </c>
      <c r="AV14" s="61">
        <f>10*V14*AV3</f>
        <v>0</v>
      </c>
      <c r="AW14" s="62">
        <f>10*Z14*AW3</f>
        <v>0</v>
      </c>
      <c r="AX14" s="62">
        <f>10*AD14*AX3</f>
        <v>0</v>
      </c>
      <c r="AY14" s="63">
        <f t="shared" si="7"/>
        <v>0</v>
      </c>
      <c r="BA14" s="80">
        <f>SUM(AI14,AJ14,AK14,AL14,AO14)*10/BA3</f>
        <v>0</v>
      </c>
    </row>
    <row r="15">
      <c r="B15" s="46"/>
      <c r="C15" s="70"/>
      <c r="D15" s="71">
        <f>B15*B3+C15*C3</f>
        <v>0</v>
      </c>
      <c r="E15" s="46"/>
      <c r="F15" s="49"/>
      <c r="G15" s="72">
        <f>E15*E3+F15*F3</f>
        <v>0</v>
      </c>
      <c r="H15" s="46"/>
      <c r="I15" s="51"/>
      <c r="J15" s="72">
        <f>H15*H3+I15*I3</f>
        <v>0</v>
      </c>
      <c r="K15" s="73"/>
      <c r="L15" s="74"/>
      <c r="M15" s="75"/>
      <c r="N15" s="85"/>
      <c r="O15" s="75"/>
      <c r="P15" s="85"/>
      <c r="Q15" s="75"/>
      <c r="R15" s="85"/>
      <c r="S15" s="46"/>
      <c r="T15" s="59"/>
      <c r="U15" s="51"/>
      <c r="V15" s="50">
        <f>S15*S3+T15*T3+U15*U3</f>
        <v>0</v>
      </c>
      <c r="W15" s="46"/>
      <c r="X15" s="59"/>
      <c r="Y15" s="51"/>
      <c r="Z15" s="50">
        <f t="shared" si="1"/>
        <v>0</v>
      </c>
      <c r="AA15" s="46"/>
      <c r="AB15" s="59"/>
      <c r="AC15" s="51"/>
      <c r="AD15" s="50">
        <f t="shared" si="2"/>
        <v>0</v>
      </c>
      <c r="AE15" s="46"/>
      <c r="AF15" s="51"/>
      <c r="AG15" s="50">
        <f t="shared" si="3"/>
        <v>0</v>
      </c>
      <c r="AI15" s="60">
        <f>10*D15*AI3</f>
        <v>0</v>
      </c>
      <c r="AJ15" s="61">
        <f>10*D15*AJ3</f>
        <v>0</v>
      </c>
      <c r="AK15" s="62">
        <f>10*G15*AK3</f>
        <v>0</v>
      </c>
      <c r="AL15" s="62">
        <f>10*J15*AL3</f>
        <v>0</v>
      </c>
      <c r="AM15" s="63">
        <f t="shared" si="4"/>
        <v>0</v>
      </c>
      <c r="AN15" s="60">
        <f>10*V15*AN3</f>
        <v>0</v>
      </c>
      <c r="AO15" s="61">
        <f>10*J15*AO3</f>
        <v>0</v>
      </c>
      <c r="AP15" s="62">
        <f>10*Z15*AP3</f>
        <v>0</v>
      </c>
      <c r="AQ15" s="63">
        <f t="shared" si="5"/>
        <v>0</v>
      </c>
      <c r="AR15" s="65">
        <f>10*Z15*AR3</f>
        <v>0</v>
      </c>
      <c r="AS15" s="61">
        <f>10*G15*AS3</f>
        <v>0</v>
      </c>
      <c r="AT15" s="62">
        <f>10*AG15*AT3</f>
        <v>0</v>
      </c>
      <c r="AU15" s="66">
        <f t="shared" si="6"/>
        <v>0</v>
      </c>
      <c r="AV15" s="61">
        <f>10*V15*AV3</f>
        <v>0</v>
      </c>
      <c r="AW15" s="62">
        <f>10*Z15*AW3</f>
        <v>0</v>
      </c>
      <c r="AX15" s="62">
        <f>10*AD15*AX3</f>
        <v>0</v>
      </c>
      <c r="AY15" s="63">
        <f t="shared" si="7"/>
        <v>0</v>
      </c>
      <c r="BA15" s="80">
        <f>SUM(AI15,AJ15,AK15,AL15,AO15)*10/BA3</f>
        <v>0</v>
      </c>
    </row>
    <row r="16">
      <c r="B16" s="46"/>
      <c r="C16" s="70"/>
      <c r="D16" s="71">
        <f>B16*B3+C16*C3</f>
        <v>0</v>
      </c>
      <c r="E16" s="46"/>
      <c r="F16" s="49"/>
      <c r="G16" s="72">
        <f>E16*E3+F16*F3</f>
        <v>0</v>
      </c>
      <c r="H16" s="46"/>
      <c r="I16" s="51"/>
      <c r="J16" s="72">
        <f>H16*H3+I16*I3</f>
        <v>0</v>
      </c>
      <c r="K16" s="73"/>
      <c r="L16" s="74"/>
      <c r="M16" s="75"/>
      <c r="N16" s="85"/>
      <c r="O16" s="75"/>
      <c r="P16" s="85"/>
      <c r="Q16" s="75"/>
      <c r="R16" s="85"/>
      <c r="S16" s="46"/>
      <c r="T16" s="59"/>
      <c r="U16" s="51"/>
      <c r="V16" s="50">
        <f>S16*S3+T16*T3+U16*U3</f>
        <v>0</v>
      </c>
      <c r="W16" s="46"/>
      <c r="X16" s="59"/>
      <c r="Y16" s="51"/>
      <c r="Z16" s="50">
        <f t="shared" si="1"/>
        <v>0</v>
      </c>
      <c r="AA16" s="46"/>
      <c r="AB16" s="59"/>
      <c r="AC16" s="51"/>
      <c r="AD16" s="50">
        <f t="shared" si="2"/>
        <v>0</v>
      </c>
      <c r="AE16" s="46"/>
      <c r="AF16" s="51"/>
      <c r="AG16" s="50">
        <f t="shared" si="3"/>
        <v>0</v>
      </c>
      <c r="AI16" s="60">
        <f>10*D16*AI3</f>
        <v>0</v>
      </c>
      <c r="AJ16" s="61">
        <f>10*D16*AJ3</f>
        <v>0</v>
      </c>
      <c r="AK16" s="62">
        <f>10*G16*AK3</f>
        <v>0</v>
      </c>
      <c r="AL16" s="62">
        <f>10*J16*AL3</f>
        <v>0</v>
      </c>
      <c r="AM16" s="63">
        <f t="shared" si="4"/>
        <v>0</v>
      </c>
      <c r="AN16" s="60">
        <f>10*V16*AN3</f>
        <v>0</v>
      </c>
      <c r="AO16" s="61">
        <f>10*J16*AO3</f>
        <v>0</v>
      </c>
      <c r="AP16" s="62">
        <f>10*Z16*AP3</f>
        <v>0</v>
      </c>
      <c r="AQ16" s="63">
        <f t="shared" si="5"/>
        <v>0</v>
      </c>
      <c r="AR16" s="65">
        <f>10*Z16*AR3</f>
        <v>0</v>
      </c>
      <c r="AS16" s="61">
        <f>10*G16*AS3</f>
        <v>0</v>
      </c>
      <c r="AT16" s="62">
        <f>10*AG16*AT3</f>
        <v>0</v>
      </c>
      <c r="AU16" s="66">
        <f t="shared" si="6"/>
        <v>0</v>
      </c>
      <c r="AV16" s="61">
        <f>10*V16*AV3</f>
        <v>0</v>
      </c>
      <c r="AW16" s="62">
        <f>10*Z16*AW3</f>
        <v>0</v>
      </c>
      <c r="AX16" s="62">
        <f>10*AD16*AX3</f>
        <v>0</v>
      </c>
      <c r="AY16" s="63">
        <f t="shared" si="7"/>
        <v>0</v>
      </c>
      <c r="BA16" s="80">
        <f>SUM(AI16,AJ16,AK16,AL16,AO16)*10/BA3</f>
        <v>0</v>
      </c>
    </row>
    <row r="17">
      <c r="B17" s="46"/>
      <c r="C17" s="70"/>
      <c r="D17" s="71">
        <f>B17*B3+C17*C3</f>
        <v>0</v>
      </c>
      <c r="E17" s="46"/>
      <c r="F17" s="49"/>
      <c r="G17" s="72">
        <f>E17*E3+F17*F3</f>
        <v>0</v>
      </c>
      <c r="H17" s="46"/>
      <c r="I17" s="51"/>
      <c r="J17" s="72">
        <f>H17*H3+I17*I3</f>
        <v>0</v>
      </c>
      <c r="K17" s="73"/>
      <c r="L17" s="74"/>
      <c r="M17" s="75"/>
      <c r="N17" s="85"/>
      <c r="O17" s="75"/>
      <c r="P17" s="85"/>
      <c r="Q17" s="75"/>
      <c r="R17" s="85"/>
      <c r="S17" s="46"/>
      <c r="T17" s="59"/>
      <c r="U17" s="51"/>
      <c r="V17" s="50">
        <f>S17*S3+T17*T3+U17*U3</f>
        <v>0</v>
      </c>
      <c r="W17" s="46"/>
      <c r="X17" s="59"/>
      <c r="Y17" s="51"/>
      <c r="Z17" s="50">
        <f t="shared" si="1"/>
        <v>0</v>
      </c>
      <c r="AA17" s="46"/>
      <c r="AB17" s="59"/>
      <c r="AC17" s="51"/>
      <c r="AD17" s="50">
        <f t="shared" si="2"/>
        <v>0</v>
      </c>
      <c r="AE17" s="46"/>
      <c r="AF17" s="51"/>
      <c r="AG17" s="50">
        <f t="shared" si="3"/>
        <v>0</v>
      </c>
      <c r="AI17" s="60">
        <f>10*D17*AI3</f>
        <v>0</v>
      </c>
      <c r="AJ17" s="61">
        <f>10*D17*AJ3</f>
        <v>0</v>
      </c>
      <c r="AK17" s="62">
        <f>10*G17*AK3</f>
        <v>0</v>
      </c>
      <c r="AL17" s="62">
        <f>10*J17*AL3</f>
        <v>0</v>
      </c>
      <c r="AM17" s="63">
        <f t="shared" si="4"/>
        <v>0</v>
      </c>
      <c r="AN17" s="60">
        <f>10*V17*AN3</f>
        <v>0</v>
      </c>
      <c r="AO17" s="61">
        <f>10*J17*AO3</f>
        <v>0</v>
      </c>
      <c r="AP17" s="62">
        <f>10*Z17*AP3</f>
        <v>0</v>
      </c>
      <c r="AQ17" s="63">
        <f t="shared" si="5"/>
        <v>0</v>
      </c>
      <c r="AR17" s="65">
        <f>10*Z17*AR3</f>
        <v>0</v>
      </c>
      <c r="AS17" s="61">
        <f>10*G17*AS3</f>
        <v>0</v>
      </c>
      <c r="AT17" s="62">
        <f>10*AG17*AT3</f>
        <v>0</v>
      </c>
      <c r="AU17" s="66">
        <f t="shared" si="6"/>
        <v>0</v>
      </c>
      <c r="AV17" s="61">
        <f>10*V17*AV3</f>
        <v>0</v>
      </c>
      <c r="AW17" s="62">
        <f>10*Z17*AW3</f>
        <v>0</v>
      </c>
      <c r="AX17" s="62">
        <f>10*AD17*AX3</f>
        <v>0</v>
      </c>
      <c r="AY17" s="63">
        <f t="shared" si="7"/>
        <v>0</v>
      </c>
      <c r="BA17" s="80">
        <f>SUM(AI17,AJ17,AK17,AL17,AO17)*10/BA3</f>
        <v>0</v>
      </c>
    </row>
    <row r="18">
      <c r="B18" s="82"/>
      <c r="C18" s="70"/>
      <c r="D18" s="71">
        <f>B18*B3+C18*C3</f>
        <v>0</v>
      </c>
      <c r="E18" s="46"/>
      <c r="F18" s="49"/>
      <c r="G18" s="72">
        <f>E18*E3+F18*F3</f>
        <v>0</v>
      </c>
      <c r="H18" s="46"/>
      <c r="I18" s="51"/>
      <c r="J18" s="72">
        <f>H18*H3+I18*I3</f>
        <v>0</v>
      </c>
      <c r="K18" s="86"/>
      <c r="L18" s="87"/>
      <c r="M18" s="75"/>
      <c r="N18" s="87"/>
      <c r="O18" s="86"/>
      <c r="P18" s="87"/>
      <c r="Q18" s="86"/>
      <c r="R18" s="87"/>
      <c r="S18" s="46"/>
      <c r="T18" s="59"/>
      <c r="U18" s="51"/>
      <c r="V18" s="50">
        <f>S18*S3+T18*T3+U18*U3</f>
        <v>0</v>
      </c>
      <c r="W18" s="46"/>
      <c r="X18" s="59"/>
      <c r="Y18" s="51"/>
      <c r="Z18" s="50">
        <f t="shared" si="1"/>
        <v>0</v>
      </c>
      <c r="AA18" s="46"/>
      <c r="AB18" s="59"/>
      <c r="AC18" s="51"/>
      <c r="AD18" s="50">
        <f t="shared" si="2"/>
        <v>0</v>
      </c>
      <c r="AE18" s="46"/>
      <c r="AF18" s="51"/>
      <c r="AG18" s="50">
        <f t="shared" si="3"/>
        <v>0</v>
      </c>
      <c r="AI18" s="60">
        <f>10*D18*AI3</f>
        <v>0</v>
      </c>
      <c r="AJ18" s="61">
        <f>10*D18*AJ3</f>
        <v>0</v>
      </c>
      <c r="AK18" s="62">
        <f>10*G18*AK3</f>
        <v>0</v>
      </c>
      <c r="AL18" s="62">
        <f>10*J18*AL3</f>
        <v>0</v>
      </c>
      <c r="AM18" s="63">
        <f t="shared" si="4"/>
        <v>0</v>
      </c>
      <c r="AN18" s="60">
        <f>10*V18*AN3</f>
        <v>0</v>
      </c>
      <c r="AO18" s="61">
        <f>10*J18*AO3</f>
        <v>0</v>
      </c>
      <c r="AP18" s="62">
        <f>10*Z18*AP3</f>
        <v>0</v>
      </c>
      <c r="AQ18" s="63">
        <f t="shared" si="5"/>
        <v>0</v>
      </c>
      <c r="AR18" s="65">
        <f>10*Z18*AR3</f>
        <v>0</v>
      </c>
      <c r="AS18" s="61">
        <f>10*G18*AS3</f>
        <v>0</v>
      </c>
      <c r="AT18" s="62">
        <f>10*AG18*AT3</f>
        <v>0</v>
      </c>
      <c r="AU18" s="66">
        <f t="shared" si="6"/>
        <v>0</v>
      </c>
      <c r="AV18" s="61">
        <f>10*V18*AV3</f>
        <v>0</v>
      </c>
      <c r="AW18" s="62">
        <f>10*Z18*AW3</f>
        <v>0</v>
      </c>
      <c r="AX18" s="62">
        <f>10*AD18*AX3</f>
        <v>0</v>
      </c>
      <c r="AY18" s="63">
        <f t="shared" si="7"/>
        <v>0</v>
      </c>
      <c r="BA18" s="80">
        <f>SUM(AI18,AJ18,AK18,AL18,AO18)*10/BA3</f>
        <v>0</v>
      </c>
    </row>
    <row r="19">
      <c r="B19" s="88"/>
      <c r="C19" s="89"/>
      <c r="D19" s="90">
        <f>B19*B3+C19*C3</f>
        <v>0</v>
      </c>
      <c r="E19" s="88"/>
      <c r="F19" s="91"/>
      <c r="G19" s="92">
        <f>E19*E3+F19*F3</f>
        <v>0</v>
      </c>
      <c r="H19" s="88"/>
      <c r="I19" s="93"/>
      <c r="J19" s="92">
        <f>H19*H3+I19*I3</f>
        <v>0</v>
      </c>
      <c r="K19" s="94"/>
      <c r="L19" s="95"/>
      <c r="M19" s="96"/>
      <c r="N19" s="95"/>
      <c r="O19" s="94"/>
      <c r="P19" s="95"/>
      <c r="Q19" s="94"/>
      <c r="R19" s="95"/>
      <c r="S19" s="88"/>
      <c r="T19" s="97"/>
      <c r="U19" s="93"/>
      <c r="V19" s="98">
        <f>S19*S3+T19*T3+U19*U3</f>
        <v>0</v>
      </c>
      <c r="W19" s="88"/>
      <c r="X19" s="97"/>
      <c r="Y19" s="93"/>
      <c r="Z19" s="98">
        <f t="shared" si="1"/>
        <v>0</v>
      </c>
      <c r="AA19" s="88"/>
      <c r="AB19" s="97"/>
      <c r="AC19" s="93"/>
      <c r="AD19" s="98">
        <f t="shared" si="2"/>
        <v>0</v>
      </c>
      <c r="AE19" s="88"/>
      <c r="AF19" s="93"/>
      <c r="AG19" s="98">
        <f t="shared" si="3"/>
        <v>0</v>
      </c>
      <c r="AI19" s="99">
        <f>10*D19*AI3</f>
        <v>0</v>
      </c>
      <c r="AJ19" s="100">
        <f>10*D19*AJ3</f>
        <v>0</v>
      </c>
      <c r="AK19" s="101">
        <f>10*G19*AK3</f>
        <v>0</v>
      </c>
      <c r="AL19" s="101">
        <f>10*J19*AL3</f>
        <v>0</v>
      </c>
      <c r="AM19" s="102">
        <f t="shared" si="4"/>
        <v>0</v>
      </c>
      <c r="AN19" s="99">
        <f>10*V19*AN3</f>
        <v>0</v>
      </c>
      <c r="AO19" s="100">
        <f>10*J19*AO3</f>
        <v>0</v>
      </c>
      <c r="AP19" s="101">
        <f>10*Z19*AP3</f>
        <v>0</v>
      </c>
      <c r="AQ19" s="102">
        <f t="shared" si="5"/>
        <v>0</v>
      </c>
      <c r="AR19" s="103">
        <f>10*Z19*AR3</f>
        <v>0</v>
      </c>
      <c r="AS19" s="100">
        <f>10*G19*AS3</f>
        <v>0</v>
      </c>
      <c r="AT19" s="101">
        <f>10*AG19*AT3</f>
        <v>0</v>
      </c>
      <c r="AU19" s="104">
        <f t="shared" si="6"/>
        <v>0</v>
      </c>
      <c r="AV19" s="100">
        <f>10*V19*AV3</f>
        <v>0</v>
      </c>
      <c r="AW19" s="101">
        <f>10*Z19*AW3</f>
        <v>0</v>
      </c>
      <c r="AX19" s="101">
        <f>10*AD19*AX3</f>
        <v>0</v>
      </c>
      <c r="AY19" s="102">
        <f t="shared" si="7"/>
        <v>0</v>
      </c>
      <c r="BA19" s="105">
        <f>SUM(AI19,AJ19,AK19,AL19,AO19)*10/BA3</f>
        <v>0</v>
      </c>
    </row>
    <row r="20">
      <c r="A20" s="106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N20" s="107"/>
      <c r="O20" s="107"/>
      <c r="P20" s="107"/>
      <c r="Q20" s="107"/>
      <c r="R20" s="107"/>
      <c r="AI20" s="107"/>
      <c r="AJ20" s="107"/>
      <c r="AK20" s="107"/>
      <c r="AL20" s="107"/>
      <c r="AM20" s="107"/>
      <c r="AN20" s="107"/>
      <c r="AO20" s="107"/>
      <c r="AP20" s="107"/>
      <c r="AR20" s="107"/>
      <c r="AS20" s="108"/>
      <c r="BA20" s="10"/>
      <c r="BB20" s="10"/>
    </row>
    <row r="21"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N21" s="107"/>
      <c r="O21" s="107"/>
      <c r="P21" s="107"/>
      <c r="Q21" s="107"/>
      <c r="R21" s="107"/>
      <c r="AI21" s="107"/>
      <c r="AJ21" s="107"/>
      <c r="AK21" s="107"/>
      <c r="AL21" s="107"/>
      <c r="AM21" s="107"/>
      <c r="AN21" s="107"/>
      <c r="AO21" s="107"/>
      <c r="AP21" s="107"/>
      <c r="AR21" s="107"/>
      <c r="AS21" s="107"/>
      <c r="BA21" s="10"/>
      <c r="BB21" s="10"/>
    </row>
    <row r="22"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N22" s="107"/>
      <c r="O22" s="107"/>
      <c r="P22" s="107"/>
      <c r="Q22" s="107"/>
      <c r="R22" s="107"/>
      <c r="AI22" s="107"/>
      <c r="AJ22" s="107"/>
      <c r="AK22" s="107"/>
      <c r="AL22" s="107"/>
      <c r="AM22" s="107"/>
      <c r="AN22" s="107"/>
      <c r="AO22" s="107"/>
      <c r="AP22" s="107"/>
      <c r="AR22" s="107"/>
      <c r="AS22" s="107"/>
      <c r="BA22" s="10"/>
      <c r="BB22" s="10"/>
    </row>
    <row r="23"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N23" s="107"/>
      <c r="O23" s="107"/>
      <c r="P23" s="107"/>
      <c r="Q23" s="107"/>
      <c r="R23" s="107"/>
      <c r="AI23" s="107"/>
      <c r="AJ23" s="107"/>
      <c r="AK23" s="107"/>
      <c r="AL23" s="107"/>
      <c r="AM23" s="107"/>
      <c r="AN23" s="107"/>
      <c r="AO23" s="107"/>
      <c r="AP23" s="107"/>
      <c r="AR23" s="107"/>
      <c r="AS23" s="107"/>
      <c r="BA23" s="10"/>
      <c r="BB23" s="10"/>
    </row>
    <row r="24"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N24" s="107"/>
      <c r="O24" s="107"/>
      <c r="P24" s="107"/>
      <c r="Q24" s="107"/>
      <c r="R24" s="107"/>
      <c r="AI24" s="107"/>
      <c r="AJ24" s="107"/>
      <c r="AK24" s="107"/>
      <c r="AL24" s="107"/>
      <c r="AM24" s="107"/>
      <c r="AN24" s="107"/>
      <c r="AO24" s="107"/>
      <c r="AP24" s="107"/>
      <c r="AR24" s="107"/>
      <c r="AS24" s="107"/>
      <c r="BA24" s="10"/>
      <c r="BB24" s="10"/>
    </row>
    <row r="25"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N25" s="107"/>
      <c r="O25" s="107"/>
      <c r="P25" s="107"/>
      <c r="Q25" s="107"/>
      <c r="R25" s="107"/>
      <c r="AI25" s="107"/>
      <c r="AJ25" s="107"/>
      <c r="AK25" s="107"/>
      <c r="AL25" s="107"/>
      <c r="AM25" s="107"/>
      <c r="AN25" s="107"/>
      <c r="AO25" s="107"/>
      <c r="AP25" s="107"/>
      <c r="AR25" s="107"/>
      <c r="AS25" s="107"/>
      <c r="BA25" s="10"/>
      <c r="BB25" s="10"/>
    </row>
    <row r="26"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N26" s="107"/>
      <c r="O26" s="107"/>
      <c r="P26" s="107"/>
      <c r="Q26" s="107"/>
      <c r="R26" s="107"/>
      <c r="AI26" s="107"/>
      <c r="AJ26" s="107"/>
      <c r="AK26" s="107"/>
      <c r="AL26" s="107"/>
      <c r="AM26" s="107"/>
      <c r="AN26" s="107"/>
      <c r="AO26" s="107"/>
      <c r="AP26" s="107"/>
      <c r="AR26" s="107"/>
      <c r="AS26" s="107"/>
      <c r="BA26" s="10"/>
      <c r="BB26" s="10"/>
    </row>
    <row r="27"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N27" s="107"/>
      <c r="O27" s="107"/>
      <c r="P27" s="107"/>
      <c r="Q27" s="107"/>
      <c r="R27" s="107"/>
      <c r="AI27" s="107"/>
      <c r="AJ27" s="107"/>
      <c r="AK27" s="107"/>
      <c r="AL27" s="107"/>
      <c r="AM27" s="107"/>
      <c r="AN27" s="107"/>
      <c r="AO27" s="107"/>
      <c r="AP27" s="107"/>
      <c r="AR27" s="107"/>
      <c r="AS27" s="107"/>
      <c r="BA27" s="10"/>
      <c r="BB27" s="10"/>
    </row>
    <row r="28"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N28" s="107"/>
      <c r="O28" s="107"/>
      <c r="P28" s="107"/>
      <c r="Q28" s="107"/>
      <c r="R28" s="107"/>
      <c r="AI28" s="107"/>
      <c r="AJ28" s="107"/>
      <c r="AK28" s="107"/>
      <c r="AL28" s="107"/>
      <c r="AM28" s="107"/>
      <c r="AN28" s="107"/>
      <c r="AO28" s="107"/>
      <c r="AP28" s="107"/>
      <c r="AR28" s="107"/>
      <c r="AS28" s="107"/>
      <c r="BA28" s="10"/>
      <c r="BB28" s="10"/>
    </row>
    <row r="29"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N29" s="107"/>
      <c r="O29" s="107"/>
      <c r="P29" s="107"/>
      <c r="Q29" s="107"/>
      <c r="R29" s="107"/>
      <c r="AI29" s="107"/>
      <c r="AJ29" s="107"/>
      <c r="AK29" s="107"/>
      <c r="AL29" s="107"/>
      <c r="AM29" s="107"/>
      <c r="AN29" s="107"/>
      <c r="AO29" s="107"/>
      <c r="AP29" s="107"/>
      <c r="AR29" s="107"/>
      <c r="AS29" s="107"/>
      <c r="BA29" s="10"/>
      <c r="BB29" s="10"/>
    </row>
    <row r="30"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N30" s="107"/>
      <c r="O30" s="107"/>
      <c r="P30" s="107"/>
      <c r="Q30" s="107"/>
      <c r="R30" s="107"/>
      <c r="AI30" s="107"/>
      <c r="AJ30" s="107"/>
      <c r="AK30" s="107"/>
      <c r="AL30" s="107"/>
      <c r="AM30" s="107"/>
      <c r="AN30" s="107"/>
      <c r="AO30" s="107"/>
      <c r="AP30" s="107"/>
      <c r="AR30" s="107"/>
      <c r="AS30" s="107"/>
      <c r="BA30" s="10"/>
      <c r="BB30" s="10"/>
    </row>
    <row r="31"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N31" s="107"/>
      <c r="O31" s="107"/>
      <c r="P31" s="107"/>
      <c r="Q31" s="107"/>
      <c r="R31" s="107"/>
      <c r="AI31" s="107"/>
      <c r="AJ31" s="107"/>
      <c r="AK31" s="107"/>
      <c r="AL31" s="107"/>
      <c r="AM31" s="107"/>
      <c r="AN31" s="107"/>
      <c r="AO31" s="107"/>
      <c r="AP31" s="107"/>
      <c r="AR31" s="107"/>
      <c r="AS31" s="107"/>
      <c r="BA31" s="10"/>
      <c r="BB31" s="10"/>
    </row>
    <row r="32"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N32" s="107"/>
      <c r="O32" s="107"/>
      <c r="P32" s="107"/>
      <c r="Q32" s="107"/>
      <c r="R32" s="107"/>
      <c r="AI32" s="107"/>
      <c r="AJ32" s="107"/>
      <c r="AK32" s="107"/>
      <c r="AL32" s="107"/>
      <c r="AM32" s="107"/>
      <c r="AN32" s="107"/>
      <c r="AO32" s="107"/>
      <c r="AP32" s="107"/>
      <c r="AR32" s="107"/>
      <c r="AS32" s="107"/>
      <c r="BA32" s="10"/>
      <c r="BB32" s="10"/>
    </row>
    <row r="33"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N33" s="107"/>
      <c r="O33" s="107"/>
      <c r="P33" s="107"/>
      <c r="Q33" s="107"/>
      <c r="R33" s="107"/>
      <c r="AI33" s="107"/>
      <c r="AJ33" s="107"/>
      <c r="AK33" s="107"/>
      <c r="AL33" s="107"/>
      <c r="AM33" s="107"/>
      <c r="AN33" s="107"/>
      <c r="AO33" s="107"/>
      <c r="AP33" s="107"/>
      <c r="AR33" s="107"/>
      <c r="AS33" s="107"/>
      <c r="BA33" s="10"/>
      <c r="BB33" s="10"/>
    </row>
    <row r="34"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N34" s="107"/>
      <c r="O34" s="107"/>
      <c r="P34" s="107"/>
      <c r="Q34" s="107"/>
      <c r="R34" s="107"/>
      <c r="AI34" s="107"/>
      <c r="AJ34" s="107"/>
      <c r="AK34" s="107"/>
      <c r="AL34" s="107"/>
      <c r="AM34" s="107"/>
      <c r="AN34" s="107"/>
      <c r="AO34" s="107"/>
      <c r="AP34" s="107"/>
      <c r="AR34" s="107"/>
      <c r="AS34" s="107"/>
      <c r="BA34" s="10"/>
      <c r="BB34" s="10"/>
    </row>
    <row r="35"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N35" s="107"/>
      <c r="O35" s="107"/>
      <c r="P35" s="107"/>
      <c r="Q35" s="107"/>
      <c r="R35" s="107"/>
      <c r="AI35" s="107"/>
      <c r="AJ35" s="107"/>
      <c r="AK35" s="107"/>
      <c r="AL35" s="107"/>
      <c r="AM35" s="107"/>
      <c r="AN35" s="107"/>
      <c r="AO35" s="107"/>
      <c r="AP35" s="107"/>
      <c r="AR35" s="107"/>
      <c r="AS35" s="107"/>
      <c r="BA35" s="10"/>
      <c r="BB35" s="10"/>
    </row>
    <row r="36"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N36" s="107"/>
      <c r="O36" s="107"/>
      <c r="P36" s="107"/>
      <c r="Q36" s="107"/>
      <c r="R36" s="107"/>
      <c r="AI36" s="107"/>
      <c r="AJ36" s="107"/>
      <c r="AK36" s="107"/>
      <c r="AL36" s="107"/>
      <c r="AM36" s="107"/>
      <c r="AN36" s="107"/>
      <c r="AO36" s="107"/>
      <c r="AP36" s="107"/>
      <c r="AR36" s="107"/>
      <c r="AS36" s="107"/>
      <c r="BA36" s="10"/>
      <c r="BB36" s="10"/>
    </row>
    <row r="37"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N37" s="107"/>
      <c r="O37" s="107"/>
      <c r="P37" s="107"/>
      <c r="Q37" s="107"/>
      <c r="R37" s="107"/>
      <c r="AI37" s="107"/>
      <c r="AJ37" s="107"/>
      <c r="AK37" s="107"/>
      <c r="AL37" s="107"/>
      <c r="AM37" s="107"/>
      <c r="AN37" s="107"/>
      <c r="AO37" s="107"/>
      <c r="AP37" s="107"/>
      <c r="AR37" s="107"/>
      <c r="AS37" s="107"/>
      <c r="BA37" s="10"/>
      <c r="BB37" s="10"/>
    </row>
    <row r="38"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N38" s="107"/>
      <c r="O38" s="107"/>
      <c r="P38" s="107"/>
      <c r="Q38" s="107"/>
      <c r="R38" s="107"/>
      <c r="AI38" s="107"/>
      <c r="AJ38" s="107"/>
      <c r="AK38" s="107"/>
      <c r="AL38" s="107"/>
      <c r="AM38" s="107"/>
      <c r="AN38" s="107"/>
      <c r="AO38" s="107"/>
      <c r="AP38" s="107"/>
      <c r="AR38" s="107"/>
      <c r="AS38" s="107"/>
      <c r="BA38" s="10"/>
      <c r="BB38" s="10"/>
    </row>
    <row r="39"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N39" s="107"/>
      <c r="O39" s="107"/>
      <c r="P39" s="107"/>
      <c r="Q39" s="107"/>
      <c r="R39" s="107"/>
      <c r="AI39" s="107"/>
      <c r="AJ39" s="107"/>
      <c r="AK39" s="107"/>
      <c r="AL39" s="107"/>
      <c r="AM39" s="107"/>
      <c r="AN39" s="107"/>
      <c r="AO39" s="107"/>
      <c r="AP39" s="107"/>
      <c r="AR39" s="107"/>
      <c r="AS39" s="107"/>
      <c r="BA39" s="10"/>
      <c r="BB39" s="10"/>
    </row>
    <row r="40"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N40" s="107"/>
      <c r="O40" s="107"/>
      <c r="P40" s="107"/>
      <c r="Q40" s="107"/>
      <c r="R40" s="107"/>
      <c r="AI40" s="107"/>
      <c r="AJ40" s="107"/>
      <c r="AK40" s="107"/>
      <c r="AL40" s="107"/>
      <c r="AM40" s="107"/>
      <c r="AN40" s="107"/>
      <c r="AO40" s="107"/>
      <c r="AP40" s="107"/>
      <c r="AR40" s="107"/>
      <c r="AS40" s="107"/>
      <c r="BA40" s="10"/>
      <c r="BB40" s="10"/>
    </row>
    <row r="41"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N41" s="107"/>
      <c r="O41" s="107"/>
      <c r="P41" s="107"/>
      <c r="Q41" s="107"/>
      <c r="R41" s="107"/>
      <c r="AI41" s="107"/>
      <c r="AJ41" s="107"/>
      <c r="AK41" s="107"/>
      <c r="AL41" s="107"/>
      <c r="AM41" s="107"/>
      <c r="AN41" s="107"/>
      <c r="AO41" s="107"/>
      <c r="AP41" s="107"/>
      <c r="AR41" s="107"/>
      <c r="AS41" s="107"/>
      <c r="BA41" s="10"/>
      <c r="BB41" s="10"/>
    </row>
    <row r="42"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N42" s="107"/>
      <c r="O42" s="107"/>
      <c r="P42" s="107"/>
      <c r="Q42" s="107"/>
      <c r="R42" s="107"/>
      <c r="AI42" s="107"/>
      <c r="AJ42" s="107"/>
      <c r="AK42" s="107"/>
      <c r="AL42" s="107"/>
      <c r="AM42" s="107"/>
      <c r="AN42" s="107"/>
      <c r="AO42" s="107"/>
      <c r="AP42" s="107"/>
      <c r="AR42" s="107"/>
      <c r="AS42" s="107"/>
      <c r="BA42" s="10"/>
      <c r="BB42" s="10"/>
    </row>
    <row r="43"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N43" s="107"/>
      <c r="O43" s="107"/>
      <c r="P43" s="107"/>
      <c r="Q43" s="107"/>
      <c r="R43" s="107"/>
      <c r="AI43" s="107"/>
      <c r="AJ43" s="107"/>
      <c r="AK43" s="107"/>
      <c r="AL43" s="107"/>
      <c r="AM43" s="107"/>
      <c r="AN43" s="107"/>
      <c r="AO43" s="107"/>
      <c r="AP43" s="107"/>
      <c r="AR43" s="107"/>
      <c r="AS43" s="107"/>
      <c r="BA43" s="10"/>
      <c r="BB43" s="10"/>
    </row>
    <row r="44"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N44" s="107"/>
      <c r="O44" s="107"/>
      <c r="P44" s="107"/>
      <c r="Q44" s="107"/>
      <c r="R44" s="107"/>
      <c r="AI44" s="107"/>
      <c r="AJ44" s="107"/>
      <c r="AK44" s="107"/>
      <c r="AL44" s="107"/>
      <c r="AM44" s="107"/>
      <c r="AN44" s="107"/>
      <c r="AO44" s="107"/>
      <c r="AP44" s="107"/>
      <c r="AR44" s="107"/>
      <c r="AS44" s="107"/>
      <c r="BA44" s="10"/>
      <c r="BB44" s="10"/>
    </row>
    <row r="45"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N45" s="107"/>
      <c r="O45" s="107"/>
      <c r="P45" s="107"/>
      <c r="Q45" s="107"/>
      <c r="R45" s="107"/>
      <c r="AI45" s="107"/>
      <c r="AJ45" s="107"/>
      <c r="AK45" s="107"/>
      <c r="AL45" s="107"/>
      <c r="AM45" s="107"/>
      <c r="AN45" s="107"/>
      <c r="AO45" s="107"/>
      <c r="AP45" s="107"/>
      <c r="AR45" s="107"/>
      <c r="AS45" s="107"/>
      <c r="BA45" s="10"/>
      <c r="BB45" s="10"/>
    </row>
    <row r="46"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N46" s="107"/>
      <c r="O46" s="107"/>
      <c r="P46" s="107"/>
      <c r="Q46" s="107"/>
      <c r="R46" s="107"/>
      <c r="AI46" s="107"/>
      <c r="AJ46" s="107"/>
      <c r="AK46" s="107"/>
      <c r="AL46" s="107"/>
      <c r="AM46" s="107"/>
      <c r="AN46" s="107"/>
      <c r="AO46" s="107"/>
      <c r="AP46" s="107"/>
      <c r="AR46" s="107"/>
      <c r="AS46" s="107"/>
      <c r="BA46" s="10"/>
      <c r="BB46" s="10"/>
    </row>
    <row r="47"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N47" s="107"/>
      <c r="O47" s="107"/>
      <c r="P47" s="107"/>
      <c r="Q47" s="107"/>
      <c r="R47" s="107"/>
      <c r="AI47" s="107"/>
      <c r="AJ47" s="107"/>
      <c r="AK47" s="107"/>
      <c r="AL47" s="107"/>
      <c r="AM47" s="107"/>
      <c r="AN47" s="107"/>
      <c r="AO47" s="107"/>
      <c r="AP47" s="107"/>
      <c r="AR47" s="107"/>
      <c r="AS47" s="107"/>
      <c r="BA47" s="10"/>
      <c r="BB47" s="10"/>
    </row>
    <row r="48"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N48" s="107"/>
      <c r="O48" s="107"/>
      <c r="P48" s="107"/>
      <c r="Q48" s="107"/>
      <c r="R48" s="107"/>
      <c r="AI48" s="107"/>
      <c r="AJ48" s="107"/>
      <c r="AK48" s="107"/>
      <c r="AL48" s="107"/>
      <c r="AM48" s="107"/>
      <c r="AN48" s="107"/>
      <c r="AO48" s="107"/>
      <c r="AP48" s="107"/>
      <c r="AR48" s="107"/>
      <c r="AS48" s="107"/>
      <c r="BA48" s="10"/>
      <c r="BB48" s="10"/>
    </row>
    <row r="49"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N49" s="107"/>
      <c r="O49" s="107"/>
      <c r="P49" s="107"/>
      <c r="Q49" s="107"/>
      <c r="R49" s="107"/>
      <c r="AI49" s="107"/>
      <c r="AJ49" s="107"/>
      <c r="AK49" s="107"/>
      <c r="AL49" s="107"/>
      <c r="AM49" s="107"/>
      <c r="AN49" s="107"/>
      <c r="AO49" s="107"/>
      <c r="AP49" s="107"/>
      <c r="AR49" s="107"/>
      <c r="AS49" s="107"/>
      <c r="BA49" s="10"/>
      <c r="BB49" s="10"/>
    </row>
    <row r="50"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N50" s="107"/>
      <c r="O50" s="107"/>
      <c r="P50" s="107"/>
      <c r="Q50" s="107"/>
      <c r="R50" s="107"/>
      <c r="AI50" s="107"/>
      <c r="AJ50" s="107"/>
      <c r="AK50" s="107"/>
      <c r="AL50" s="107"/>
      <c r="AM50" s="107"/>
      <c r="AN50" s="107"/>
      <c r="AO50" s="107"/>
      <c r="AP50" s="107"/>
      <c r="AR50" s="107"/>
      <c r="AS50" s="107"/>
      <c r="BA50" s="10"/>
      <c r="BB50" s="10"/>
    </row>
    <row r="51"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N51" s="107"/>
      <c r="O51" s="107"/>
      <c r="P51" s="107"/>
      <c r="Q51" s="107"/>
      <c r="R51" s="107"/>
      <c r="AI51" s="107"/>
      <c r="AJ51" s="107"/>
      <c r="AK51" s="107"/>
      <c r="AL51" s="107"/>
      <c r="AM51" s="107"/>
      <c r="AN51" s="107"/>
      <c r="AO51" s="107"/>
      <c r="AP51" s="107"/>
      <c r="AR51" s="107"/>
      <c r="AS51" s="107"/>
      <c r="BA51" s="10"/>
      <c r="BB51" s="10"/>
    </row>
    <row r="52"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N52" s="107"/>
      <c r="O52" s="107"/>
      <c r="P52" s="107"/>
      <c r="Q52" s="107"/>
      <c r="R52" s="107"/>
      <c r="AI52" s="107"/>
      <c r="AJ52" s="107"/>
      <c r="AK52" s="107"/>
      <c r="AL52" s="107"/>
      <c r="AM52" s="107"/>
      <c r="AN52" s="107"/>
      <c r="AO52" s="107"/>
      <c r="AP52" s="107"/>
      <c r="AR52" s="107"/>
      <c r="AS52" s="107"/>
      <c r="BA52" s="10"/>
      <c r="BB52" s="10"/>
    </row>
    <row r="53"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N53" s="107"/>
      <c r="O53" s="107"/>
      <c r="P53" s="107"/>
      <c r="Q53" s="107"/>
      <c r="R53" s="107"/>
      <c r="AI53" s="107"/>
      <c r="AJ53" s="107"/>
      <c r="AK53" s="107"/>
      <c r="AL53" s="107"/>
      <c r="AM53" s="107"/>
      <c r="AN53" s="107"/>
      <c r="AO53" s="107"/>
      <c r="AP53" s="107"/>
      <c r="AR53" s="107"/>
      <c r="AS53" s="107"/>
      <c r="BA53" s="10"/>
      <c r="BB53" s="10"/>
    </row>
    <row r="54"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N54" s="107"/>
      <c r="O54" s="107"/>
      <c r="P54" s="107"/>
      <c r="Q54" s="107"/>
      <c r="R54" s="107"/>
      <c r="AI54" s="107"/>
      <c r="AJ54" s="107"/>
      <c r="AK54" s="107"/>
      <c r="AL54" s="107"/>
      <c r="AM54" s="107"/>
      <c r="AN54" s="107"/>
      <c r="AO54" s="107"/>
      <c r="AP54" s="107"/>
      <c r="AR54" s="107"/>
      <c r="AS54" s="107"/>
      <c r="BA54" s="10"/>
      <c r="BB54" s="10"/>
    </row>
    <row r="55"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N55" s="107"/>
      <c r="O55" s="107"/>
      <c r="P55" s="107"/>
      <c r="Q55" s="107"/>
      <c r="R55" s="107"/>
      <c r="AI55" s="107"/>
      <c r="AJ55" s="107"/>
      <c r="AK55" s="107"/>
      <c r="AL55" s="107"/>
      <c r="AM55" s="107"/>
      <c r="AN55" s="107"/>
      <c r="AO55" s="107"/>
      <c r="AP55" s="107"/>
      <c r="AR55" s="107"/>
      <c r="AS55" s="107"/>
      <c r="BA55" s="10"/>
      <c r="BB55" s="10"/>
    </row>
    <row r="56"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N56" s="107"/>
      <c r="O56" s="107"/>
      <c r="P56" s="107"/>
      <c r="Q56" s="107"/>
      <c r="R56" s="107"/>
      <c r="AI56" s="107"/>
      <c r="AJ56" s="107"/>
      <c r="AK56" s="107"/>
      <c r="AL56" s="107"/>
      <c r="AM56" s="107"/>
      <c r="AN56" s="107"/>
      <c r="AO56" s="107"/>
      <c r="AP56" s="107"/>
      <c r="AR56" s="107"/>
      <c r="AS56" s="107"/>
      <c r="BA56" s="10"/>
      <c r="BB56" s="10"/>
    </row>
    <row r="57"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N57" s="107"/>
      <c r="O57" s="107"/>
      <c r="P57" s="107"/>
      <c r="Q57" s="107"/>
      <c r="R57" s="107"/>
      <c r="AI57" s="107"/>
      <c r="AJ57" s="107"/>
      <c r="AK57" s="107"/>
      <c r="AL57" s="107"/>
      <c r="AM57" s="107"/>
      <c r="AN57" s="107"/>
      <c r="AO57" s="107"/>
      <c r="AP57" s="107"/>
      <c r="AR57" s="107"/>
      <c r="AS57" s="107"/>
      <c r="BA57" s="10"/>
      <c r="BB57" s="10"/>
    </row>
    <row r="58"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N58" s="107"/>
      <c r="O58" s="107"/>
      <c r="P58" s="107"/>
      <c r="Q58" s="107"/>
      <c r="R58" s="107"/>
      <c r="AI58" s="107"/>
      <c r="AJ58" s="107"/>
      <c r="AK58" s="107"/>
      <c r="AL58" s="107"/>
      <c r="AM58" s="107"/>
      <c r="AN58" s="107"/>
      <c r="AO58" s="107"/>
      <c r="AP58" s="107"/>
      <c r="AR58" s="107"/>
      <c r="AS58" s="107"/>
      <c r="BA58" s="10"/>
      <c r="BB58" s="10"/>
    </row>
    <row r="59"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N59" s="107"/>
      <c r="O59" s="107"/>
      <c r="P59" s="107"/>
      <c r="Q59" s="107"/>
      <c r="R59" s="107"/>
      <c r="AI59" s="107"/>
      <c r="AJ59" s="107"/>
      <c r="AK59" s="107"/>
      <c r="AL59" s="107"/>
      <c r="AM59" s="107"/>
      <c r="AN59" s="107"/>
      <c r="AO59" s="107"/>
      <c r="AP59" s="107"/>
      <c r="AR59" s="107"/>
      <c r="AS59" s="107"/>
      <c r="BA59" s="10"/>
      <c r="BB59" s="10"/>
    </row>
    <row r="60"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N60" s="107"/>
      <c r="O60" s="107"/>
      <c r="P60" s="107"/>
      <c r="Q60" s="107"/>
      <c r="R60" s="107"/>
      <c r="AI60" s="107"/>
      <c r="AJ60" s="107"/>
      <c r="AK60" s="107"/>
      <c r="AL60" s="107"/>
      <c r="AM60" s="107"/>
      <c r="AN60" s="107"/>
      <c r="AO60" s="107"/>
      <c r="AP60" s="107"/>
      <c r="AR60" s="107"/>
      <c r="AS60" s="107"/>
      <c r="BA60" s="10"/>
      <c r="BB60" s="10"/>
    </row>
    <row r="61"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N61" s="107"/>
      <c r="O61" s="107"/>
      <c r="P61" s="107"/>
      <c r="Q61" s="107"/>
      <c r="R61" s="107"/>
      <c r="AI61" s="107"/>
      <c r="AJ61" s="107"/>
      <c r="AK61" s="107"/>
      <c r="AL61" s="107"/>
      <c r="AM61" s="107"/>
      <c r="AN61" s="107"/>
      <c r="AO61" s="107"/>
      <c r="AP61" s="107"/>
      <c r="AR61" s="107"/>
      <c r="AS61" s="107"/>
      <c r="BA61" s="10"/>
      <c r="BB61" s="10"/>
    </row>
    <row r="62"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N62" s="107"/>
      <c r="O62" s="107"/>
      <c r="P62" s="107"/>
      <c r="Q62" s="107"/>
      <c r="R62" s="107"/>
      <c r="AI62" s="107"/>
      <c r="AJ62" s="107"/>
      <c r="AK62" s="107"/>
      <c r="AL62" s="107"/>
      <c r="AM62" s="107"/>
      <c r="AN62" s="107"/>
      <c r="AO62" s="107"/>
      <c r="AP62" s="107"/>
      <c r="AR62" s="107"/>
      <c r="AS62" s="107"/>
      <c r="BA62" s="10"/>
      <c r="BB62" s="10"/>
    </row>
    <row r="63"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N63" s="107"/>
      <c r="O63" s="107"/>
      <c r="P63" s="107"/>
      <c r="Q63" s="107"/>
      <c r="R63" s="107"/>
      <c r="AI63" s="107"/>
      <c r="AJ63" s="107"/>
      <c r="AK63" s="107"/>
      <c r="AL63" s="107"/>
      <c r="AM63" s="107"/>
      <c r="AN63" s="107"/>
      <c r="AO63" s="107"/>
      <c r="AP63" s="107"/>
      <c r="AR63" s="107"/>
      <c r="AS63" s="107"/>
      <c r="BA63" s="10"/>
      <c r="BB63" s="10"/>
    </row>
    <row r="64"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N64" s="107"/>
      <c r="O64" s="107"/>
      <c r="P64" s="107"/>
      <c r="Q64" s="107"/>
      <c r="R64" s="107"/>
      <c r="AI64" s="107"/>
      <c r="AJ64" s="107"/>
      <c r="AK64" s="107"/>
      <c r="AL64" s="107"/>
      <c r="AM64" s="107"/>
      <c r="AN64" s="107"/>
      <c r="AO64" s="107"/>
      <c r="AP64" s="107"/>
      <c r="AR64" s="107"/>
      <c r="AS64" s="107"/>
      <c r="BA64" s="10"/>
      <c r="BB64" s="10"/>
    </row>
    <row r="65"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N65" s="107"/>
      <c r="O65" s="107"/>
      <c r="P65" s="107"/>
      <c r="Q65" s="107"/>
      <c r="R65" s="107"/>
      <c r="AI65" s="107"/>
      <c r="AJ65" s="107"/>
      <c r="AK65" s="107"/>
      <c r="AL65" s="107"/>
      <c r="AM65" s="107"/>
      <c r="AN65" s="107"/>
      <c r="AO65" s="107"/>
      <c r="AP65" s="107"/>
      <c r="AR65" s="107"/>
      <c r="AS65" s="107"/>
      <c r="BA65" s="10"/>
      <c r="BB65" s="10"/>
    </row>
    <row r="66"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N66" s="107"/>
      <c r="O66" s="107"/>
      <c r="P66" s="107"/>
      <c r="Q66" s="107"/>
      <c r="R66" s="107"/>
      <c r="AI66" s="107"/>
      <c r="AJ66" s="107"/>
      <c r="AK66" s="107"/>
      <c r="AL66" s="107"/>
      <c r="AM66" s="107"/>
      <c r="AN66" s="107"/>
      <c r="AO66" s="107"/>
      <c r="AP66" s="107"/>
      <c r="AR66" s="107"/>
      <c r="AS66" s="107"/>
      <c r="BA66" s="10"/>
      <c r="BB66" s="10"/>
    </row>
    <row r="67"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N67" s="107"/>
      <c r="O67" s="107"/>
      <c r="P67" s="107"/>
      <c r="Q67" s="107"/>
      <c r="R67" s="107"/>
      <c r="AI67" s="107"/>
      <c r="AJ67" s="107"/>
      <c r="AK67" s="107"/>
      <c r="AL67" s="107"/>
      <c r="AM67" s="107"/>
      <c r="AN67" s="107"/>
      <c r="AO67" s="107"/>
      <c r="AP67" s="107"/>
      <c r="AR67" s="107"/>
      <c r="AS67" s="107"/>
      <c r="BA67" s="10"/>
      <c r="BB67" s="10"/>
    </row>
    <row r="68"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N68" s="107"/>
      <c r="O68" s="107"/>
      <c r="P68" s="107"/>
      <c r="Q68" s="107"/>
      <c r="R68" s="107"/>
      <c r="AI68" s="107"/>
      <c r="AJ68" s="107"/>
      <c r="AK68" s="107"/>
      <c r="AL68" s="107"/>
      <c r="AM68" s="107"/>
      <c r="AN68" s="107"/>
      <c r="AO68" s="107"/>
      <c r="AP68" s="107"/>
      <c r="AR68" s="107"/>
      <c r="AS68" s="107"/>
      <c r="BA68" s="10"/>
      <c r="BB68" s="10"/>
    </row>
    <row r="69"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N69" s="107"/>
      <c r="O69" s="107"/>
      <c r="P69" s="107"/>
      <c r="Q69" s="107"/>
      <c r="R69" s="107"/>
      <c r="AI69" s="107"/>
      <c r="AJ69" s="107"/>
      <c r="AK69" s="107"/>
      <c r="AL69" s="107"/>
      <c r="AM69" s="107"/>
      <c r="AN69" s="107"/>
      <c r="AO69" s="107"/>
      <c r="AP69" s="107"/>
      <c r="AR69" s="107"/>
      <c r="AS69" s="107"/>
      <c r="BA69" s="10"/>
      <c r="BB69" s="10"/>
    </row>
    <row r="70"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N70" s="107"/>
      <c r="O70" s="107"/>
      <c r="P70" s="107"/>
      <c r="Q70" s="107"/>
      <c r="R70" s="107"/>
      <c r="AI70" s="107"/>
      <c r="AJ70" s="107"/>
      <c r="AK70" s="107"/>
      <c r="AL70" s="107"/>
      <c r="AM70" s="107"/>
      <c r="AN70" s="107"/>
      <c r="AO70" s="107"/>
      <c r="AP70" s="107"/>
      <c r="AR70" s="107"/>
      <c r="AS70" s="107"/>
      <c r="BA70" s="10"/>
      <c r="BB70" s="10"/>
    </row>
    <row r="71"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N71" s="107"/>
      <c r="O71" s="107"/>
      <c r="P71" s="107"/>
      <c r="Q71" s="107"/>
      <c r="R71" s="107"/>
      <c r="AI71" s="107"/>
      <c r="AJ71" s="107"/>
      <c r="AK71" s="107"/>
      <c r="AL71" s="107"/>
      <c r="AM71" s="107"/>
      <c r="AN71" s="107"/>
      <c r="AO71" s="107"/>
      <c r="AP71" s="107"/>
      <c r="AR71" s="107"/>
      <c r="AS71" s="107"/>
      <c r="BA71" s="10"/>
      <c r="BB71" s="10"/>
    </row>
    <row r="72"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N72" s="107"/>
      <c r="O72" s="107"/>
      <c r="P72" s="107"/>
      <c r="Q72" s="107"/>
      <c r="R72" s="107"/>
      <c r="AI72" s="107"/>
      <c r="AJ72" s="107"/>
      <c r="AK72" s="107"/>
      <c r="AL72" s="107"/>
      <c r="AM72" s="107"/>
      <c r="AN72" s="107"/>
      <c r="AO72" s="107"/>
      <c r="AP72" s="107"/>
      <c r="AR72" s="107"/>
      <c r="AS72" s="107"/>
      <c r="BA72" s="10"/>
      <c r="BB72" s="10"/>
    </row>
    <row r="73"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N73" s="107"/>
      <c r="O73" s="107"/>
      <c r="P73" s="107"/>
      <c r="Q73" s="107"/>
      <c r="R73" s="107"/>
      <c r="AI73" s="107"/>
      <c r="AJ73" s="107"/>
      <c r="AK73" s="107"/>
      <c r="AL73" s="107"/>
      <c r="AM73" s="107"/>
      <c r="AN73" s="107"/>
      <c r="AO73" s="107"/>
      <c r="AP73" s="107"/>
      <c r="AR73" s="107"/>
      <c r="AS73" s="107"/>
      <c r="BA73" s="10"/>
      <c r="BB73" s="10"/>
    </row>
    <row r="74"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N74" s="107"/>
      <c r="O74" s="107"/>
      <c r="P74" s="107"/>
      <c r="Q74" s="107"/>
      <c r="R74" s="107"/>
      <c r="AI74" s="107"/>
      <c r="AJ74" s="107"/>
      <c r="AK74" s="107"/>
      <c r="AL74" s="107"/>
      <c r="AM74" s="107"/>
      <c r="AN74" s="107"/>
      <c r="AO74" s="107"/>
      <c r="AP74" s="107"/>
      <c r="AR74" s="107"/>
      <c r="AS74" s="107"/>
      <c r="BA74" s="10"/>
      <c r="BB74" s="10"/>
    </row>
    <row r="75"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N75" s="107"/>
      <c r="O75" s="107"/>
      <c r="P75" s="107"/>
      <c r="Q75" s="107"/>
      <c r="R75" s="107"/>
      <c r="AI75" s="107"/>
      <c r="AJ75" s="107"/>
      <c r="AK75" s="107"/>
      <c r="AL75" s="107"/>
      <c r="AM75" s="107"/>
      <c r="AN75" s="107"/>
      <c r="AO75" s="107"/>
      <c r="AP75" s="107"/>
      <c r="AR75" s="107"/>
      <c r="AS75" s="107"/>
      <c r="BA75" s="10"/>
      <c r="BB75" s="10"/>
    </row>
    <row r="76"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N76" s="107"/>
      <c r="O76" s="107"/>
      <c r="P76" s="107"/>
      <c r="Q76" s="107"/>
      <c r="R76" s="107"/>
      <c r="AI76" s="107"/>
      <c r="AJ76" s="107"/>
      <c r="AK76" s="107"/>
      <c r="AL76" s="107"/>
      <c r="AM76" s="107"/>
      <c r="AN76" s="107"/>
      <c r="AO76" s="107"/>
      <c r="AP76" s="107"/>
      <c r="AR76" s="107"/>
      <c r="AS76" s="107"/>
      <c r="BA76" s="10"/>
      <c r="BB76" s="10"/>
    </row>
    <row r="77"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N77" s="107"/>
      <c r="O77" s="107"/>
      <c r="P77" s="107"/>
      <c r="Q77" s="107"/>
      <c r="R77" s="107"/>
      <c r="AI77" s="107"/>
      <c r="AJ77" s="107"/>
      <c r="AK77" s="107"/>
      <c r="AL77" s="107"/>
      <c r="AM77" s="107"/>
      <c r="AN77" s="107"/>
      <c r="AO77" s="107"/>
      <c r="AP77" s="107"/>
      <c r="AR77" s="107"/>
      <c r="AS77" s="107"/>
      <c r="BA77" s="10"/>
      <c r="BB77" s="10"/>
    </row>
    <row r="78"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N78" s="107"/>
      <c r="O78" s="107"/>
      <c r="P78" s="107"/>
      <c r="Q78" s="107"/>
      <c r="R78" s="107"/>
      <c r="AI78" s="107"/>
      <c r="AJ78" s="107"/>
      <c r="AK78" s="107"/>
      <c r="AL78" s="107"/>
      <c r="AM78" s="107"/>
      <c r="AN78" s="107"/>
      <c r="AO78" s="107"/>
      <c r="AP78" s="107"/>
      <c r="AR78" s="107"/>
      <c r="AS78" s="107"/>
      <c r="BA78" s="10"/>
      <c r="BB78" s="10"/>
    </row>
    <row r="79"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N79" s="107"/>
      <c r="O79" s="107"/>
      <c r="P79" s="107"/>
      <c r="Q79" s="107"/>
      <c r="R79" s="107"/>
      <c r="AI79" s="107"/>
      <c r="AJ79" s="107"/>
      <c r="AK79" s="107"/>
      <c r="AL79" s="107"/>
      <c r="AM79" s="107"/>
      <c r="AN79" s="107"/>
      <c r="AO79" s="107"/>
      <c r="AP79" s="107"/>
      <c r="AR79" s="107"/>
      <c r="AS79" s="107"/>
      <c r="BA79" s="10"/>
      <c r="BB79" s="10"/>
    </row>
    <row r="80"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N80" s="107"/>
      <c r="O80" s="107"/>
      <c r="P80" s="107"/>
      <c r="Q80" s="107"/>
      <c r="R80" s="107"/>
      <c r="AI80" s="107"/>
      <c r="AJ80" s="107"/>
      <c r="AK80" s="107"/>
      <c r="AL80" s="107"/>
      <c r="AM80" s="107"/>
      <c r="AN80" s="107"/>
      <c r="AO80" s="107"/>
      <c r="AP80" s="107"/>
      <c r="AR80" s="107"/>
      <c r="AS80" s="107"/>
      <c r="BA80" s="10"/>
      <c r="BB80" s="10"/>
    </row>
    <row r="81"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N81" s="107"/>
      <c r="O81" s="107"/>
      <c r="P81" s="107"/>
      <c r="Q81" s="107"/>
      <c r="R81" s="107"/>
      <c r="AI81" s="107"/>
      <c r="AJ81" s="107"/>
      <c r="AK81" s="107"/>
      <c r="AL81" s="107"/>
      <c r="AM81" s="107"/>
      <c r="AN81" s="107"/>
      <c r="AO81" s="107"/>
      <c r="AP81" s="107"/>
      <c r="AR81" s="107"/>
      <c r="AS81" s="107"/>
      <c r="BA81" s="10"/>
      <c r="BB81" s="10"/>
    </row>
    <row r="82"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N82" s="107"/>
      <c r="O82" s="107"/>
      <c r="P82" s="107"/>
      <c r="Q82" s="107"/>
      <c r="R82" s="107"/>
      <c r="AI82" s="107"/>
      <c r="AJ82" s="107"/>
      <c r="AK82" s="107"/>
      <c r="AL82" s="107"/>
      <c r="AM82" s="107"/>
      <c r="AN82" s="107"/>
      <c r="AO82" s="107"/>
      <c r="AP82" s="107"/>
      <c r="AR82" s="107"/>
      <c r="AS82" s="107"/>
      <c r="BA82" s="10"/>
      <c r="BB82" s="10"/>
    </row>
    <row r="83"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N83" s="107"/>
      <c r="O83" s="107"/>
      <c r="P83" s="107"/>
      <c r="Q83" s="107"/>
      <c r="R83" s="107"/>
      <c r="AI83" s="107"/>
      <c r="AJ83" s="107"/>
      <c r="AK83" s="107"/>
      <c r="AL83" s="107"/>
      <c r="AM83" s="107"/>
      <c r="AN83" s="107"/>
      <c r="AO83" s="107"/>
      <c r="AP83" s="107"/>
      <c r="AR83" s="107"/>
      <c r="AS83" s="107"/>
      <c r="BA83" s="10"/>
      <c r="BB83" s="10"/>
    </row>
    <row r="84"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N84" s="107"/>
      <c r="O84" s="107"/>
      <c r="P84" s="107"/>
      <c r="Q84" s="107"/>
      <c r="R84" s="107"/>
      <c r="AI84" s="107"/>
      <c r="AJ84" s="107"/>
      <c r="AK84" s="107"/>
      <c r="AL84" s="107"/>
      <c r="AM84" s="107"/>
      <c r="AN84" s="107"/>
      <c r="AO84" s="107"/>
      <c r="AP84" s="107"/>
      <c r="AR84" s="107"/>
      <c r="AS84" s="107"/>
      <c r="BA84" s="10"/>
      <c r="BB84" s="10"/>
    </row>
    <row r="85"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N85" s="107"/>
      <c r="O85" s="107"/>
      <c r="P85" s="107"/>
      <c r="Q85" s="107"/>
      <c r="R85" s="107"/>
      <c r="AI85" s="107"/>
      <c r="AJ85" s="107"/>
      <c r="AK85" s="107"/>
      <c r="AL85" s="107"/>
      <c r="AM85" s="107"/>
      <c r="AN85" s="107"/>
      <c r="AO85" s="107"/>
      <c r="AP85" s="107"/>
      <c r="AR85" s="107"/>
      <c r="AS85" s="107"/>
      <c r="BA85" s="10"/>
      <c r="BB85" s="10"/>
    </row>
    <row r="86"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N86" s="107"/>
      <c r="O86" s="107"/>
      <c r="P86" s="107"/>
      <c r="Q86" s="107"/>
      <c r="R86" s="107"/>
      <c r="AI86" s="107"/>
      <c r="AJ86" s="107"/>
      <c r="AK86" s="107"/>
      <c r="AL86" s="107"/>
      <c r="AM86" s="107"/>
      <c r="AN86" s="107"/>
      <c r="AO86" s="107"/>
      <c r="AP86" s="107"/>
      <c r="AR86" s="107"/>
      <c r="AS86" s="107"/>
      <c r="BA86" s="10"/>
      <c r="BB86" s="10"/>
    </row>
    <row r="87"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N87" s="107"/>
      <c r="O87" s="107"/>
      <c r="P87" s="107"/>
      <c r="Q87" s="107"/>
      <c r="R87" s="107"/>
      <c r="AI87" s="107"/>
      <c r="AJ87" s="107"/>
      <c r="AK87" s="107"/>
      <c r="AL87" s="107"/>
      <c r="AM87" s="107"/>
      <c r="AN87" s="107"/>
      <c r="AO87" s="107"/>
      <c r="AP87" s="107"/>
      <c r="AR87" s="107"/>
      <c r="AS87" s="107"/>
      <c r="BA87" s="10"/>
      <c r="BB87" s="10"/>
    </row>
    <row r="88"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N88" s="107"/>
      <c r="O88" s="107"/>
      <c r="P88" s="107"/>
      <c r="Q88" s="107"/>
      <c r="R88" s="107"/>
      <c r="AI88" s="107"/>
      <c r="AJ88" s="107"/>
      <c r="AK88" s="107"/>
      <c r="AL88" s="107"/>
      <c r="AM88" s="107"/>
      <c r="AN88" s="107"/>
      <c r="AO88" s="107"/>
      <c r="AP88" s="107"/>
      <c r="AR88" s="107"/>
      <c r="AS88" s="107"/>
      <c r="BA88" s="10"/>
      <c r="BB88" s="10"/>
    </row>
    <row r="89"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N89" s="107"/>
      <c r="O89" s="107"/>
      <c r="P89" s="107"/>
      <c r="Q89" s="107"/>
      <c r="R89" s="107"/>
      <c r="AI89" s="107"/>
      <c r="AJ89" s="107"/>
      <c r="AK89" s="107"/>
      <c r="AL89" s="107"/>
      <c r="AM89" s="107"/>
      <c r="AN89" s="107"/>
      <c r="AO89" s="107"/>
      <c r="AP89" s="107"/>
      <c r="AR89" s="107"/>
      <c r="AS89" s="107"/>
      <c r="BA89" s="10"/>
      <c r="BB89" s="10"/>
    </row>
    <row r="90"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N90" s="107"/>
      <c r="O90" s="107"/>
      <c r="P90" s="107"/>
      <c r="Q90" s="107"/>
      <c r="R90" s="107"/>
      <c r="AI90" s="107"/>
      <c r="AJ90" s="107"/>
      <c r="AK90" s="107"/>
      <c r="AL90" s="107"/>
      <c r="AM90" s="107"/>
      <c r="AN90" s="107"/>
      <c r="AO90" s="107"/>
      <c r="AP90" s="107"/>
      <c r="AR90" s="107"/>
      <c r="AS90" s="107"/>
      <c r="BA90" s="10"/>
      <c r="BB90" s="10"/>
    </row>
    <row r="91"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N91" s="107"/>
      <c r="O91" s="107"/>
      <c r="P91" s="107"/>
      <c r="Q91" s="107"/>
      <c r="R91" s="107"/>
      <c r="AI91" s="107"/>
      <c r="AJ91" s="107"/>
      <c r="AK91" s="107"/>
      <c r="AL91" s="107"/>
      <c r="AM91" s="107"/>
      <c r="AN91" s="107"/>
      <c r="AO91" s="107"/>
      <c r="AP91" s="107"/>
      <c r="AR91" s="107"/>
      <c r="AS91" s="107"/>
      <c r="BA91" s="10"/>
      <c r="BB91" s="10"/>
    </row>
    <row r="92"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N92" s="107"/>
      <c r="O92" s="107"/>
      <c r="P92" s="107"/>
      <c r="Q92" s="107"/>
      <c r="R92" s="107"/>
      <c r="AI92" s="107"/>
      <c r="AJ92" s="107"/>
      <c r="AK92" s="107"/>
      <c r="AL92" s="107"/>
      <c r="AM92" s="107"/>
      <c r="AN92" s="107"/>
      <c r="AO92" s="107"/>
      <c r="AP92" s="107"/>
      <c r="AR92" s="107"/>
      <c r="AS92" s="107"/>
      <c r="BA92" s="10"/>
      <c r="BB92" s="10"/>
    </row>
    <row r="93"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N93" s="107"/>
      <c r="O93" s="107"/>
      <c r="P93" s="107"/>
      <c r="Q93" s="107"/>
      <c r="R93" s="107"/>
      <c r="AI93" s="107"/>
      <c r="AJ93" s="107"/>
      <c r="AK93" s="107"/>
      <c r="AL93" s="107"/>
      <c r="AM93" s="107"/>
      <c r="AN93" s="107"/>
      <c r="AO93" s="107"/>
      <c r="AP93" s="107"/>
      <c r="AR93" s="107"/>
      <c r="AS93" s="107"/>
      <c r="BA93" s="10"/>
      <c r="BB93" s="10"/>
    </row>
    <row r="94"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N94" s="107"/>
      <c r="O94" s="107"/>
      <c r="P94" s="107"/>
      <c r="Q94" s="107"/>
      <c r="R94" s="107"/>
      <c r="AI94" s="107"/>
      <c r="AJ94" s="107"/>
      <c r="AK94" s="107"/>
      <c r="AL94" s="107"/>
      <c r="AM94" s="107"/>
      <c r="AN94" s="107"/>
      <c r="AO94" s="107"/>
      <c r="AP94" s="107"/>
      <c r="AR94" s="107"/>
      <c r="AS94" s="107"/>
      <c r="BA94" s="10"/>
      <c r="BB94" s="10"/>
    </row>
    <row r="95"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N95" s="107"/>
      <c r="O95" s="107"/>
      <c r="P95" s="107"/>
      <c r="Q95" s="107"/>
      <c r="R95" s="107"/>
      <c r="AI95" s="107"/>
      <c r="AJ95" s="107"/>
      <c r="AK95" s="107"/>
      <c r="AL95" s="107"/>
      <c r="AM95" s="107"/>
      <c r="AN95" s="107"/>
      <c r="AO95" s="107"/>
      <c r="AP95" s="107"/>
      <c r="AR95" s="107"/>
      <c r="AS95" s="107"/>
      <c r="BA95" s="10"/>
      <c r="BB95" s="10"/>
    </row>
    <row r="96"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N96" s="107"/>
      <c r="O96" s="107"/>
      <c r="P96" s="107"/>
      <c r="Q96" s="107"/>
      <c r="R96" s="107"/>
      <c r="AI96" s="107"/>
      <c r="AJ96" s="107"/>
      <c r="AK96" s="107"/>
      <c r="AL96" s="107"/>
      <c r="AM96" s="107"/>
      <c r="AN96" s="107"/>
      <c r="AO96" s="107"/>
      <c r="AP96" s="107"/>
      <c r="AR96" s="107"/>
      <c r="AS96" s="107"/>
      <c r="BA96" s="10"/>
      <c r="BB96" s="10"/>
    </row>
    <row r="97"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N97" s="107"/>
      <c r="O97" s="107"/>
      <c r="P97" s="107"/>
      <c r="Q97" s="107"/>
      <c r="R97" s="107"/>
      <c r="AI97" s="107"/>
      <c r="AJ97" s="107"/>
      <c r="AK97" s="107"/>
      <c r="AL97" s="107"/>
      <c r="AM97" s="107"/>
      <c r="AN97" s="107"/>
      <c r="AO97" s="107"/>
      <c r="AP97" s="107"/>
      <c r="AR97" s="107"/>
      <c r="AS97" s="107"/>
      <c r="BA97" s="10"/>
      <c r="BB97" s="10"/>
    </row>
    <row r="98"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N98" s="107"/>
      <c r="O98" s="107"/>
      <c r="P98" s="107"/>
      <c r="Q98" s="107"/>
      <c r="R98" s="107"/>
      <c r="AI98" s="107"/>
      <c r="AJ98" s="107"/>
      <c r="AK98" s="107"/>
      <c r="AL98" s="107"/>
      <c r="AM98" s="107"/>
      <c r="AN98" s="107"/>
      <c r="AO98" s="107"/>
      <c r="AP98" s="107"/>
      <c r="AR98" s="107"/>
      <c r="AS98" s="107"/>
      <c r="BA98" s="10"/>
      <c r="BB98" s="10"/>
    </row>
    <row r="99"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N99" s="107"/>
      <c r="O99" s="107"/>
      <c r="P99" s="107"/>
      <c r="Q99" s="107"/>
      <c r="R99" s="107"/>
      <c r="AI99" s="107"/>
      <c r="AJ99" s="107"/>
      <c r="AK99" s="107"/>
      <c r="AL99" s="107"/>
      <c r="AM99" s="107"/>
      <c r="AN99" s="107"/>
      <c r="AO99" s="107"/>
      <c r="AP99" s="107"/>
      <c r="AR99" s="107"/>
      <c r="AS99" s="107"/>
      <c r="BA99" s="10"/>
      <c r="BB99" s="10"/>
    </row>
    <row r="100"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N100" s="107"/>
      <c r="O100" s="107"/>
      <c r="P100" s="107"/>
      <c r="Q100" s="107"/>
      <c r="R100" s="107"/>
      <c r="AI100" s="107"/>
      <c r="AJ100" s="107"/>
      <c r="AK100" s="107"/>
      <c r="AL100" s="107"/>
      <c r="AM100" s="107"/>
      <c r="AN100" s="107"/>
      <c r="AO100" s="107"/>
      <c r="AP100" s="107"/>
      <c r="AR100" s="107"/>
      <c r="AS100" s="107"/>
      <c r="BA100" s="10"/>
      <c r="BB100" s="10"/>
    </row>
    <row r="101"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N101" s="107"/>
      <c r="O101" s="107"/>
      <c r="P101" s="107"/>
      <c r="Q101" s="107"/>
      <c r="R101" s="107"/>
      <c r="AI101" s="107"/>
      <c r="AJ101" s="107"/>
      <c r="AK101" s="107"/>
      <c r="AL101" s="107"/>
      <c r="AM101" s="107"/>
      <c r="AN101" s="107"/>
      <c r="AO101" s="107"/>
      <c r="AP101" s="107"/>
      <c r="AR101" s="107"/>
      <c r="AS101" s="107"/>
      <c r="BA101" s="10"/>
      <c r="BB101" s="10"/>
    </row>
    <row r="102"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N102" s="107"/>
      <c r="O102" s="107"/>
      <c r="P102" s="107"/>
      <c r="Q102" s="107"/>
      <c r="R102" s="107"/>
      <c r="AI102" s="107"/>
      <c r="AJ102" s="107"/>
      <c r="AK102" s="107"/>
      <c r="AL102" s="107"/>
      <c r="AM102" s="107"/>
      <c r="AN102" s="107"/>
      <c r="AO102" s="107"/>
      <c r="AP102" s="107"/>
      <c r="AR102" s="107"/>
      <c r="AS102" s="107"/>
      <c r="BA102" s="10"/>
      <c r="BB102" s="10"/>
    </row>
    <row r="103"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N103" s="107"/>
      <c r="O103" s="107"/>
      <c r="P103" s="107"/>
      <c r="Q103" s="107"/>
      <c r="R103" s="107"/>
      <c r="AI103" s="107"/>
      <c r="AJ103" s="107"/>
      <c r="AK103" s="107"/>
      <c r="AL103" s="107"/>
      <c r="AM103" s="107"/>
      <c r="AN103" s="107"/>
      <c r="AO103" s="107"/>
      <c r="AP103" s="107"/>
      <c r="AR103" s="107"/>
      <c r="AS103" s="107"/>
      <c r="BA103" s="10"/>
      <c r="BB103" s="10"/>
    </row>
    <row r="104"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N104" s="107"/>
      <c r="O104" s="107"/>
      <c r="P104" s="107"/>
      <c r="Q104" s="107"/>
      <c r="R104" s="107"/>
      <c r="AI104" s="107"/>
      <c r="AJ104" s="107"/>
      <c r="AK104" s="107"/>
      <c r="AL104" s="107"/>
      <c r="AM104" s="107"/>
      <c r="AN104" s="107"/>
      <c r="AO104" s="107"/>
      <c r="AP104" s="107"/>
      <c r="AR104" s="107"/>
      <c r="AS104" s="107"/>
      <c r="BA104" s="10"/>
      <c r="BB104" s="10"/>
    </row>
    <row r="105"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N105" s="107"/>
      <c r="O105" s="107"/>
      <c r="P105" s="107"/>
      <c r="Q105" s="107"/>
      <c r="R105" s="107"/>
      <c r="AI105" s="107"/>
      <c r="AJ105" s="107"/>
      <c r="AK105" s="107"/>
      <c r="AL105" s="107"/>
      <c r="AM105" s="107"/>
      <c r="AN105" s="107"/>
      <c r="AO105" s="107"/>
      <c r="AP105" s="107"/>
      <c r="AR105" s="107"/>
      <c r="AS105" s="107"/>
      <c r="BA105" s="10"/>
      <c r="BB105" s="10"/>
    </row>
    <row r="106"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N106" s="107"/>
      <c r="O106" s="107"/>
      <c r="P106" s="107"/>
      <c r="Q106" s="107"/>
      <c r="R106" s="107"/>
      <c r="AI106" s="107"/>
      <c r="AJ106" s="107"/>
      <c r="AK106" s="107"/>
      <c r="AL106" s="107"/>
      <c r="AM106" s="107"/>
      <c r="AN106" s="107"/>
      <c r="AO106" s="107"/>
      <c r="AP106" s="107"/>
      <c r="AR106" s="107"/>
      <c r="AS106" s="107"/>
      <c r="BA106" s="10"/>
      <c r="BB106" s="10"/>
    </row>
    <row r="107"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N107" s="107"/>
      <c r="O107" s="107"/>
      <c r="P107" s="107"/>
      <c r="Q107" s="107"/>
      <c r="R107" s="107"/>
      <c r="AI107" s="107"/>
      <c r="AJ107" s="107"/>
      <c r="AK107" s="107"/>
      <c r="AL107" s="107"/>
      <c r="AM107" s="107"/>
      <c r="AN107" s="107"/>
      <c r="AO107" s="107"/>
      <c r="AP107" s="107"/>
      <c r="AR107" s="107"/>
      <c r="AS107" s="107"/>
      <c r="BA107" s="10"/>
      <c r="BB107" s="10"/>
    </row>
    <row r="108"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N108" s="107"/>
      <c r="O108" s="107"/>
      <c r="P108" s="107"/>
      <c r="Q108" s="107"/>
      <c r="R108" s="107"/>
      <c r="AI108" s="107"/>
      <c r="AJ108" s="107"/>
      <c r="AK108" s="107"/>
      <c r="AL108" s="107"/>
      <c r="AM108" s="107"/>
      <c r="AN108" s="107"/>
      <c r="AO108" s="107"/>
      <c r="AP108" s="107"/>
      <c r="AR108" s="107"/>
      <c r="AS108" s="107"/>
      <c r="BA108" s="10"/>
      <c r="BB108" s="10"/>
    </row>
    <row r="109"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N109" s="107"/>
      <c r="O109" s="107"/>
      <c r="P109" s="107"/>
      <c r="Q109" s="107"/>
      <c r="R109" s="107"/>
      <c r="AI109" s="107"/>
      <c r="AJ109" s="107"/>
      <c r="AK109" s="107"/>
      <c r="AL109" s="107"/>
      <c r="AM109" s="107"/>
      <c r="AN109" s="107"/>
      <c r="AO109" s="107"/>
      <c r="AP109" s="107"/>
      <c r="AR109" s="107"/>
      <c r="AS109" s="107"/>
      <c r="BA109" s="10"/>
      <c r="BB109" s="10"/>
    </row>
    <row r="110"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N110" s="107"/>
      <c r="O110" s="107"/>
      <c r="P110" s="107"/>
      <c r="Q110" s="107"/>
      <c r="R110" s="107"/>
      <c r="AI110" s="107"/>
      <c r="AJ110" s="107"/>
      <c r="AK110" s="107"/>
      <c r="AL110" s="107"/>
      <c r="AM110" s="107"/>
      <c r="AN110" s="107"/>
      <c r="AO110" s="107"/>
      <c r="AP110" s="107"/>
      <c r="AR110" s="107"/>
      <c r="AS110" s="107"/>
      <c r="BA110" s="10"/>
      <c r="BB110" s="10"/>
    </row>
    <row r="111"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N111" s="107"/>
      <c r="O111" s="107"/>
      <c r="P111" s="107"/>
      <c r="Q111" s="107"/>
      <c r="R111" s="107"/>
      <c r="AI111" s="107"/>
      <c r="AJ111" s="107"/>
      <c r="AK111" s="107"/>
      <c r="AL111" s="107"/>
      <c r="AM111" s="107"/>
      <c r="AN111" s="107"/>
      <c r="AO111" s="107"/>
      <c r="AP111" s="107"/>
      <c r="AR111" s="107"/>
      <c r="AS111" s="107"/>
      <c r="BA111" s="10"/>
      <c r="BB111" s="10"/>
    </row>
    <row r="112"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N112" s="107"/>
      <c r="O112" s="107"/>
      <c r="P112" s="107"/>
      <c r="Q112" s="107"/>
      <c r="R112" s="107"/>
      <c r="AI112" s="107"/>
      <c r="AJ112" s="107"/>
      <c r="AK112" s="107"/>
      <c r="AL112" s="107"/>
      <c r="AM112" s="107"/>
      <c r="AN112" s="107"/>
      <c r="AO112" s="107"/>
      <c r="AP112" s="107"/>
      <c r="AR112" s="107"/>
      <c r="AS112" s="107"/>
      <c r="BA112" s="10"/>
      <c r="BB112" s="10"/>
    </row>
    <row r="113"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N113" s="107"/>
      <c r="O113" s="107"/>
      <c r="P113" s="107"/>
      <c r="Q113" s="107"/>
      <c r="R113" s="107"/>
      <c r="AI113" s="107"/>
      <c r="AJ113" s="107"/>
      <c r="AK113" s="107"/>
      <c r="AL113" s="107"/>
      <c r="AM113" s="107"/>
      <c r="AN113" s="107"/>
      <c r="AO113" s="107"/>
      <c r="AP113" s="107"/>
      <c r="AR113" s="107"/>
      <c r="AS113" s="107"/>
      <c r="BA113" s="10"/>
      <c r="BB113" s="10"/>
    </row>
    <row r="114"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N114" s="107"/>
      <c r="O114" s="107"/>
      <c r="P114" s="107"/>
      <c r="Q114" s="107"/>
      <c r="R114" s="107"/>
      <c r="AI114" s="107"/>
      <c r="AJ114" s="107"/>
      <c r="AK114" s="107"/>
      <c r="AL114" s="107"/>
      <c r="AM114" s="107"/>
      <c r="AN114" s="107"/>
      <c r="AO114" s="107"/>
      <c r="AP114" s="107"/>
      <c r="AR114" s="107"/>
      <c r="AS114" s="107"/>
      <c r="BA114" s="10"/>
      <c r="BB114" s="10"/>
    </row>
    <row r="115"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N115" s="107"/>
      <c r="O115" s="107"/>
      <c r="P115" s="107"/>
      <c r="Q115" s="107"/>
      <c r="R115" s="107"/>
      <c r="AI115" s="107"/>
      <c r="AJ115" s="107"/>
      <c r="AK115" s="107"/>
      <c r="AL115" s="107"/>
      <c r="AM115" s="107"/>
      <c r="AN115" s="107"/>
      <c r="AO115" s="107"/>
      <c r="AP115" s="107"/>
      <c r="AR115" s="107"/>
      <c r="AS115" s="107"/>
      <c r="BA115" s="10"/>
      <c r="BB115" s="10"/>
    </row>
    <row r="116"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N116" s="107"/>
      <c r="O116" s="107"/>
      <c r="P116" s="107"/>
      <c r="Q116" s="107"/>
      <c r="R116" s="107"/>
      <c r="AI116" s="107"/>
      <c r="AJ116" s="107"/>
      <c r="AK116" s="107"/>
      <c r="AL116" s="107"/>
      <c r="AM116" s="107"/>
      <c r="AN116" s="107"/>
      <c r="AO116" s="107"/>
      <c r="AP116" s="107"/>
      <c r="AR116" s="107"/>
      <c r="AS116" s="107"/>
      <c r="BA116" s="10"/>
      <c r="BB116" s="10"/>
    </row>
    <row r="117"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N117" s="107"/>
      <c r="O117" s="107"/>
      <c r="P117" s="107"/>
      <c r="Q117" s="107"/>
      <c r="R117" s="107"/>
      <c r="AI117" s="107"/>
      <c r="AJ117" s="107"/>
      <c r="AK117" s="107"/>
      <c r="AL117" s="107"/>
      <c r="AM117" s="107"/>
      <c r="AN117" s="107"/>
      <c r="AO117" s="107"/>
      <c r="AP117" s="107"/>
      <c r="AR117" s="107"/>
      <c r="AS117" s="107"/>
      <c r="BA117" s="10"/>
      <c r="BB117" s="10"/>
    </row>
    <row r="118"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N118" s="107"/>
      <c r="O118" s="107"/>
      <c r="P118" s="107"/>
      <c r="Q118" s="107"/>
      <c r="R118" s="107"/>
      <c r="AI118" s="107"/>
      <c r="AJ118" s="107"/>
      <c r="AK118" s="107"/>
      <c r="AL118" s="107"/>
      <c r="AM118" s="107"/>
      <c r="AN118" s="107"/>
      <c r="AO118" s="107"/>
      <c r="AP118" s="107"/>
      <c r="AR118" s="107"/>
      <c r="AS118" s="107"/>
      <c r="BA118" s="10"/>
      <c r="BB118" s="10"/>
    </row>
    <row r="119"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N119" s="107"/>
      <c r="O119" s="107"/>
      <c r="P119" s="107"/>
      <c r="Q119" s="107"/>
      <c r="R119" s="107"/>
      <c r="AI119" s="107"/>
      <c r="AJ119" s="107"/>
      <c r="AK119" s="107"/>
      <c r="AL119" s="107"/>
      <c r="AM119" s="107"/>
      <c r="AN119" s="107"/>
      <c r="AO119" s="107"/>
      <c r="AP119" s="107"/>
      <c r="AR119" s="107"/>
      <c r="AS119" s="107"/>
      <c r="BA119" s="10"/>
      <c r="BB119" s="10"/>
    </row>
    <row r="120"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N120" s="107"/>
      <c r="O120" s="107"/>
      <c r="P120" s="107"/>
      <c r="Q120" s="107"/>
      <c r="R120" s="107"/>
      <c r="AI120" s="107"/>
      <c r="AJ120" s="107"/>
      <c r="AK120" s="107"/>
      <c r="AL120" s="107"/>
      <c r="AM120" s="107"/>
      <c r="AN120" s="107"/>
      <c r="AO120" s="107"/>
      <c r="AP120" s="107"/>
      <c r="AR120" s="107"/>
      <c r="AS120" s="107"/>
      <c r="BA120" s="10"/>
      <c r="BB120" s="10"/>
    </row>
    <row r="121"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N121" s="107"/>
      <c r="O121" s="107"/>
      <c r="P121" s="107"/>
      <c r="Q121" s="107"/>
      <c r="R121" s="107"/>
      <c r="AI121" s="107"/>
      <c r="AJ121" s="107"/>
      <c r="AK121" s="107"/>
      <c r="AL121" s="107"/>
      <c r="AM121" s="107"/>
      <c r="AN121" s="107"/>
      <c r="AO121" s="107"/>
      <c r="AP121" s="107"/>
      <c r="AR121" s="107"/>
      <c r="AS121" s="107"/>
      <c r="BA121" s="10"/>
      <c r="BB121" s="10"/>
    </row>
    <row r="122"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N122" s="107"/>
      <c r="O122" s="107"/>
      <c r="P122" s="107"/>
      <c r="Q122" s="107"/>
      <c r="R122" s="107"/>
      <c r="AI122" s="107"/>
      <c r="AJ122" s="107"/>
      <c r="AK122" s="107"/>
      <c r="AL122" s="107"/>
      <c r="AM122" s="107"/>
      <c r="AN122" s="107"/>
      <c r="AO122" s="107"/>
      <c r="AP122" s="107"/>
      <c r="AR122" s="107"/>
      <c r="AS122" s="107"/>
      <c r="BA122" s="10"/>
      <c r="BB122" s="10"/>
    </row>
    <row r="123"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N123" s="107"/>
      <c r="O123" s="107"/>
      <c r="P123" s="107"/>
      <c r="Q123" s="107"/>
      <c r="R123" s="107"/>
      <c r="AI123" s="107"/>
      <c r="AJ123" s="107"/>
      <c r="AK123" s="107"/>
      <c r="AL123" s="107"/>
      <c r="AM123" s="107"/>
      <c r="AN123" s="107"/>
      <c r="AO123" s="107"/>
      <c r="AP123" s="107"/>
      <c r="AR123" s="107"/>
      <c r="AS123" s="107"/>
      <c r="BA123" s="10"/>
      <c r="BB123" s="10"/>
    </row>
    <row r="124"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N124" s="107"/>
      <c r="O124" s="107"/>
      <c r="P124" s="107"/>
      <c r="Q124" s="107"/>
      <c r="R124" s="107"/>
      <c r="AI124" s="107"/>
      <c r="AJ124" s="107"/>
      <c r="AK124" s="107"/>
      <c r="AL124" s="107"/>
      <c r="AM124" s="107"/>
      <c r="AN124" s="107"/>
      <c r="AO124" s="107"/>
      <c r="AP124" s="107"/>
      <c r="AR124" s="107"/>
      <c r="AS124" s="107"/>
      <c r="BA124" s="10"/>
      <c r="BB124" s="10"/>
    </row>
    <row r="125"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N125" s="107"/>
      <c r="O125" s="107"/>
      <c r="P125" s="107"/>
      <c r="Q125" s="107"/>
      <c r="R125" s="107"/>
      <c r="AI125" s="107"/>
      <c r="AJ125" s="107"/>
      <c r="AK125" s="107"/>
      <c r="AL125" s="107"/>
      <c r="AM125" s="107"/>
      <c r="AN125" s="107"/>
      <c r="AO125" s="107"/>
      <c r="AP125" s="107"/>
      <c r="AR125" s="107"/>
      <c r="AS125" s="107"/>
      <c r="BA125" s="10"/>
      <c r="BB125" s="10"/>
    </row>
    <row r="126"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N126" s="107"/>
      <c r="O126" s="107"/>
      <c r="P126" s="107"/>
      <c r="Q126" s="107"/>
      <c r="R126" s="107"/>
      <c r="AI126" s="107"/>
      <c r="AJ126" s="107"/>
      <c r="AK126" s="107"/>
      <c r="AL126" s="107"/>
      <c r="AM126" s="107"/>
      <c r="AN126" s="107"/>
      <c r="AO126" s="107"/>
      <c r="AP126" s="107"/>
      <c r="AR126" s="107"/>
      <c r="AS126" s="107"/>
      <c r="BA126" s="10"/>
      <c r="BB126" s="10"/>
    </row>
    <row r="127"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N127" s="107"/>
      <c r="O127" s="107"/>
      <c r="P127" s="107"/>
      <c r="Q127" s="107"/>
      <c r="R127" s="107"/>
      <c r="AI127" s="107"/>
      <c r="AJ127" s="107"/>
      <c r="AK127" s="107"/>
      <c r="AL127" s="107"/>
      <c r="AM127" s="107"/>
      <c r="AN127" s="107"/>
      <c r="AO127" s="107"/>
      <c r="AP127" s="107"/>
      <c r="AR127" s="107"/>
      <c r="AS127" s="107"/>
      <c r="BA127" s="10"/>
      <c r="BB127" s="10"/>
    </row>
    <row r="128"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N128" s="107"/>
      <c r="O128" s="107"/>
      <c r="P128" s="107"/>
      <c r="Q128" s="107"/>
      <c r="R128" s="107"/>
      <c r="AI128" s="107"/>
      <c r="AJ128" s="107"/>
      <c r="AK128" s="107"/>
      <c r="AL128" s="107"/>
      <c r="AM128" s="107"/>
      <c r="AN128" s="107"/>
      <c r="AO128" s="107"/>
      <c r="AP128" s="107"/>
      <c r="AR128" s="107"/>
      <c r="AS128" s="107"/>
      <c r="BA128" s="10"/>
      <c r="BB128" s="10"/>
    </row>
    <row r="129"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N129" s="107"/>
      <c r="O129" s="107"/>
      <c r="P129" s="107"/>
      <c r="Q129" s="107"/>
      <c r="R129" s="107"/>
      <c r="AI129" s="107"/>
      <c r="AJ129" s="107"/>
      <c r="AK129" s="107"/>
      <c r="AL129" s="107"/>
      <c r="AM129" s="107"/>
      <c r="AN129" s="107"/>
      <c r="AO129" s="107"/>
      <c r="AP129" s="107"/>
      <c r="AR129" s="107"/>
      <c r="AS129" s="107"/>
      <c r="BA129" s="10"/>
      <c r="BB129" s="10"/>
    </row>
    <row r="130"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N130" s="107"/>
      <c r="O130" s="107"/>
      <c r="P130" s="107"/>
      <c r="Q130" s="107"/>
      <c r="R130" s="107"/>
      <c r="AI130" s="107"/>
      <c r="AJ130" s="107"/>
      <c r="AK130" s="107"/>
      <c r="AL130" s="107"/>
      <c r="AM130" s="107"/>
      <c r="AN130" s="107"/>
      <c r="AO130" s="107"/>
      <c r="AP130" s="107"/>
      <c r="AR130" s="107"/>
      <c r="AS130" s="107"/>
      <c r="BA130" s="10"/>
      <c r="BB130" s="10"/>
    </row>
    <row r="131"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N131" s="107"/>
      <c r="O131" s="107"/>
      <c r="P131" s="107"/>
      <c r="Q131" s="107"/>
      <c r="R131" s="107"/>
      <c r="AI131" s="107"/>
      <c r="AJ131" s="107"/>
      <c r="AK131" s="107"/>
      <c r="AL131" s="107"/>
      <c r="AM131" s="107"/>
      <c r="AN131" s="107"/>
      <c r="AO131" s="107"/>
      <c r="AP131" s="107"/>
      <c r="AR131" s="107"/>
      <c r="AS131" s="107"/>
      <c r="BA131" s="10"/>
      <c r="BB131" s="10"/>
    </row>
    <row r="132"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N132" s="107"/>
      <c r="O132" s="107"/>
      <c r="P132" s="107"/>
      <c r="Q132" s="107"/>
      <c r="R132" s="107"/>
      <c r="AI132" s="107"/>
      <c r="AJ132" s="107"/>
      <c r="AK132" s="107"/>
      <c r="AL132" s="107"/>
      <c r="AM132" s="107"/>
      <c r="AN132" s="107"/>
      <c r="AO132" s="107"/>
      <c r="AP132" s="107"/>
      <c r="AR132" s="107"/>
      <c r="AS132" s="107"/>
      <c r="BA132" s="10"/>
      <c r="BB132" s="10"/>
    </row>
    <row r="133"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N133" s="107"/>
      <c r="O133" s="107"/>
      <c r="P133" s="107"/>
      <c r="Q133" s="107"/>
      <c r="R133" s="107"/>
      <c r="AI133" s="107"/>
      <c r="AJ133" s="107"/>
      <c r="AK133" s="107"/>
      <c r="AL133" s="107"/>
      <c r="AM133" s="107"/>
      <c r="AN133" s="107"/>
      <c r="AO133" s="107"/>
      <c r="AP133" s="107"/>
      <c r="AR133" s="107"/>
      <c r="AS133" s="107"/>
      <c r="BA133" s="10"/>
      <c r="BB133" s="10"/>
    </row>
    <row r="134"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N134" s="107"/>
      <c r="O134" s="107"/>
      <c r="P134" s="107"/>
      <c r="Q134" s="107"/>
      <c r="R134" s="107"/>
      <c r="AI134" s="107"/>
      <c r="AJ134" s="107"/>
      <c r="AK134" s="107"/>
      <c r="AL134" s="107"/>
      <c r="AM134" s="107"/>
      <c r="AN134" s="107"/>
      <c r="AO134" s="107"/>
      <c r="AP134" s="107"/>
      <c r="AR134" s="107"/>
      <c r="AS134" s="107"/>
      <c r="BA134" s="10"/>
      <c r="BB134" s="10"/>
    </row>
    <row r="135"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N135" s="107"/>
      <c r="O135" s="107"/>
      <c r="P135" s="107"/>
      <c r="Q135" s="107"/>
      <c r="R135" s="107"/>
      <c r="AI135" s="107"/>
      <c r="AJ135" s="107"/>
      <c r="AK135" s="107"/>
      <c r="AL135" s="107"/>
      <c r="AM135" s="107"/>
      <c r="AN135" s="107"/>
      <c r="AO135" s="107"/>
      <c r="AP135" s="107"/>
      <c r="AR135" s="107"/>
      <c r="AS135" s="107"/>
      <c r="BA135" s="10"/>
      <c r="BB135" s="10"/>
    </row>
    <row r="136"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N136" s="107"/>
      <c r="O136" s="107"/>
      <c r="P136" s="107"/>
      <c r="Q136" s="107"/>
      <c r="R136" s="107"/>
      <c r="AI136" s="107"/>
      <c r="AJ136" s="107"/>
      <c r="AK136" s="107"/>
      <c r="AL136" s="107"/>
      <c r="AM136" s="107"/>
      <c r="AN136" s="107"/>
      <c r="AO136" s="107"/>
      <c r="AP136" s="107"/>
      <c r="AR136" s="107"/>
      <c r="AS136" s="107"/>
      <c r="BA136" s="10"/>
      <c r="BB136" s="10"/>
    </row>
    <row r="137"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N137" s="107"/>
      <c r="O137" s="107"/>
      <c r="P137" s="107"/>
      <c r="Q137" s="107"/>
      <c r="R137" s="107"/>
      <c r="AI137" s="107"/>
      <c r="AJ137" s="107"/>
      <c r="AK137" s="107"/>
      <c r="AL137" s="107"/>
      <c r="AM137" s="107"/>
      <c r="AN137" s="107"/>
      <c r="AO137" s="107"/>
      <c r="AP137" s="107"/>
      <c r="AR137" s="107"/>
      <c r="AS137" s="107"/>
      <c r="BA137" s="10"/>
      <c r="BB137" s="10"/>
    </row>
    <row r="138"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N138" s="107"/>
      <c r="O138" s="107"/>
      <c r="P138" s="107"/>
      <c r="Q138" s="107"/>
      <c r="R138" s="107"/>
      <c r="AI138" s="107"/>
      <c r="AJ138" s="107"/>
      <c r="AK138" s="107"/>
      <c r="AL138" s="107"/>
      <c r="AM138" s="107"/>
      <c r="AN138" s="107"/>
      <c r="AO138" s="107"/>
      <c r="AP138" s="107"/>
      <c r="AR138" s="107"/>
      <c r="AS138" s="107"/>
      <c r="BA138" s="10"/>
      <c r="BB138" s="10"/>
    </row>
    <row r="139"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N139" s="107"/>
      <c r="O139" s="107"/>
      <c r="P139" s="107"/>
      <c r="Q139" s="107"/>
      <c r="R139" s="107"/>
      <c r="AI139" s="107"/>
      <c r="AJ139" s="107"/>
      <c r="AK139" s="107"/>
      <c r="AL139" s="107"/>
      <c r="AM139" s="107"/>
      <c r="AN139" s="107"/>
      <c r="AO139" s="107"/>
      <c r="AP139" s="107"/>
      <c r="AR139" s="107"/>
      <c r="AS139" s="107"/>
      <c r="BA139" s="10"/>
      <c r="BB139" s="10"/>
    </row>
    <row r="140"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N140" s="107"/>
      <c r="O140" s="107"/>
      <c r="P140" s="107"/>
      <c r="Q140" s="107"/>
      <c r="R140" s="107"/>
      <c r="AI140" s="107"/>
      <c r="AJ140" s="107"/>
      <c r="AK140" s="107"/>
      <c r="AL140" s="107"/>
      <c r="AM140" s="107"/>
      <c r="AN140" s="107"/>
      <c r="AO140" s="107"/>
      <c r="AP140" s="107"/>
      <c r="AR140" s="107"/>
      <c r="AS140" s="107"/>
      <c r="BA140" s="10"/>
      <c r="BB140" s="10"/>
    </row>
    <row r="141"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N141" s="107"/>
      <c r="O141" s="107"/>
      <c r="P141" s="107"/>
      <c r="Q141" s="107"/>
      <c r="R141" s="107"/>
      <c r="AI141" s="107"/>
      <c r="AJ141" s="107"/>
      <c r="AK141" s="107"/>
      <c r="AL141" s="107"/>
      <c r="AM141" s="107"/>
      <c r="AN141" s="107"/>
      <c r="AO141" s="107"/>
      <c r="AP141" s="107"/>
      <c r="AR141" s="107"/>
      <c r="AS141" s="107"/>
      <c r="BA141" s="10"/>
      <c r="BB141" s="10"/>
    </row>
    <row r="142"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N142" s="107"/>
      <c r="O142" s="107"/>
      <c r="P142" s="107"/>
      <c r="Q142" s="107"/>
      <c r="R142" s="107"/>
      <c r="AI142" s="107"/>
      <c r="AJ142" s="107"/>
      <c r="AK142" s="107"/>
      <c r="AL142" s="107"/>
      <c r="AM142" s="107"/>
      <c r="AN142" s="107"/>
      <c r="AO142" s="107"/>
      <c r="AP142" s="107"/>
      <c r="AR142" s="107"/>
      <c r="AS142" s="107"/>
      <c r="BA142" s="10"/>
      <c r="BB142" s="10"/>
    </row>
    <row r="143"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N143" s="107"/>
      <c r="O143" s="107"/>
      <c r="P143" s="107"/>
      <c r="Q143" s="107"/>
      <c r="R143" s="107"/>
      <c r="AI143" s="107"/>
      <c r="AJ143" s="107"/>
      <c r="AK143" s="107"/>
      <c r="AL143" s="107"/>
      <c r="AM143" s="107"/>
      <c r="AN143" s="107"/>
      <c r="AO143" s="107"/>
      <c r="AP143" s="107"/>
      <c r="AR143" s="107"/>
      <c r="AS143" s="107"/>
      <c r="BA143" s="10"/>
      <c r="BB143" s="10"/>
    </row>
    <row r="144"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N144" s="107"/>
      <c r="O144" s="107"/>
      <c r="P144" s="107"/>
      <c r="Q144" s="107"/>
      <c r="R144" s="107"/>
      <c r="AI144" s="107"/>
      <c r="AJ144" s="107"/>
      <c r="AK144" s="107"/>
      <c r="AL144" s="107"/>
      <c r="AM144" s="107"/>
      <c r="AN144" s="107"/>
      <c r="AO144" s="107"/>
      <c r="AP144" s="107"/>
      <c r="AR144" s="107"/>
      <c r="AS144" s="107"/>
      <c r="BA144" s="10"/>
      <c r="BB144" s="10"/>
    </row>
    <row r="145"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N145" s="107"/>
      <c r="O145" s="107"/>
      <c r="P145" s="107"/>
      <c r="Q145" s="107"/>
      <c r="R145" s="107"/>
      <c r="AI145" s="107"/>
      <c r="AJ145" s="107"/>
      <c r="AK145" s="107"/>
      <c r="AL145" s="107"/>
      <c r="AM145" s="107"/>
      <c r="AN145" s="107"/>
      <c r="AO145" s="107"/>
      <c r="AP145" s="107"/>
      <c r="AR145" s="107"/>
      <c r="AS145" s="107"/>
      <c r="BA145" s="10"/>
      <c r="BB145" s="10"/>
    </row>
    <row r="146"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N146" s="107"/>
      <c r="O146" s="107"/>
      <c r="P146" s="107"/>
      <c r="Q146" s="107"/>
      <c r="R146" s="107"/>
      <c r="AI146" s="107"/>
      <c r="AJ146" s="107"/>
      <c r="AK146" s="107"/>
      <c r="AL146" s="107"/>
      <c r="AM146" s="107"/>
      <c r="AN146" s="107"/>
      <c r="AO146" s="107"/>
      <c r="AP146" s="107"/>
      <c r="AR146" s="107"/>
      <c r="AS146" s="107"/>
      <c r="BA146" s="10"/>
      <c r="BB146" s="10"/>
    </row>
    <row r="147"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N147" s="107"/>
      <c r="O147" s="107"/>
      <c r="P147" s="107"/>
      <c r="Q147" s="107"/>
      <c r="R147" s="107"/>
      <c r="AI147" s="107"/>
      <c r="AJ147" s="107"/>
      <c r="AK147" s="107"/>
      <c r="AL147" s="107"/>
      <c r="AM147" s="107"/>
      <c r="AN147" s="107"/>
      <c r="AO147" s="107"/>
      <c r="AP147" s="107"/>
      <c r="AR147" s="107"/>
      <c r="AS147" s="107"/>
      <c r="BA147" s="10"/>
      <c r="BB147" s="10"/>
    </row>
    <row r="148"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N148" s="107"/>
      <c r="O148" s="107"/>
      <c r="P148" s="107"/>
      <c r="Q148" s="107"/>
      <c r="R148" s="107"/>
      <c r="AI148" s="107"/>
      <c r="AJ148" s="107"/>
      <c r="AK148" s="107"/>
      <c r="AL148" s="107"/>
      <c r="AM148" s="107"/>
      <c r="AN148" s="107"/>
      <c r="AO148" s="107"/>
      <c r="AP148" s="107"/>
      <c r="AR148" s="107"/>
      <c r="AS148" s="107"/>
      <c r="BA148" s="10"/>
      <c r="BB148" s="10"/>
    </row>
    <row r="149"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N149" s="107"/>
      <c r="O149" s="107"/>
      <c r="P149" s="107"/>
      <c r="Q149" s="107"/>
      <c r="R149" s="107"/>
      <c r="AI149" s="107"/>
      <c r="AJ149" s="107"/>
      <c r="AK149" s="107"/>
      <c r="AL149" s="107"/>
      <c r="AM149" s="107"/>
      <c r="AN149" s="107"/>
      <c r="AO149" s="107"/>
      <c r="AP149" s="107"/>
      <c r="AR149" s="107"/>
      <c r="AS149" s="107"/>
      <c r="BA149" s="10"/>
      <c r="BB149" s="10"/>
    </row>
    <row r="150"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N150" s="107"/>
      <c r="O150" s="107"/>
      <c r="P150" s="107"/>
      <c r="Q150" s="107"/>
      <c r="R150" s="107"/>
      <c r="AI150" s="107"/>
      <c r="AJ150" s="107"/>
      <c r="AK150" s="107"/>
      <c r="AL150" s="107"/>
      <c r="AM150" s="107"/>
      <c r="AN150" s="107"/>
      <c r="AO150" s="107"/>
      <c r="AP150" s="107"/>
      <c r="AR150" s="107"/>
      <c r="AS150" s="107"/>
      <c r="BA150" s="10"/>
      <c r="BB150" s="10"/>
    </row>
    <row r="151"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N151" s="107"/>
      <c r="O151" s="107"/>
      <c r="P151" s="107"/>
      <c r="Q151" s="107"/>
      <c r="R151" s="107"/>
      <c r="AI151" s="107"/>
      <c r="AJ151" s="107"/>
      <c r="AK151" s="107"/>
      <c r="AL151" s="107"/>
      <c r="AM151" s="107"/>
      <c r="AN151" s="107"/>
      <c r="AO151" s="107"/>
      <c r="AP151" s="107"/>
      <c r="AR151" s="107"/>
      <c r="AS151" s="107"/>
      <c r="BA151" s="10"/>
      <c r="BB151" s="10"/>
    </row>
    <row r="152"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N152" s="107"/>
      <c r="O152" s="107"/>
      <c r="P152" s="107"/>
      <c r="Q152" s="107"/>
      <c r="R152" s="107"/>
      <c r="AI152" s="107"/>
      <c r="AJ152" s="107"/>
      <c r="AK152" s="107"/>
      <c r="AL152" s="107"/>
      <c r="AM152" s="107"/>
      <c r="AN152" s="107"/>
      <c r="AO152" s="107"/>
      <c r="AP152" s="107"/>
      <c r="AR152" s="107"/>
      <c r="AS152" s="107"/>
      <c r="BA152" s="10"/>
      <c r="BB152" s="10"/>
    </row>
    <row r="153"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N153" s="107"/>
      <c r="O153" s="107"/>
      <c r="P153" s="107"/>
      <c r="Q153" s="107"/>
      <c r="R153" s="107"/>
      <c r="AI153" s="107"/>
      <c r="AJ153" s="107"/>
      <c r="AK153" s="107"/>
      <c r="AL153" s="107"/>
      <c r="AM153" s="107"/>
      <c r="AN153" s="107"/>
      <c r="AO153" s="107"/>
      <c r="AP153" s="107"/>
      <c r="AR153" s="107"/>
      <c r="AS153" s="107"/>
      <c r="BA153" s="10"/>
      <c r="BB153" s="10"/>
    </row>
    <row r="154"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N154" s="107"/>
      <c r="O154" s="107"/>
      <c r="P154" s="107"/>
      <c r="Q154" s="107"/>
      <c r="R154" s="107"/>
      <c r="AI154" s="107"/>
      <c r="AJ154" s="107"/>
      <c r="AK154" s="107"/>
      <c r="AL154" s="107"/>
      <c r="AM154" s="107"/>
      <c r="AN154" s="107"/>
      <c r="AO154" s="107"/>
      <c r="AP154" s="107"/>
      <c r="AR154" s="107"/>
      <c r="AS154" s="107"/>
      <c r="BA154" s="10"/>
      <c r="BB154" s="10"/>
    </row>
    <row r="155"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N155" s="107"/>
      <c r="O155" s="107"/>
      <c r="P155" s="107"/>
      <c r="Q155" s="107"/>
      <c r="R155" s="107"/>
      <c r="AI155" s="107"/>
      <c r="AJ155" s="107"/>
      <c r="AK155" s="107"/>
      <c r="AL155" s="107"/>
      <c r="AM155" s="107"/>
      <c r="AN155" s="107"/>
      <c r="AO155" s="107"/>
      <c r="AP155" s="107"/>
      <c r="AR155" s="107"/>
      <c r="AS155" s="107"/>
      <c r="BA155" s="10"/>
      <c r="BB155" s="10"/>
    </row>
    <row r="156"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N156" s="107"/>
      <c r="O156" s="107"/>
      <c r="P156" s="107"/>
      <c r="Q156" s="107"/>
      <c r="R156" s="107"/>
      <c r="AI156" s="107"/>
      <c r="AJ156" s="107"/>
      <c r="AK156" s="107"/>
      <c r="AL156" s="107"/>
      <c r="AM156" s="107"/>
      <c r="AN156" s="107"/>
      <c r="AO156" s="107"/>
      <c r="AP156" s="107"/>
      <c r="AR156" s="107"/>
      <c r="AS156" s="107"/>
      <c r="BA156" s="10"/>
      <c r="BB156" s="10"/>
    </row>
    <row r="157"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N157" s="107"/>
      <c r="O157" s="107"/>
      <c r="P157" s="107"/>
      <c r="Q157" s="107"/>
      <c r="R157" s="107"/>
      <c r="AI157" s="107"/>
      <c r="AJ157" s="107"/>
      <c r="AK157" s="107"/>
      <c r="AL157" s="107"/>
      <c r="AM157" s="107"/>
      <c r="AN157" s="107"/>
      <c r="AO157" s="107"/>
      <c r="AP157" s="107"/>
      <c r="AR157" s="107"/>
      <c r="AS157" s="107"/>
      <c r="BA157" s="10"/>
      <c r="BB157" s="10"/>
    </row>
    <row r="158"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N158" s="107"/>
      <c r="O158" s="107"/>
      <c r="P158" s="107"/>
      <c r="Q158" s="107"/>
      <c r="R158" s="107"/>
      <c r="AI158" s="107"/>
      <c r="AJ158" s="107"/>
      <c r="AK158" s="107"/>
      <c r="AL158" s="107"/>
      <c r="AM158" s="107"/>
      <c r="AN158" s="107"/>
      <c r="AO158" s="107"/>
      <c r="AP158" s="107"/>
      <c r="AR158" s="107"/>
      <c r="AS158" s="107"/>
      <c r="BA158" s="10"/>
      <c r="BB158" s="10"/>
    </row>
    <row r="159"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N159" s="107"/>
      <c r="O159" s="107"/>
      <c r="P159" s="107"/>
      <c r="Q159" s="107"/>
      <c r="R159" s="107"/>
      <c r="AI159" s="107"/>
      <c r="AJ159" s="107"/>
      <c r="AK159" s="107"/>
      <c r="AL159" s="107"/>
      <c r="AM159" s="107"/>
      <c r="AN159" s="107"/>
      <c r="AO159" s="107"/>
      <c r="AP159" s="107"/>
      <c r="AR159" s="107"/>
      <c r="AS159" s="107"/>
      <c r="BA159" s="10"/>
      <c r="BB159" s="10"/>
    </row>
    <row r="160"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N160" s="107"/>
      <c r="O160" s="107"/>
      <c r="P160" s="107"/>
      <c r="Q160" s="107"/>
      <c r="R160" s="107"/>
      <c r="AI160" s="107"/>
      <c r="AJ160" s="107"/>
      <c r="AK160" s="107"/>
      <c r="AL160" s="107"/>
      <c r="AM160" s="107"/>
      <c r="AN160" s="107"/>
      <c r="AO160" s="107"/>
      <c r="AP160" s="107"/>
      <c r="AR160" s="107"/>
      <c r="AS160" s="107"/>
      <c r="BA160" s="10"/>
      <c r="BB160" s="10"/>
    </row>
    <row r="161"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N161" s="107"/>
      <c r="O161" s="107"/>
      <c r="P161" s="107"/>
      <c r="Q161" s="107"/>
      <c r="R161" s="107"/>
      <c r="AI161" s="107"/>
      <c r="AJ161" s="107"/>
      <c r="AK161" s="107"/>
      <c r="AL161" s="107"/>
      <c r="AM161" s="107"/>
      <c r="AN161" s="107"/>
      <c r="AO161" s="107"/>
      <c r="AP161" s="107"/>
      <c r="AR161" s="107"/>
      <c r="AS161" s="107"/>
      <c r="BA161" s="10"/>
      <c r="BB161" s="10"/>
    </row>
    <row r="162"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N162" s="107"/>
      <c r="O162" s="107"/>
      <c r="P162" s="107"/>
      <c r="Q162" s="107"/>
      <c r="R162" s="107"/>
      <c r="AI162" s="107"/>
      <c r="AJ162" s="107"/>
      <c r="AK162" s="107"/>
      <c r="AL162" s="107"/>
      <c r="AM162" s="107"/>
      <c r="AN162" s="107"/>
      <c r="AO162" s="107"/>
      <c r="AP162" s="107"/>
      <c r="AR162" s="107"/>
      <c r="AS162" s="107"/>
      <c r="BA162" s="10"/>
      <c r="BB162" s="10"/>
    </row>
    <row r="163"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N163" s="107"/>
      <c r="O163" s="107"/>
      <c r="P163" s="107"/>
      <c r="Q163" s="107"/>
      <c r="R163" s="107"/>
      <c r="AI163" s="107"/>
      <c r="AJ163" s="107"/>
      <c r="AK163" s="107"/>
      <c r="AL163" s="107"/>
      <c r="AM163" s="107"/>
      <c r="AN163" s="107"/>
      <c r="AO163" s="107"/>
      <c r="AP163" s="107"/>
      <c r="AR163" s="107"/>
      <c r="AS163" s="107"/>
      <c r="BA163" s="10"/>
      <c r="BB163" s="10"/>
    </row>
    <row r="164"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N164" s="107"/>
      <c r="O164" s="107"/>
      <c r="P164" s="107"/>
      <c r="Q164" s="107"/>
      <c r="R164" s="107"/>
      <c r="AI164" s="107"/>
      <c r="AJ164" s="107"/>
      <c r="AK164" s="107"/>
      <c r="AL164" s="107"/>
      <c r="AM164" s="107"/>
      <c r="AN164" s="107"/>
      <c r="AO164" s="107"/>
      <c r="AP164" s="107"/>
      <c r="AR164" s="107"/>
      <c r="AS164" s="107"/>
      <c r="BA164" s="10"/>
      <c r="BB164" s="10"/>
    </row>
    <row r="165"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N165" s="107"/>
      <c r="O165" s="107"/>
      <c r="P165" s="107"/>
      <c r="Q165" s="107"/>
      <c r="R165" s="107"/>
      <c r="AI165" s="107"/>
      <c r="AJ165" s="107"/>
      <c r="AK165" s="107"/>
      <c r="AL165" s="107"/>
      <c r="AM165" s="107"/>
      <c r="AN165" s="107"/>
      <c r="AO165" s="107"/>
      <c r="AP165" s="107"/>
      <c r="AR165" s="107"/>
      <c r="AS165" s="107"/>
      <c r="BA165" s="10"/>
      <c r="BB165" s="10"/>
    </row>
    <row r="166"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N166" s="107"/>
      <c r="O166" s="107"/>
      <c r="P166" s="107"/>
      <c r="Q166" s="107"/>
      <c r="R166" s="107"/>
      <c r="AI166" s="107"/>
      <c r="AJ166" s="107"/>
      <c r="AK166" s="107"/>
      <c r="AL166" s="107"/>
      <c r="AM166" s="107"/>
      <c r="AN166" s="107"/>
      <c r="AO166" s="107"/>
      <c r="AP166" s="107"/>
      <c r="AR166" s="107"/>
      <c r="AS166" s="107"/>
      <c r="BA166" s="10"/>
      <c r="BB166" s="10"/>
    </row>
    <row r="167"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N167" s="107"/>
      <c r="O167" s="107"/>
      <c r="P167" s="107"/>
      <c r="Q167" s="107"/>
      <c r="R167" s="107"/>
      <c r="AI167" s="107"/>
      <c r="AJ167" s="107"/>
      <c r="AK167" s="107"/>
      <c r="AL167" s="107"/>
      <c r="AM167" s="107"/>
      <c r="AN167" s="107"/>
      <c r="AO167" s="107"/>
      <c r="AP167" s="107"/>
      <c r="AR167" s="107"/>
      <c r="AS167" s="107"/>
      <c r="BA167" s="10"/>
      <c r="BB167" s="10"/>
    </row>
    <row r="168"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N168" s="107"/>
      <c r="O168" s="107"/>
      <c r="P168" s="107"/>
      <c r="Q168" s="107"/>
      <c r="R168" s="107"/>
      <c r="AI168" s="107"/>
      <c r="AJ168" s="107"/>
      <c r="AK168" s="107"/>
      <c r="AL168" s="107"/>
      <c r="AM168" s="107"/>
      <c r="AN168" s="107"/>
      <c r="AO168" s="107"/>
      <c r="AP168" s="107"/>
      <c r="AR168" s="107"/>
      <c r="AS168" s="107"/>
      <c r="BA168" s="10"/>
      <c r="BB168" s="10"/>
    </row>
    <row r="169"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N169" s="107"/>
      <c r="O169" s="107"/>
      <c r="P169" s="107"/>
      <c r="Q169" s="107"/>
      <c r="R169" s="107"/>
      <c r="AI169" s="107"/>
      <c r="AJ169" s="107"/>
      <c r="AK169" s="107"/>
      <c r="AL169" s="107"/>
      <c r="AM169" s="107"/>
      <c r="AN169" s="107"/>
      <c r="AO169" s="107"/>
      <c r="AP169" s="107"/>
      <c r="AR169" s="107"/>
      <c r="AS169" s="107"/>
      <c r="BA169" s="10"/>
      <c r="BB169" s="10"/>
    </row>
    <row r="170"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N170" s="107"/>
      <c r="O170" s="107"/>
      <c r="P170" s="107"/>
      <c r="Q170" s="107"/>
      <c r="R170" s="107"/>
      <c r="AI170" s="107"/>
      <c r="AJ170" s="107"/>
      <c r="AK170" s="107"/>
      <c r="AL170" s="107"/>
      <c r="AM170" s="107"/>
      <c r="AN170" s="107"/>
      <c r="AO170" s="107"/>
      <c r="AP170" s="107"/>
      <c r="AR170" s="107"/>
      <c r="AS170" s="107"/>
      <c r="BA170" s="10"/>
      <c r="BB170" s="10"/>
    </row>
    <row r="171"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N171" s="107"/>
      <c r="O171" s="107"/>
      <c r="P171" s="107"/>
      <c r="Q171" s="107"/>
      <c r="R171" s="107"/>
      <c r="AI171" s="107"/>
      <c r="AJ171" s="107"/>
      <c r="AK171" s="107"/>
      <c r="AL171" s="107"/>
      <c r="AM171" s="107"/>
      <c r="AN171" s="107"/>
      <c r="AO171" s="107"/>
      <c r="AP171" s="107"/>
      <c r="AR171" s="107"/>
      <c r="AS171" s="107"/>
      <c r="BA171" s="10"/>
      <c r="BB171" s="10"/>
    </row>
    <row r="172"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N172" s="107"/>
      <c r="O172" s="107"/>
      <c r="P172" s="107"/>
      <c r="Q172" s="107"/>
      <c r="R172" s="107"/>
      <c r="AI172" s="107"/>
      <c r="AJ172" s="107"/>
      <c r="AK172" s="107"/>
      <c r="AL172" s="107"/>
      <c r="AM172" s="107"/>
      <c r="AN172" s="107"/>
      <c r="AO172" s="107"/>
      <c r="AP172" s="107"/>
      <c r="AR172" s="107"/>
      <c r="AS172" s="107"/>
      <c r="BA172" s="10"/>
      <c r="BB172" s="10"/>
    </row>
    <row r="173"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N173" s="107"/>
      <c r="O173" s="107"/>
      <c r="P173" s="107"/>
      <c r="Q173" s="107"/>
      <c r="R173" s="107"/>
      <c r="AI173" s="107"/>
      <c r="AJ173" s="107"/>
      <c r="AK173" s="107"/>
      <c r="AL173" s="107"/>
      <c r="AM173" s="107"/>
      <c r="AN173" s="107"/>
      <c r="AO173" s="107"/>
      <c r="AP173" s="107"/>
      <c r="AR173" s="107"/>
      <c r="AS173" s="107"/>
      <c r="BA173" s="10"/>
      <c r="BB173" s="10"/>
    </row>
    <row r="174"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N174" s="107"/>
      <c r="O174" s="107"/>
      <c r="P174" s="107"/>
      <c r="Q174" s="107"/>
      <c r="R174" s="107"/>
      <c r="AI174" s="107"/>
      <c r="AJ174" s="107"/>
      <c r="AK174" s="107"/>
      <c r="AL174" s="107"/>
      <c r="AM174" s="107"/>
      <c r="AN174" s="107"/>
      <c r="AO174" s="107"/>
      <c r="AP174" s="107"/>
      <c r="AR174" s="107"/>
      <c r="AS174" s="107"/>
      <c r="BA174" s="10"/>
      <c r="BB174" s="10"/>
    </row>
    <row r="175"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N175" s="107"/>
      <c r="O175" s="107"/>
      <c r="P175" s="107"/>
      <c r="Q175" s="107"/>
      <c r="R175" s="107"/>
      <c r="AI175" s="107"/>
      <c r="AJ175" s="107"/>
      <c r="AK175" s="107"/>
      <c r="AL175" s="107"/>
      <c r="AM175" s="107"/>
      <c r="AN175" s="107"/>
      <c r="AO175" s="107"/>
      <c r="AP175" s="107"/>
      <c r="AR175" s="107"/>
      <c r="AS175" s="107"/>
      <c r="BA175" s="10"/>
      <c r="BB175" s="10"/>
    </row>
    <row r="176"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N176" s="107"/>
      <c r="O176" s="107"/>
      <c r="P176" s="107"/>
      <c r="Q176" s="107"/>
      <c r="R176" s="107"/>
      <c r="AI176" s="107"/>
      <c r="AJ176" s="107"/>
      <c r="AK176" s="107"/>
      <c r="AL176" s="107"/>
      <c r="AM176" s="107"/>
      <c r="AN176" s="107"/>
      <c r="AO176" s="107"/>
      <c r="AP176" s="107"/>
      <c r="AR176" s="107"/>
      <c r="AS176" s="107"/>
      <c r="BA176" s="10"/>
      <c r="BB176" s="10"/>
    </row>
    <row r="177"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N177" s="107"/>
      <c r="O177" s="107"/>
      <c r="P177" s="107"/>
      <c r="Q177" s="107"/>
      <c r="R177" s="107"/>
      <c r="AI177" s="107"/>
      <c r="AJ177" s="107"/>
      <c r="AK177" s="107"/>
      <c r="AL177" s="107"/>
      <c r="AM177" s="107"/>
      <c r="AN177" s="107"/>
      <c r="AO177" s="107"/>
      <c r="AP177" s="107"/>
      <c r="AR177" s="107"/>
      <c r="AS177" s="107"/>
      <c r="BA177" s="10"/>
      <c r="BB177" s="10"/>
    </row>
    <row r="178"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N178" s="107"/>
      <c r="O178" s="107"/>
      <c r="P178" s="107"/>
      <c r="Q178" s="107"/>
      <c r="R178" s="107"/>
      <c r="AI178" s="107"/>
      <c r="AJ178" s="107"/>
      <c r="AK178" s="107"/>
      <c r="AL178" s="107"/>
      <c r="AM178" s="107"/>
      <c r="AN178" s="107"/>
      <c r="AO178" s="107"/>
      <c r="AP178" s="107"/>
      <c r="AR178" s="107"/>
      <c r="AS178" s="107"/>
      <c r="BA178" s="10"/>
      <c r="BB178" s="10"/>
    </row>
    <row r="179"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N179" s="107"/>
      <c r="O179" s="107"/>
      <c r="P179" s="107"/>
      <c r="Q179" s="107"/>
      <c r="R179" s="107"/>
      <c r="AI179" s="107"/>
      <c r="AJ179" s="107"/>
      <c r="AK179" s="107"/>
      <c r="AL179" s="107"/>
      <c r="AM179" s="107"/>
      <c r="AN179" s="107"/>
      <c r="AO179" s="107"/>
      <c r="AP179" s="107"/>
      <c r="AR179" s="107"/>
      <c r="AS179" s="107"/>
      <c r="BA179" s="10"/>
      <c r="BB179" s="10"/>
    </row>
    <row r="180"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N180" s="107"/>
      <c r="O180" s="107"/>
      <c r="P180" s="107"/>
      <c r="Q180" s="107"/>
      <c r="R180" s="107"/>
      <c r="AI180" s="107"/>
      <c r="AJ180" s="107"/>
      <c r="AK180" s="107"/>
      <c r="AL180" s="107"/>
      <c r="AM180" s="107"/>
      <c r="AN180" s="107"/>
      <c r="AO180" s="107"/>
      <c r="AP180" s="107"/>
      <c r="AR180" s="107"/>
      <c r="AS180" s="107"/>
      <c r="BA180" s="10"/>
      <c r="BB180" s="10"/>
    </row>
    <row r="181"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N181" s="107"/>
      <c r="O181" s="107"/>
      <c r="P181" s="107"/>
      <c r="Q181" s="107"/>
      <c r="R181" s="107"/>
      <c r="AI181" s="107"/>
      <c r="AJ181" s="107"/>
      <c r="AK181" s="107"/>
      <c r="AL181" s="107"/>
      <c r="AM181" s="107"/>
      <c r="AN181" s="107"/>
      <c r="AO181" s="107"/>
      <c r="AP181" s="107"/>
      <c r="AR181" s="107"/>
      <c r="AS181" s="107"/>
      <c r="BA181" s="10"/>
      <c r="BB181" s="10"/>
    </row>
    <row r="182"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N182" s="107"/>
      <c r="O182" s="107"/>
      <c r="P182" s="107"/>
      <c r="Q182" s="107"/>
      <c r="R182" s="107"/>
      <c r="AI182" s="107"/>
      <c r="AJ182" s="107"/>
      <c r="AK182" s="107"/>
      <c r="AL182" s="107"/>
      <c r="AM182" s="107"/>
      <c r="AN182" s="107"/>
      <c r="AO182" s="107"/>
      <c r="AP182" s="107"/>
      <c r="AR182" s="107"/>
      <c r="AS182" s="107"/>
      <c r="BA182" s="10"/>
      <c r="BB182" s="10"/>
    </row>
    <row r="183"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N183" s="107"/>
      <c r="O183" s="107"/>
      <c r="P183" s="107"/>
      <c r="Q183" s="107"/>
      <c r="R183" s="107"/>
      <c r="AI183" s="107"/>
      <c r="AJ183" s="107"/>
      <c r="AK183" s="107"/>
      <c r="AL183" s="107"/>
      <c r="AM183" s="107"/>
      <c r="AN183" s="107"/>
      <c r="AO183" s="107"/>
      <c r="AP183" s="107"/>
      <c r="AR183" s="107"/>
      <c r="AS183" s="107"/>
      <c r="BA183" s="10"/>
      <c r="BB183" s="10"/>
    </row>
    <row r="184"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N184" s="107"/>
      <c r="O184" s="107"/>
      <c r="P184" s="107"/>
      <c r="Q184" s="107"/>
      <c r="R184" s="107"/>
      <c r="AI184" s="107"/>
      <c r="AJ184" s="107"/>
      <c r="AK184" s="107"/>
      <c r="AL184" s="107"/>
      <c r="AM184" s="107"/>
      <c r="AN184" s="107"/>
      <c r="AO184" s="107"/>
      <c r="AP184" s="107"/>
      <c r="AR184" s="107"/>
      <c r="AS184" s="107"/>
      <c r="BA184" s="10"/>
      <c r="BB184" s="10"/>
    </row>
    <row r="185"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N185" s="107"/>
      <c r="O185" s="107"/>
      <c r="P185" s="107"/>
      <c r="Q185" s="107"/>
      <c r="R185" s="107"/>
      <c r="AI185" s="107"/>
      <c r="AJ185" s="107"/>
      <c r="AK185" s="107"/>
      <c r="AL185" s="107"/>
      <c r="AM185" s="107"/>
      <c r="AN185" s="107"/>
      <c r="AO185" s="107"/>
      <c r="AP185" s="107"/>
      <c r="AR185" s="107"/>
      <c r="AS185" s="107"/>
      <c r="BA185" s="10"/>
      <c r="BB185" s="10"/>
    </row>
    <row r="186"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N186" s="107"/>
      <c r="O186" s="107"/>
      <c r="P186" s="107"/>
      <c r="Q186" s="107"/>
      <c r="R186" s="107"/>
      <c r="AI186" s="107"/>
      <c r="AJ186" s="107"/>
      <c r="AK186" s="107"/>
      <c r="AL186" s="107"/>
      <c r="AM186" s="107"/>
      <c r="AN186" s="107"/>
      <c r="AO186" s="107"/>
      <c r="AP186" s="107"/>
      <c r="AR186" s="107"/>
      <c r="AS186" s="107"/>
      <c r="BA186" s="10"/>
      <c r="BB186" s="10"/>
    </row>
    <row r="187"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N187" s="107"/>
      <c r="O187" s="107"/>
      <c r="P187" s="107"/>
      <c r="Q187" s="107"/>
      <c r="R187" s="107"/>
      <c r="AI187" s="107"/>
      <c r="AJ187" s="107"/>
      <c r="AK187" s="107"/>
      <c r="AL187" s="107"/>
      <c r="AM187" s="107"/>
      <c r="AN187" s="107"/>
      <c r="AO187" s="107"/>
      <c r="AP187" s="107"/>
      <c r="AR187" s="107"/>
      <c r="AS187" s="107"/>
      <c r="BA187" s="10"/>
      <c r="BB187" s="10"/>
    </row>
    <row r="188"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N188" s="107"/>
      <c r="O188" s="107"/>
      <c r="P188" s="107"/>
      <c r="Q188" s="107"/>
      <c r="R188" s="107"/>
      <c r="AI188" s="107"/>
      <c r="AJ188" s="107"/>
      <c r="AK188" s="107"/>
      <c r="AL188" s="107"/>
      <c r="AM188" s="107"/>
      <c r="AN188" s="107"/>
      <c r="AO188" s="107"/>
      <c r="AP188" s="107"/>
      <c r="AR188" s="107"/>
      <c r="AS188" s="107"/>
      <c r="BA188" s="10"/>
      <c r="BB188" s="10"/>
    </row>
    <row r="189"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N189" s="107"/>
      <c r="O189" s="107"/>
      <c r="P189" s="107"/>
      <c r="Q189" s="107"/>
      <c r="R189" s="107"/>
      <c r="AI189" s="107"/>
      <c r="AJ189" s="107"/>
      <c r="AK189" s="107"/>
      <c r="AL189" s="107"/>
      <c r="AM189" s="107"/>
      <c r="AN189" s="107"/>
      <c r="AO189" s="107"/>
      <c r="AP189" s="107"/>
      <c r="AR189" s="107"/>
      <c r="AS189" s="107"/>
      <c r="BA189" s="10"/>
      <c r="BB189" s="10"/>
    </row>
    <row r="190"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N190" s="107"/>
      <c r="O190" s="107"/>
      <c r="P190" s="107"/>
      <c r="Q190" s="107"/>
      <c r="R190" s="107"/>
      <c r="AI190" s="107"/>
      <c r="AJ190" s="107"/>
      <c r="AK190" s="107"/>
      <c r="AL190" s="107"/>
      <c r="AM190" s="107"/>
      <c r="AN190" s="107"/>
      <c r="AO190" s="107"/>
      <c r="AP190" s="107"/>
      <c r="AR190" s="107"/>
      <c r="AS190" s="107"/>
      <c r="BA190" s="10"/>
      <c r="BB190" s="10"/>
    </row>
    <row r="191"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N191" s="107"/>
      <c r="O191" s="107"/>
      <c r="P191" s="107"/>
      <c r="Q191" s="107"/>
      <c r="R191" s="107"/>
      <c r="AI191" s="107"/>
      <c r="AJ191" s="107"/>
      <c r="AK191" s="107"/>
      <c r="AL191" s="107"/>
      <c r="AM191" s="107"/>
      <c r="AN191" s="107"/>
      <c r="AO191" s="107"/>
      <c r="AP191" s="107"/>
      <c r="AR191" s="107"/>
      <c r="AS191" s="107"/>
      <c r="BA191" s="10"/>
      <c r="BB191" s="10"/>
    </row>
    <row r="192"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N192" s="107"/>
      <c r="O192" s="107"/>
      <c r="P192" s="107"/>
      <c r="Q192" s="107"/>
      <c r="R192" s="107"/>
      <c r="AI192" s="107"/>
      <c r="AJ192" s="107"/>
      <c r="AK192" s="107"/>
      <c r="AL192" s="107"/>
      <c r="AM192" s="107"/>
      <c r="AN192" s="107"/>
      <c r="AO192" s="107"/>
      <c r="AP192" s="107"/>
      <c r="AR192" s="107"/>
      <c r="AS192" s="107"/>
      <c r="BA192" s="10"/>
      <c r="BB192" s="10"/>
    </row>
    <row r="193"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N193" s="107"/>
      <c r="O193" s="107"/>
      <c r="P193" s="107"/>
      <c r="Q193" s="107"/>
      <c r="R193" s="107"/>
      <c r="AI193" s="107"/>
      <c r="AJ193" s="107"/>
      <c r="AK193" s="107"/>
      <c r="AL193" s="107"/>
      <c r="AM193" s="107"/>
      <c r="AN193" s="107"/>
      <c r="AO193" s="107"/>
      <c r="AP193" s="107"/>
      <c r="AR193" s="107"/>
      <c r="AS193" s="107"/>
      <c r="BA193" s="10"/>
      <c r="BB193" s="10"/>
    </row>
    <row r="194"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N194" s="107"/>
      <c r="O194" s="107"/>
      <c r="P194" s="107"/>
      <c r="Q194" s="107"/>
      <c r="R194" s="107"/>
      <c r="AI194" s="107"/>
      <c r="AJ194" s="107"/>
      <c r="AK194" s="107"/>
      <c r="AL194" s="107"/>
      <c r="AM194" s="107"/>
      <c r="AN194" s="107"/>
      <c r="AO194" s="107"/>
      <c r="AP194" s="107"/>
      <c r="AR194" s="107"/>
      <c r="AS194" s="107"/>
      <c r="BA194" s="10"/>
      <c r="BB194" s="10"/>
    </row>
    <row r="195"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N195" s="107"/>
      <c r="O195" s="107"/>
      <c r="P195" s="107"/>
      <c r="Q195" s="107"/>
      <c r="R195" s="107"/>
      <c r="AI195" s="107"/>
      <c r="AJ195" s="107"/>
      <c r="AK195" s="107"/>
      <c r="AL195" s="107"/>
      <c r="AM195" s="107"/>
      <c r="AN195" s="107"/>
      <c r="AO195" s="107"/>
      <c r="AP195" s="107"/>
      <c r="AR195" s="107"/>
      <c r="AS195" s="107"/>
      <c r="BA195" s="10"/>
      <c r="BB195" s="10"/>
    </row>
    <row r="196"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N196" s="107"/>
      <c r="O196" s="107"/>
      <c r="P196" s="107"/>
      <c r="Q196" s="107"/>
      <c r="R196" s="107"/>
      <c r="AI196" s="107"/>
      <c r="AJ196" s="107"/>
      <c r="AK196" s="107"/>
      <c r="AL196" s="107"/>
      <c r="AM196" s="107"/>
      <c r="AN196" s="107"/>
      <c r="AO196" s="107"/>
      <c r="AP196" s="107"/>
      <c r="AR196" s="107"/>
      <c r="AS196" s="107"/>
      <c r="BA196" s="10"/>
      <c r="BB196" s="10"/>
    </row>
    <row r="197"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N197" s="107"/>
      <c r="O197" s="107"/>
      <c r="P197" s="107"/>
      <c r="Q197" s="107"/>
      <c r="R197" s="107"/>
      <c r="AI197" s="107"/>
      <c r="AJ197" s="107"/>
      <c r="AK197" s="107"/>
      <c r="AL197" s="107"/>
      <c r="AM197" s="107"/>
      <c r="AN197" s="107"/>
      <c r="AO197" s="107"/>
      <c r="AP197" s="107"/>
      <c r="AR197" s="107"/>
      <c r="AS197" s="107"/>
      <c r="BA197" s="10"/>
      <c r="BB197" s="10"/>
    </row>
    <row r="198"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N198" s="107"/>
      <c r="O198" s="107"/>
      <c r="P198" s="107"/>
      <c r="Q198" s="107"/>
      <c r="R198" s="107"/>
      <c r="AI198" s="107"/>
      <c r="AJ198" s="107"/>
      <c r="AK198" s="107"/>
      <c r="AL198" s="107"/>
      <c r="AM198" s="107"/>
      <c r="AN198" s="107"/>
      <c r="AO198" s="107"/>
      <c r="AP198" s="107"/>
      <c r="AR198" s="107"/>
      <c r="AS198" s="107"/>
      <c r="BA198" s="10"/>
      <c r="BB198" s="10"/>
    </row>
    <row r="199"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N199" s="107"/>
      <c r="O199" s="107"/>
      <c r="P199" s="107"/>
      <c r="Q199" s="107"/>
      <c r="R199" s="107"/>
      <c r="AI199" s="107"/>
      <c r="AJ199" s="107"/>
      <c r="AK199" s="107"/>
      <c r="AL199" s="107"/>
      <c r="AM199" s="107"/>
      <c r="AN199" s="107"/>
      <c r="AO199" s="107"/>
      <c r="AP199" s="107"/>
      <c r="AR199" s="107"/>
      <c r="AS199" s="107"/>
      <c r="BA199" s="10"/>
      <c r="BB199" s="10"/>
    </row>
    <row r="200"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N200" s="107"/>
      <c r="O200" s="107"/>
      <c r="P200" s="107"/>
      <c r="Q200" s="107"/>
      <c r="R200" s="107"/>
      <c r="AI200" s="107"/>
      <c r="AJ200" s="107"/>
      <c r="AK200" s="107"/>
      <c r="AL200" s="107"/>
      <c r="AM200" s="107"/>
      <c r="AN200" s="107"/>
      <c r="AO200" s="107"/>
      <c r="AP200" s="107"/>
      <c r="AR200" s="107"/>
      <c r="AS200" s="107"/>
      <c r="BA200" s="10"/>
      <c r="BB200" s="10"/>
    </row>
    <row r="201"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N201" s="107"/>
      <c r="O201" s="107"/>
      <c r="P201" s="107"/>
      <c r="Q201" s="107"/>
      <c r="R201" s="107"/>
      <c r="AI201" s="107"/>
      <c r="AJ201" s="107"/>
      <c r="AK201" s="107"/>
      <c r="AL201" s="107"/>
      <c r="AM201" s="107"/>
      <c r="AN201" s="107"/>
      <c r="AO201" s="107"/>
      <c r="AP201" s="107"/>
      <c r="AR201" s="107"/>
      <c r="AS201" s="107"/>
      <c r="BA201" s="10"/>
      <c r="BB201" s="10"/>
    </row>
    <row r="202"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N202" s="107"/>
      <c r="O202" s="107"/>
      <c r="P202" s="107"/>
      <c r="Q202" s="107"/>
      <c r="R202" s="107"/>
      <c r="AI202" s="107"/>
      <c r="AJ202" s="107"/>
      <c r="AK202" s="107"/>
      <c r="AL202" s="107"/>
      <c r="AM202" s="107"/>
      <c r="AN202" s="107"/>
      <c r="AO202" s="107"/>
      <c r="AP202" s="107"/>
      <c r="AR202" s="107"/>
      <c r="AS202" s="107"/>
      <c r="BA202" s="10"/>
      <c r="BB202" s="10"/>
    </row>
    <row r="203"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N203" s="107"/>
      <c r="O203" s="107"/>
      <c r="P203" s="107"/>
      <c r="Q203" s="107"/>
      <c r="R203" s="107"/>
      <c r="AI203" s="107"/>
      <c r="AJ203" s="107"/>
      <c r="AK203" s="107"/>
      <c r="AL203" s="107"/>
      <c r="AM203" s="107"/>
      <c r="AN203" s="107"/>
      <c r="AO203" s="107"/>
      <c r="AP203" s="107"/>
      <c r="AR203" s="107"/>
      <c r="AS203" s="107"/>
      <c r="BA203" s="10"/>
      <c r="BB203" s="10"/>
    </row>
    <row r="204"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N204" s="107"/>
      <c r="O204" s="107"/>
      <c r="P204" s="107"/>
      <c r="Q204" s="107"/>
      <c r="R204" s="107"/>
      <c r="AI204" s="107"/>
      <c r="AJ204" s="107"/>
      <c r="AK204" s="107"/>
      <c r="AL204" s="107"/>
      <c r="AM204" s="107"/>
      <c r="AN204" s="107"/>
      <c r="AO204" s="107"/>
      <c r="AP204" s="107"/>
      <c r="AR204" s="107"/>
      <c r="AS204" s="107"/>
      <c r="BA204" s="10"/>
      <c r="BB204" s="10"/>
    </row>
    <row r="205"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N205" s="107"/>
      <c r="O205" s="107"/>
      <c r="P205" s="107"/>
      <c r="Q205" s="107"/>
      <c r="R205" s="107"/>
      <c r="AI205" s="107"/>
      <c r="AJ205" s="107"/>
      <c r="AK205" s="107"/>
      <c r="AL205" s="107"/>
      <c r="AM205" s="107"/>
      <c r="AN205" s="107"/>
      <c r="AO205" s="107"/>
      <c r="AP205" s="107"/>
      <c r="AR205" s="107"/>
      <c r="AS205" s="107"/>
      <c r="BA205" s="10"/>
      <c r="BB205" s="10"/>
    </row>
    <row r="206"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N206" s="107"/>
      <c r="O206" s="107"/>
      <c r="P206" s="107"/>
      <c r="Q206" s="107"/>
      <c r="R206" s="107"/>
      <c r="AI206" s="107"/>
      <c r="AJ206" s="107"/>
      <c r="AK206" s="107"/>
      <c r="AL206" s="107"/>
      <c r="AM206" s="107"/>
      <c r="AN206" s="107"/>
      <c r="AO206" s="107"/>
      <c r="AP206" s="107"/>
      <c r="AR206" s="107"/>
      <c r="AS206" s="107"/>
      <c r="BA206" s="10"/>
      <c r="BB206" s="10"/>
    </row>
    <row r="207"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N207" s="107"/>
      <c r="O207" s="107"/>
      <c r="P207" s="107"/>
      <c r="Q207" s="107"/>
      <c r="R207" s="107"/>
      <c r="AI207" s="107"/>
      <c r="AJ207" s="107"/>
      <c r="AK207" s="107"/>
      <c r="AL207" s="107"/>
      <c r="AM207" s="107"/>
      <c r="AN207" s="107"/>
      <c r="AO207" s="107"/>
      <c r="AP207" s="107"/>
      <c r="AR207" s="107"/>
      <c r="AS207" s="107"/>
      <c r="BA207" s="10"/>
      <c r="BB207" s="10"/>
    </row>
    <row r="208"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N208" s="107"/>
      <c r="O208" s="107"/>
      <c r="P208" s="107"/>
      <c r="Q208" s="107"/>
      <c r="R208" s="107"/>
      <c r="AI208" s="107"/>
      <c r="AJ208" s="107"/>
      <c r="AK208" s="107"/>
      <c r="AL208" s="107"/>
      <c r="AM208" s="107"/>
      <c r="AN208" s="107"/>
      <c r="AO208" s="107"/>
      <c r="AP208" s="107"/>
      <c r="AR208" s="107"/>
      <c r="AS208" s="107"/>
      <c r="BA208" s="10"/>
      <c r="BB208" s="10"/>
    </row>
    <row r="209"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N209" s="107"/>
      <c r="O209" s="107"/>
      <c r="P209" s="107"/>
      <c r="Q209" s="107"/>
      <c r="R209" s="107"/>
      <c r="AI209" s="107"/>
      <c r="AJ209" s="107"/>
      <c r="AK209" s="107"/>
      <c r="AL209" s="107"/>
      <c r="AM209" s="107"/>
      <c r="AN209" s="107"/>
      <c r="AO209" s="107"/>
      <c r="AP209" s="107"/>
      <c r="AR209" s="107"/>
      <c r="AS209" s="107"/>
      <c r="BA209" s="10"/>
      <c r="BB209" s="10"/>
    </row>
    <row r="210"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N210" s="107"/>
      <c r="O210" s="107"/>
      <c r="P210" s="107"/>
      <c r="Q210" s="107"/>
      <c r="R210" s="107"/>
      <c r="AI210" s="107"/>
      <c r="AJ210" s="107"/>
      <c r="AK210" s="107"/>
      <c r="AL210" s="107"/>
      <c r="AM210" s="107"/>
      <c r="AN210" s="107"/>
      <c r="AO210" s="107"/>
      <c r="AP210" s="107"/>
      <c r="AR210" s="107"/>
      <c r="AS210" s="107"/>
      <c r="BA210" s="10"/>
      <c r="BB210" s="10"/>
    </row>
    <row r="211"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N211" s="107"/>
      <c r="O211" s="107"/>
      <c r="P211" s="107"/>
      <c r="Q211" s="107"/>
      <c r="R211" s="107"/>
      <c r="AI211" s="107"/>
      <c r="AJ211" s="107"/>
      <c r="AK211" s="107"/>
      <c r="AL211" s="107"/>
      <c r="AM211" s="107"/>
      <c r="AN211" s="107"/>
      <c r="AO211" s="107"/>
      <c r="AP211" s="107"/>
      <c r="AR211" s="107"/>
      <c r="AS211" s="107"/>
      <c r="BA211" s="10"/>
      <c r="BB211" s="10"/>
    </row>
    <row r="212"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N212" s="107"/>
      <c r="O212" s="107"/>
      <c r="P212" s="107"/>
      <c r="Q212" s="107"/>
      <c r="R212" s="107"/>
      <c r="AI212" s="107"/>
      <c r="AJ212" s="107"/>
      <c r="AK212" s="107"/>
      <c r="AL212" s="107"/>
      <c r="AM212" s="107"/>
      <c r="AN212" s="107"/>
      <c r="AO212" s="107"/>
      <c r="AP212" s="107"/>
      <c r="AR212" s="107"/>
      <c r="AS212" s="107"/>
      <c r="BA212" s="10"/>
      <c r="BB212" s="10"/>
    </row>
    <row r="213"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N213" s="107"/>
      <c r="O213" s="107"/>
      <c r="P213" s="107"/>
      <c r="Q213" s="107"/>
      <c r="R213" s="107"/>
      <c r="AI213" s="107"/>
      <c r="AJ213" s="107"/>
      <c r="AK213" s="107"/>
      <c r="AL213" s="107"/>
      <c r="AM213" s="107"/>
      <c r="AN213" s="107"/>
      <c r="AO213" s="107"/>
      <c r="AP213" s="107"/>
      <c r="AR213" s="107"/>
      <c r="AS213" s="107"/>
      <c r="BA213" s="10"/>
      <c r="BB213" s="10"/>
    </row>
    <row r="214"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N214" s="107"/>
      <c r="O214" s="107"/>
      <c r="P214" s="107"/>
      <c r="Q214" s="107"/>
      <c r="R214" s="107"/>
      <c r="AI214" s="107"/>
      <c r="AJ214" s="107"/>
      <c r="AK214" s="107"/>
      <c r="AL214" s="107"/>
      <c r="AM214" s="107"/>
      <c r="AN214" s="107"/>
      <c r="AO214" s="107"/>
      <c r="AP214" s="107"/>
      <c r="AR214" s="107"/>
      <c r="AS214" s="107"/>
      <c r="BA214" s="10"/>
      <c r="BB214" s="10"/>
    </row>
    <row r="215"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N215" s="107"/>
      <c r="O215" s="107"/>
      <c r="P215" s="107"/>
      <c r="Q215" s="107"/>
      <c r="R215" s="107"/>
      <c r="AI215" s="107"/>
      <c r="AJ215" s="107"/>
      <c r="AK215" s="107"/>
      <c r="AL215" s="107"/>
      <c r="AM215" s="107"/>
      <c r="AN215" s="107"/>
      <c r="AO215" s="107"/>
      <c r="AP215" s="107"/>
      <c r="AR215" s="107"/>
      <c r="AS215" s="107"/>
      <c r="BA215" s="10"/>
      <c r="BB215" s="10"/>
    </row>
    <row r="216"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N216" s="107"/>
      <c r="O216" s="107"/>
      <c r="P216" s="107"/>
      <c r="Q216" s="107"/>
      <c r="R216" s="107"/>
      <c r="AI216" s="107"/>
      <c r="AJ216" s="107"/>
      <c r="AK216" s="107"/>
      <c r="AL216" s="107"/>
      <c r="AM216" s="107"/>
      <c r="AN216" s="107"/>
      <c r="AO216" s="107"/>
      <c r="AP216" s="107"/>
      <c r="AR216" s="107"/>
      <c r="AS216" s="107"/>
      <c r="BA216" s="10"/>
      <c r="BB216" s="10"/>
    </row>
    <row r="217"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N217" s="107"/>
      <c r="O217" s="107"/>
      <c r="P217" s="107"/>
      <c r="Q217" s="107"/>
      <c r="R217" s="107"/>
      <c r="AI217" s="107"/>
      <c r="AJ217" s="107"/>
      <c r="AK217" s="107"/>
      <c r="AL217" s="107"/>
      <c r="AM217" s="107"/>
      <c r="AN217" s="107"/>
      <c r="AO217" s="107"/>
      <c r="AP217" s="107"/>
      <c r="AR217" s="107"/>
      <c r="AS217" s="107"/>
      <c r="BA217" s="10"/>
      <c r="BB217" s="10"/>
    </row>
    <row r="218"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N218" s="107"/>
      <c r="O218" s="107"/>
      <c r="P218" s="107"/>
      <c r="Q218" s="107"/>
      <c r="R218" s="107"/>
      <c r="AI218" s="107"/>
      <c r="AJ218" s="107"/>
      <c r="AK218" s="107"/>
      <c r="AL218" s="107"/>
      <c r="AM218" s="107"/>
      <c r="AN218" s="107"/>
      <c r="AO218" s="107"/>
      <c r="AP218" s="107"/>
      <c r="AR218" s="107"/>
      <c r="AS218" s="107"/>
      <c r="BA218" s="10"/>
      <c r="BB218" s="10"/>
    </row>
    <row r="219"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N219" s="107"/>
      <c r="O219" s="107"/>
      <c r="P219" s="107"/>
      <c r="Q219" s="107"/>
      <c r="R219" s="107"/>
      <c r="AI219" s="107"/>
      <c r="AJ219" s="107"/>
      <c r="AK219" s="107"/>
      <c r="AL219" s="107"/>
      <c r="AM219" s="107"/>
      <c r="AN219" s="107"/>
      <c r="AO219" s="107"/>
      <c r="AP219" s="107"/>
      <c r="AR219" s="107"/>
      <c r="AS219" s="107"/>
      <c r="BA219" s="10"/>
      <c r="BB219" s="10"/>
    </row>
    <row r="220"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N220" s="107"/>
      <c r="O220" s="107"/>
      <c r="P220" s="107"/>
      <c r="Q220" s="107"/>
      <c r="R220" s="107"/>
      <c r="AI220" s="107"/>
      <c r="AJ220" s="107"/>
      <c r="AK220" s="107"/>
      <c r="AL220" s="107"/>
      <c r="AM220" s="107"/>
      <c r="AN220" s="107"/>
      <c r="AO220" s="107"/>
      <c r="AP220" s="107"/>
      <c r="AR220" s="107"/>
      <c r="AS220" s="107"/>
      <c r="BA220" s="10"/>
      <c r="BB220" s="10"/>
    </row>
    <row r="221"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N221" s="107"/>
      <c r="O221" s="107"/>
      <c r="P221" s="107"/>
      <c r="Q221" s="107"/>
      <c r="R221" s="107"/>
      <c r="AI221" s="107"/>
      <c r="AJ221" s="107"/>
      <c r="AK221" s="107"/>
      <c r="AL221" s="107"/>
      <c r="AM221" s="107"/>
      <c r="AN221" s="107"/>
      <c r="AO221" s="107"/>
      <c r="AP221" s="107"/>
      <c r="AR221" s="107"/>
      <c r="AS221" s="107"/>
      <c r="BA221" s="10"/>
      <c r="BB221" s="10"/>
    </row>
    <row r="222"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N222" s="107"/>
      <c r="O222" s="107"/>
      <c r="P222" s="107"/>
      <c r="Q222" s="107"/>
      <c r="R222" s="107"/>
      <c r="AI222" s="107"/>
      <c r="AJ222" s="107"/>
      <c r="AK222" s="107"/>
      <c r="AL222" s="107"/>
      <c r="AM222" s="107"/>
      <c r="AN222" s="107"/>
      <c r="AO222" s="107"/>
      <c r="AP222" s="107"/>
      <c r="AR222" s="107"/>
      <c r="AS222" s="107"/>
      <c r="BA222" s="10"/>
      <c r="BB222" s="10"/>
    </row>
    <row r="223"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N223" s="107"/>
      <c r="O223" s="107"/>
      <c r="P223" s="107"/>
      <c r="Q223" s="107"/>
      <c r="R223" s="107"/>
      <c r="AI223" s="107"/>
      <c r="AJ223" s="107"/>
      <c r="AK223" s="107"/>
      <c r="AL223" s="107"/>
      <c r="AM223" s="107"/>
      <c r="AN223" s="107"/>
      <c r="AO223" s="107"/>
      <c r="AP223" s="107"/>
      <c r="AR223" s="107"/>
      <c r="AS223" s="107"/>
      <c r="BA223" s="10"/>
      <c r="BB223" s="10"/>
    </row>
    <row r="224"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N224" s="107"/>
      <c r="O224" s="107"/>
      <c r="P224" s="107"/>
      <c r="Q224" s="107"/>
      <c r="R224" s="107"/>
      <c r="AI224" s="107"/>
      <c r="AJ224" s="107"/>
      <c r="AK224" s="107"/>
      <c r="AL224" s="107"/>
      <c r="AM224" s="107"/>
      <c r="AN224" s="107"/>
      <c r="AO224" s="107"/>
      <c r="AP224" s="107"/>
      <c r="AR224" s="107"/>
      <c r="AS224" s="107"/>
      <c r="BA224" s="10"/>
      <c r="BB224" s="10"/>
    </row>
    <row r="225"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N225" s="107"/>
      <c r="O225" s="107"/>
      <c r="P225" s="107"/>
      <c r="Q225" s="107"/>
      <c r="R225" s="107"/>
      <c r="AI225" s="107"/>
      <c r="AJ225" s="107"/>
      <c r="AK225" s="107"/>
      <c r="AL225" s="107"/>
      <c r="AM225" s="107"/>
      <c r="AN225" s="107"/>
      <c r="AO225" s="107"/>
      <c r="AP225" s="107"/>
      <c r="AR225" s="107"/>
      <c r="AS225" s="107"/>
      <c r="BA225" s="10"/>
      <c r="BB225" s="10"/>
    </row>
    <row r="226"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N226" s="107"/>
      <c r="O226" s="107"/>
      <c r="P226" s="107"/>
      <c r="Q226" s="107"/>
      <c r="R226" s="107"/>
      <c r="AI226" s="107"/>
      <c r="AJ226" s="107"/>
      <c r="AK226" s="107"/>
      <c r="AL226" s="107"/>
      <c r="AM226" s="107"/>
      <c r="AN226" s="107"/>
      <c r="AO226" s="107"/>
      <c r="AP226" s="107"/>
      <c r="AR226" s="107"/>
      <c r="AS226" s="107"/>
      <c r="BA226" s="10"/>
      <c r="BB226" s="10"/>
    </row>
    <row r="227"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N227" s="107"/>
      <c r="O227" s="107"/>
      <c r="P227" s="107"/>
      <c r="Q227" s="107"/>
      <c r="R227" s="107"/>
      <c r="AI227" s="107"/>
      <c r="AJ227" s="107"/>
      <c r="AK227" s="107"/>
      <c r="AL227" s="107"/>
      <c r="AM227" s="107"/>
      <c r="AN227" s="107"/>
      <c r="AO227" s="107"/>
      <c r="AP227" s="107"/>
      <c r="AR227" s="107"/>
      <c r="AS227" s="107"/>
      <c r="BA227" s="10"/>
      <c r="BB227" s="10"/>
    </row>
    <row r="228"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N228" s="107"/>
      <c r="O228" s="107"/>
      <c r="P228" s="107"/>
      <c r="Q228" s="107"/>
      <c r="R228" s="107"/>
      <c r="AI228" s="107"/>
      <c r="AJ228" s="107"/>
      <c r="AK228" s="107"/>
      <c r="AL228" s="107"/>
      <c r="AM228" s="107"/>
      <c r="AN228" s="107"/>
      <c r="AO228" s="107"/>
      <c r="AP228" s="107"/>
      <c r="AR228" s="107"/>
      <c r="AS228" s="107"/>
      <c r="BA228" s="10"/>
      <c r="BB228" s="10"/>
    </row>
    <row r="229"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N229" s="107"/>
      <c r="O229" s="107"/>
      <c r="P229" s="107"/>
      <c r="Q229" s="107"/>
      <c r="R229" s="107"/>
      <c r="AI229" s="107"/>
      <c r="AJ229" s="107"/>
      <c r="AK229" s="107"/>
      <c r="AL229" s="107"/>
      <c r="AM229" s="107"/>
      <c r="AN229" s="107"/>
      <c r="AO229" s="107"/>
      <c r="AP229" s="107"/>
      <c r="AR229" s="107"/>
      <c r="AS229" s="107"/>
      <c r="BA229" s="10"/>
      <c r="BB229" s="10"/>
    </row>
    <row r="230">
      <c r="B230" s="107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N230" s="107"/>
      <c r="O230" s="107"/>
      <c r="P230" s="107"/>
      <c r="Q230" s="107"/>
      <c r="R230" s="107"/>
      <c r="AI230" s="107"/>
      <c r="AJ230" s="107"/>
      <c r="AK230" s="107"/>
      <c r="AL230" s="107"/>
      <c r="AM230" s="107"/>
      <c r="AN230" s="107"/>
      <c r="AO230" s="107"/>
      <c r="AP230" s="107"/>
      <c r="AR230" s="107"/>
      <c r="AS230" s="107"/>
      <c r="BA230" s="10"/>
      <c r="BB230" s="10"/>
    </row>
    <row r="231"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N231" s="107"/>
      <c r="O231" s="107"/>
      <c r="P231" s="107"/>
      <c r="Q231" s="107"/>
      <c r="R231" s="107"/>
      <c r="AI231" s="107"/>
      <c r="AJ231" s="107"/>
      <c r="AK231" s="107"/>
      <c r="AL231" s="107"/>
      <c r="AM231" s="107"/>
      <c r="AN231" s="107"/>
      <c r="AO231" s="107"/>
      <c r="AP231" s="107"/>
      <c r="AR231" s="107"/>
      <c r="AS231" s="107"/>
      <c r="BA231" s="10"/>
      <c r="BB231" s="10"/>
    </row>
    <row r="232"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N232" s="107"/>
      <c r="O232" s="107"/>
      <c r="P232" s="107"/>
      <c r="Q232" s="107"/>
      <c r="R232" s="107"/>
      <c r="AI232" s="107"/>
      <c r="AJ232" s="107"/>
      <c r="AK232" s="107"/>
      <c r="AL232" s="107"/>
      <c r="AM232" s="107"/>
      <c r="AN232" s="107"/>
      <c r="AO232" s="107"/>
      <c r="AP232" s="107"/>
      <c r="AR232" s="107"/>
      <c r="AS232" s="107"/>
      <c r="BA232" s="10"/>
      <c r="BB232" s="10"/>
    </row>
    <row r="233"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N233" s="107"/>
      <c r="O233" s="107"/>
      <c r="P233" s="107"/>
      <c r="Q233" s="107"/>
      <c r="R233" s="107"/>
      <c r="AI233" s="107"/>
      <c r="AJ233" s="107"/>
      <c r="AK233" s="107"/>
      <c r="AL233" s="107"/>
      <c r="AM233" s="107"/>
      <c r="AN233" s="107"/>
      <c r="AO233" s="107"/>
      <c r="AP233" s="107"/>
      <c r="AR233" s="107"/>
      <c r="AS233" s="107"/>
      <c r="BA233" s="10"/>
      <c r="BB233" s="10"/>
    </row>
    <row r="234"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N234" s="107"/>
      <c r="O234" s="107"/>
      <c r="P234" s="107"/>
      <c r="Q234" s="107"/>
      <c r="R234" s="107"/>
      <c r="AI234" s="107"/>
      <c r="AJ234" s="107"/>
      <c r="AK234" s="107"/>
      <c r="AL234" s="107"/>
      <c r="AM234" s="107"/>
      <c r="AN234" s="107"/>
      <c r="AO234" s="107"/>
      <c r="AP234" s="107"/>
      <c r="AR234" s="107"/>
      <c r="AS234" s="107"/>
      <c r="BA234" s="10"/>
      <c r="BB234" s="10"/>
    </row>
    <row r="235"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N235" s="107"/>
      <c r="O235" s="107"/>
      <c r="P235" s="107"/>
      <c r="Q235" s="107"/>
      <c r="R235" s="107"/>
      <c r="AI235" s="107"/>
      <c r="AJ235" s="107"/>
      <c r="AK235" s="107"/>
      <c r="AL235" s="107"/>
      <c r="AM235" s="107"/>
      <c r="AN235" s="107"/>
      <c r="AO235" s="107"/>
      <c r="AP235" s="107"/>
      <c r="AR235" s="107"/>
      <c r="AS235" s="107"/>
      <c r="BA235" s="10"/>
      <c r="BB235" s="10"/>
    </row>
    <row r="236"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N236" s="107"/>
      <c r="O236" s="107"/>
      <c r="P236" s="107"/>
      <c r="Q236" s="107"/>
      <c r="R236" s="107"/>
      <c r="AI236" s="107"/>
      <c r="AJ236" s="107"/>
      <c r="AK236" s="107"/>
      <c r="AL236" s="107"/>
      <c r="AM236" s="107"/>
      <c r="AN236" s="107"/>
      <c r="AO236" s="107"/>
      <c r="AP236" s="107"/>
      <c r="AR236" s="107"/>
      <c r="AS236" s="107"/>
      <c r="BA236" s="10"/>
      <c r="BB236" s="10"/>
    </row>
    <row r="237"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N237" s="107"/>
      <c r="O237" s="107"/>
      <c r="P237" s="107"/>
      <c r="Q237" s="107"/>
      <c r="R237" s="107"/>
      <c r="AI237" s="107"/>
      <c r="AJ237" s="107"/>
      <c r="AK237" s="107"/>
      <c r="AL237" s="107"/>
      <c r="AM237" s="107"/>
      <c r="AN237" s="107"/>
      <c r="AO237" s="107"/>
      <c r="AP237" s="107"/>
      <c r="AR237" s="107"/>
      <c r="AS237" s="107"/>
      <c r="BA237" s="10"/>
      <c r="BB237" s="10"/>
    </row>
    <row r="238"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N238" s="107"/>
      <c r="O238" s="107"/>
      <c r="P238" s="107"/>
      <c r="Q238" s="107"/>
      <c r="R238" s="107"/>
      <c r="AI238" s="107"/>
      <c r="AJ238" s="107"/>
      <c r="AK238" s="107"/>
      <c r="AL238" s="107"/>
      <c r="AM238" s="107"/>
      <c r="AN238" s="107"/>
      <c r="AO238" s="107"/>
      <c r="AP238" s="107"/>
      <c r="AR238" s="107"/>
      <c r="AS238" s="107"/>
      <c r="BA238" s="10"/>
      <c r="BB238" s="10"/>
    </row>
    <row r="239"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N239" s="107"/>
      <c r="O239" s="107"/>
      <c r="P239" s="107"/>
      <c r="Q239" s="107"/>
      <c r="R239" s="107"/>
      <c r="AI239" s="107"/>
      <c r="AJ239" s="107"/>
      <c r="AK239" s="107"/>
      <c r="AL239" s="107"/>
      <c r="AM239" s="107"/>
      <c r="AN239" s="107"/>
      <c r="AO239" s="107"/>
      <c r="AP239" s="107"/>
      <c r="AR239" s="107"/>
      <c r="AS239" s="107"/>
      <c r="BA239" s="10"/>
      <c r="BB239" s="10"/>
    </row>
    <row r="240"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N240" s="107"/>
      <c r="O240" s="107"/>
      <c r="P240" s="107"/>
      <c r="Q240" s="107"/>
      <c r="R240" s="107"/>
      <c r="AI240" s="107"/>
      <c r="AJ240" s="107"/>
      <c r="AK240" s="107"/>
      <c r="AL240" s="107"/>
      <c r="AM240" s="107"/>
      <c r="AN240" s="107"/>
      <c r="AO240" s="107"/>
      <c r="AP240" s="107"/>
      <c r="AR240" s="107"/>
      <c r="AS240" s="107"/>
      <c r="BA240" s="10"/>
      <c r="BB240" s="10"/>
    </row>
    <row r="241"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N241" s="107"/>
      <c r="O241" s="107"/>
      <c r="P241" s="107"/>
      <c r="Q241" s="107"/>
      <c r="R241" s="107"/>
      <c r="AI241" s="107"/>
      <c r="AJ241" s="107"/>
      <c r="AK241" s="107"/>
      <c r="AL241" s="107"/>
      <c r="AM241" s="107"/>
      <c r="AN241" s="107"/>
      <c r="AO241" s="107"/>
      <c r="AP241" s="107"/>
      <c r="AR241" s="107"/>
      <c r="AS241" s="107"/>
      <c r="BA241" s="10"/>
      <c r="BB241" s="10"/>
    </row>
    <row r="242"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N242" s="107"/>
      <c r="O242" s="107"/>
      <c r="P242" s="107"/>
      <c r="Q242" s="107"/>
      <c r="R242" s="107"/>
      <c r="AI242" s="107"/>
      <c r="AJ242" s="107"/>
      <c r="AK242" s="107"/>
      <c r="AL242" s="107"/>
      <c r="AM242" s="107"/>
      <c r="AN242" s="107"/>
      <c r="AO242" s="107"/>
      <c r="AP242" s="107"/>
      <c r="AR242" s="107"/>
      <c r="AS242" s="107"/>
      <c r="BA242" s="10"/>
      <c r="BB242" s="10"/>
    </row>
    <row r="243"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N243" s="107"/>
      <c r="O243" s="107"/>
      <c r="P243" s="107"/>
      <c r="Q243" s="107"/>
      <c r="R243" s="107"/>
      <c r="AI243" s="107"/>
      <c r="AJ243" s="107"/>
      <c r="AK243" s="107"/>
      <c r="AL243" s="107"/>
      <c r="AM243" s="107"/>
      <c r="AN243" s="107"/>
      <c r="AO243" s="107"/>
      <c r="AP243" s="107"/>
      <c r="AR243" s="107"/>
      <c r="AS243" s="107"/>
      <c r="BA243" s="10"/>
      <c r="BB243" s="10"/>
    </row>
    <row r="244"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N244" s="107"/>
      <c r="O244" s="107"/>
      <c r="P244" s="107"/>
      <c r="Q244" s="107"/>
      <c r="R244" s="107"/>
      <c r="AI244" s="107"/>
      <c r="AJ244" s="107"/>
      <c r="AK244" s="107"/>
      <c r="AL244" s="107"/>
      <c r="AM244" s="107"/>
      <c r="AN244" s="107"/>
      <c r="AO244" s="107"/>
      <c r="AP244" s="107"/>
      <c r="AR244" s="107"/>
      <c r="AS244" s="107"/>
      <c r="BA244" s="10"/>
      <c r="BB244" s="10"/>
    </row>
    <row r="245"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N245" s="107"/>
      <c r="O245" s="107"/>
      <c r="P245" s="107"/>
      <c r="Q245" s="107"/>
      <c r="R245" s="107"/>
      <c r="AI245" s="107"/>
      <c r="AJ245" s="107"/>
      <c r="AK245" s="107"/>
      <c r="AL245" s="107"/>
      <c r="AM245" s="107"/>
      <c r="AN245" s="107"/>
      <c r="AO245" s="107"/>
      <c r="AP245" s="107"/>
      <c r="AR245" s="107"/>
      <c r="AS245" s="107"/>
      <c r="BA245" s="10"/>
      <c r="BB245" s="10"/>
    </row>
    <row r="246"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N246" s="107"/>
      <c r="O246" s="107"/>
      <c r="P246" s="107"/>
      <c r="Q246" s="107"/>
      <c r="R246" s="107"/>
      <c r="AI246" s="107"/>
      <c r="AJ246" s="107"/>
      <c r="AK246" s="107"/>
      <c r="AL246" s="107"/>
      <c r="AM246" s="107"/>
      <c r="AN246" s="107"/>
      <c r="AO246" s="107"/>
      <c r="AP246" s="107"/>
      <c r="AR246" s="107"/>
      <c r="AS246" s="107"/>
      <c r="BA246" s="10"/>
      <c r="BB246" s="10"/>
    </row>
    <row r="247"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N247" s="107"/>
      <c r="O247" s="107"/>
      <c r="P247" s="107"/>
      <c r="Q247" s="107"/>
      <c r="R247" s="107"/>
      <c r="AI247" s="107"/>
      <c r="AJ247" s="107"/>
      <c r="AK247" s="107"/>
      <c r="AL247" s="107"/>
      <c r="AM247" s="107"/>
      <c r="AN247" s="107"/>
      <c r="AO247" s="107"/>
      <c r="AP247" s="107"/>
      <c r="AR247" s="107"/>
      <c r="AS247" s="107"/>
      <c r="BA247" s="10"/>
      <c r="BB247" s="10"/>
    </row>
    <row r="248"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N248" s="107"/>
      <c r="O248" s="107"/>
      <c r="P248" s="107"/>
      <c r="Q248" s="107"/>
      <c r="R248" s="107"/>
      <c r="AI248" s="107"/>
      <c r="AJ248" s="107"/>
      <c r="AK248" s="107"/>
      <c r="AL248" s="107"/>
      <c r="AM248" s="107"/>
      <c r="AN248" s="107"/>
      <c r="AO248" s="107"/>
      <c r="AP248" s="107"/>
      <c r="AR248" s="107"/>
      <c r="AS248" s="107"/>
      <c r="BA248" s="10"/>
      <c r="BB248" s="10"/>
    </row>
    <row r="249"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N249" s="107"/>
      <c r="O249" s="107"/>
      <c r="P249" s="107"/>
      <c r="Q249" s="107"/>
      <c r="R249" s="107"/>
      <c r="AI249" s="107"/>
      <c r="AJ249" s="107"/>
      <c r="AK249" s="107"/>
      <c r="AL249" s="107"/>
      <c r="AM249" s="107"/>
      <c r="AN249" s="107"/>
      <c r="AO249" s="107"/>
      <c r="AP249" s="107"/>
      <c r="AR249" s="107"/>
      <c r="AS249" s="107"/>
      <c r="BA249" s="10"/>
      <c r="BB249" s="10"/>
    </row>
    <row r="250"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N250" s="107"/>
      <c r="O250" s="107"/>
      <c r="P250" s="107"/>
      <c r="Q250" s="107"/>
      <c r="R250" s="107"/>
      <c r="AI250" s="107"/>
      <c r="AJ250" s="107"/>
      <c r="AK250" s="107"/>
      <c r="AL250" s="107"/>
      <c r="AM250" s="107"/>
      <c r="AN250" s="107"/>
      <c r="AO250" s="107"/>
      <c r="AP250" s="107"/>
      <c r="AR250" s="107"/>
      <c r="AS250" s="107"/>
      <c r="BA250" s="10"/>
      <c r="BB250" s="10"/>
    </row>
    <row r="251"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N251" s="107"/>
      <c r="O251" s="107"/>
      <c r="P251" s="107"/>
      <c r="Q251" s="107"/>
      <c r="R251" s="107"/>
      <c r="AI251" s="107"/>
      <c r="AJ251" s="107"/>
      <c r="AK251" s="107"/>
      <c r="AL251" s="107"/>
      <c r="AM251" s="107"/>
      <c r="AN251" s="107"/>
      <c r="AO251" s="107"/>
      <c r="AP251" s="107"/>
      <c r="AR251" s="107"/>
      <c r="AS251" s="107"/>
      <c r="BA251" s="10"/>
      <c r="BB251" s="10"/>
    </row>
    <row r="252"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N252" s="107"/>
      <c r="O252" s="107"/>
      <c r="P252" s="107"/>
      <c r="Q252" s="107"/>
      <c r="R252" s="107"/>
      <c r="AI252" s="107"/>
      <c r="AJ252" s="107"/>
      <c r="AK252" s="107"/>
      <c r="AL252" s="107"/>
      <c r="AM252" s="107"/>
      <c r="AN252" s="107"/>
      <c r="AO252" s="107"/>
      <c r="AP252" s="107"/>
      <c r="AR252" s="107"/>
      <c r="AS252" s="107"/>
      <c r="BA252" s="10"/>
      <c r="BB252" s="10"/>
    </row>
    <row r="253"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N253" s="107"/>
      <c r="O253" s="107"/>
      <c r="P253" s="107"/>
      <c r="Q253" s="107"/>
      <c r="R253" s="107"/>
      <c r="AI253" s="107"/>
      <c r="AJ253" s="107"/>
      <c r="AK253" s="107"/>
      <c r="AL253" s="107"/>
      <c r="AM253" s="107"/>
      <c r="AN253" s="107"/>
      <c r="AO253" s="107"/>
      <c r="AP253" s="107"/>
      <c r="AR253" s="107"/>
      <c r="AS253" s="107"/>
      <c r="BA253" s="10"/>
      <c r="BB253" s="10"/>
    </row>
    <row r="254"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N254" s="107"/>
      <c r="O254" s="107"/>
      <c r="P254" s="107"/>
      <c r="Q254" s="107"/>
      <c r="R254" s="107"/>
      <c r="AI254" s="107"/>
      <c r="AJ254" s="107"/>
      <c r="AK254" s="107"/>
      <c r="AL254" s="107"/>
      <c r="AM254" s="107"/>
      <c r="AN254" s="107"/>
      <c r="AO254" s="107"/>
      <c r="AP254" s="107"/>
      <c r="AR254" s="107"/>
      <c r="AS254" s="107"/>
      <c r="BA254" s="10"/>
      <c r="BB254" s="10"/>
    </row>
    <row r="255"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N255" s="107"/>
      <c r="O255" s="107"/>
      <c r="P255" s="107"/>
      <c r="Q255" s="107"/>
      <c r="R255" s="107"/>
      <c r="AI255" s="107"/>
      <c r="AJ255" s="107"/>
      <c r="AK255" s="107"/>
      <c r="AL255" s="107"/>
      <c r="AM255" s="107"/>
      <c r="AN255" s="107"/>
      <c r="AO255" s="107"/>
      <c r="AP255" s="107"/>
      <c r="AR255" s="107"/>
      <c r="AS255" s="107"/>
      <c r="BA255" s="10"/>
      <c r="BB255" s="10"/>
    </row>
    <row r="256"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N256" s="107"/>
      <c r="O256" s="107"/>
      <c r="P256" s="107"/>
      <c r="Q256" s="107"/>
      <c r="R256" s="107"/>
      <c r="AI256" s="107"/>
      <c r="AJ256" s="107"/>
      <c r="AK256" s="107"/>
      <c r="AL256" s="107"/>
      <c r="AM256" s="107"/>
      <c r="AN256" s="107"/>
      <c r="AO256" s="107"/>
      <c r="AP256" s="107"/>
      <c r="AR256" s="107"/>
      <c r="AS256" s="107"/>
      <c r="BA256" s="10"/>
      <c r="BB256" s="10"/>
    </row>
    <row r="257"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N257" s="107"/>
      <c r="O257" s="107"/>
      <c r="P257" s="107"/>
      <c r="Q257" s="107"/>
      <c r="R257" s="107"/>
      <c r="AI257" s="107"/>
      <c r="AJ257" s="107"/>
      <c r="AK257" s="107"/>
      <c r="AL257" s="107"/>
      <c r="AM257" s="107"/>
      <c r="AN257" s="107"/>
      <c r="AO257" s="107"/>
      <c r="AP257" s="107"/>
      <c r="AR257" s="107"/>
      <c r="AS257" s="107"/>
      <c r="BA257" s="10"/>
      <c r="BB257" s="10"/>
    </row>
    <row r="258"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N258" s="107"/>
      <c r="O258" s="107"/>
      <c r="P258" s="107"/>
      <c r="Q258" s="107"/>
      <c r="R258" s="107"/>
      <c r="AI258" s="107"/>
      <c r="AJ258" s="107"/>
      <c r="AK258" s="107"/>
      <c r="AL258" s="107"/>
      <c r="AM258" s="107"/>
      <c r="AN258" s="107"/>
      <c r="AO258" s="107"/>
      <c r="AP258" s="107"/>
      <c r="AR258" s="107"/>
      <c r="AS258" s="107"/>
      <c r="BA258" s="10"/>
      <c r="BB258" s="10"/>
    </row>
    <row r="259"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N259" s="107"/>
      <c r="O259" s="107"/>
      <c r="P259" s="107"/>
      <c r="Q259" s="107"/>
      <c r="R259" s="107"/>
      <c r="AI259" s="107"/>
      <c r="AJ259" s="107"/>
      <c r="AK259" s="107"/>
      <c r="AL259" s="107"/>
      <c r="AM259" s="107"/>
      <c r="AN259" s="107"/>
      <c r="AO259" s="107"/>
      <c r="AP259" s="107"/>
      <c r="AR259" s="107"/>
      <c r="AS259" s="107"/>
      <c r="BA259" s="10"/>
      <c r="BB259" s="10"/>
    </row>
    <row r="260"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N260" s="107"/>
      <c r="O260" s="107"/>
      <c r="P260" s="107"/>
      <c r="Q260" s="107"/>
      <c r="R260" s="107"/>
      <c r="AI260" s="107"/>
      <c r="AJ260" s="107"/>
      <c r="AK260" s="107"/>
      <c r="AL260" s="107"/>
      <c r="AM260" s="107"/>
      <c r="AN260" s="107"/>
      <c r="AO260" s="107"/>
      <c r="AP260" s="107"/>
      <c r="AR260" s="107"/>
      <c r="AS260" s="107"/>
      <c r="BA260" s="10"/>
      <c r="BB260" s="10"/>
    </row>
    <row r="261"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N261" s="107"/>
      <c r="O261" s="107"/>
      <c r="P261" s="107"/>
      <c r="Q261" s="107"/>
      <c r="R261" s="107"/>
      <c r="AI261" s="107"/>
      <c r="AJ261" s="107"/>
      <c r="AK261" s="107"/>
      <c r="AL261" s="107"/>
      <c r="AM261" s="107"/>
      <c r="AN261" s="107"/>
      <c r="AO261" s="107"/>
      <c r="AP261" s="107"/>
      <c r="AR261" s="107"/>
      <c r="AS261" s="107"/>
      <c r="BA261" s="10"/>
      <c r="BB261" s="10"/>
    </row>
    <row r="262"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N262" s="107"/>
      <c r="O262" s="107"/>
      <c r="P262" s="107"/>
      <c r="Q262" s="107"/>
      <c r="R262" s="107"/>
      <c r="AI262" s="107"/>
      <c r="AJ262" s="107"/>
      <c r="AK262" s="107"/>
      <c r="AL262" s="107"/>
      <c r="AM262" s="107"/>
      <c r="AN262" s="107"/>
      <c r="AO262" s="107"/>
      <c r="AP262" s="107"/>
      <c r="AR262" s="107"/>
      <c r="AS262" s="107"/>
      <c r="BA262" s="10"/>
      <c r="BB262" s="10"/>
    </row>
    <row r="263"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N263" s="107"/>
      <c r="O263" s="107"/>
      <c r="P263" s="107"/>
      <c r="Q263" s="107"/>
      <c r="R263" s="107"/>
      <c r="AI263" s="107"/>
      <c r="AJ263" s="107"/>
      <c r="AK263" s="107"/>
      <c r="AL263" s="107"/>
      <c r="AM263" s="107"/>
      <c r="AN263" s="107"/>
      <c r="AO263" s="107"/>
      <c r="AP263" s="107"/>
      <c r="AR263" s="107"/>
      <c r="AS263" s="107"/>
      <c r="BA263" s="10"/>
      <c r="BB263" s="10"/>
    </row>
    <row r="264"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N264" s="107"/>
      <c r="O264" s="107"/>
      <c r="P264" s="107"/>
      <c r="Q264" s="107"/>
      <c r="R264" s="107"/>
      <c r="AI264" s="107"/>
      <c r="AJ264" s="107"/>
      <c r="AK264" s="107"/>
      <c r="AL264" s="107"/>
      <c r="AM264" s="107"/>
      <c r="AN264" s="107"/>
      <c r="AO264" s="107"/>
      <c r="AP264" s="107"/>
      <c r="AR264" s="107"/>
      <c r="AS264" s="107"/>
      <c r="BA264" s="10"/>
      <c r="BB264" s="10"/>
    </row>
    <row r="265"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N265" s="107"/>
      <c r="O265" s="107"/>
      <c r="P265" s="107"/>
      <c r="Q265" s="107"/>
      <c r="R265" s="107"/>
      <c r="AI265" s="107"/>
      <c r="AJ265" s="107"/>
      <c r="AK265" s="107"/>
      <c r="AL265" s="107"/>
      <c r="AM265" s="107"/>
      <c r="AN265" s="107"/>
      <c r="AO265" s="107"/>
      <c r="AP265" s="107"/>
      <c r="AR265" s="107"/>
      <c r="AS265" s="107"/>
      <c r="BA265" s="10"/>
      <c r="BB265" s="10"/>
    </row>
    <row r="266"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N266" s="107"/>
      <c r="O266" s="107"/>
      <c r="P266" s="107"/>
      <c r="Q266" s="107"/>
      <c r="R266" s="107"/>
      <c r="AI266" s="107"/>
      <c r="AJ266" s="107"/>
      <c r="AK266" s="107"/>
      <c r="AL266" s="107"/>
      <c r="AM266" s="107"/>
      <c r="AN266" s="107"/>
      <c r="AO266" s="107"/>
      <c r="AP266" s="107"/>
      <c r="AR266" s="107"/>
      <c r="AS266" s="107"/>
      <c r="BA266" s="10"/>
      <c r="BB266" s="10"/>
    </row>
    <row r="267"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N267" s="107"/>
      <c r="O267" s="107"/>
      <c r="P267" s="107"/>
      <c r="Q267" s="107"/>
      <c r="R267" s="107"/>
      <c r="AI267" s="107"/>
      <c r="AJ267" s="107"/>
      <c r="AK267" s="107"/>
      <c r="AL267" s="107"/>
      <c r="AM267" s="107"/>
      <c r="AN267" s="107"/>
      <c r="AO267" s="107"/>
      <c r="AP267" s="107"/>
      <c r="AR267" s="107"/>
      <c r="AS267" s="107"/>
      <c r="BA267" s="10"/>
      <c r="BB267" s="10"/>
    </row>
    <row r="268"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N268" s="107"/>
      <c r="O268" s="107"/>
      <c r="P268" s="107"/>
      <c r="Q268" s="107"/>
      <c r="R268" s="107"/>
      <c r="AI268" s="107"/>
      <c r="AJ268" s="107"/>
      <c r="AK268" s="107"/>
      <c r="AL268" s="107"/>
      <c r="AM268" s="107"/>
      <c r="AN268" s="107"/>
      <c r="AO268" s="107"/>
      <c r="AP268" s="107"/>
      <c r="AR268" s="107"/>
      <c r="AS268" s="107"/>
      <c r="BA268" s="10"/>
      <c r="BB268" s="10"/>
    </row>
    <row r="269"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N269" s="107"/>
      <c r="O269" s="107"/>
      <c r="P269" s="107"/>
      <c r="Q269" s="107"/>
      <c r="R269" s="107"/>
      <c r="AI269" s="107"/>
      <c r="AJ269" s="107"/>
      <c r="AK269" s="107"/>
      <c r="AL269" s="107"/>
      <c r="AM269" s="107"/>
      <c r="AN269" s="107"/>
      <c r="AO269" s="107"/>
      <c r="AP269" s="107"/>
      <c r="AR269" s="107"/>
      <c r="AS269" s="107"/>
      <c r="BA269" s="10"/>
      <c r="BB269" s="10"/>
    </row>
    <row r="270"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N270" s="107"/>
      <c r="O270" s="107"/>
      <c r="P270" s="107"/>
      <c r="Q270" s="107"/>
      <c r="R270" s="107"/>
      <c r="AI270" s="107"/>
      <c r="AJ270" s="107"/>
      <c r="AK270" s="107"/>
      <c r="AL270" s="107"/>
      <c r="AM270" s="107"/>
      <c r="AN270" s="107"/>
      <c r="AO270" s="107"/>
      <c r="AP270" s="107"/>
      <c r="AR270" s="107"/>
      <c r="AS270" s="107"/>
      <c r="BA270" s="10"/>
      <c r="BB270" s="10"/>
    </row>
    <row r="271"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N271" s="107"/>
      <c r="O271" s="107"/>
      <c r="P271" s="107"/>
      <c r="Q271" s="107"/>
      <c r="R271" s="107"/>
      <c r="AI271" s="107"/>
      <c r="AJ271" s="107"/>
      <c r="AK271" s="107"/>
      <c r="AL271" s="107"/>
      <c r="AM271" s="107"/>
      <c r="AN271" s="107"/>
      <c r="AO271" s="107"/>
      <c r="AP271" s="107"/>
      <c r="AR271" s="107"/>
      <c r="AS271" s="107"/>
      <c r="BA271" s="10"/>
      <c r="BB271" s="10"/>
    </row>
    <row r="272"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N272" s="107"/>
      <c r="O272" s="107"/>
      <c r="P272" s="107"/>
      <c r="Q272" s="107"/>
      <c r="R272" s="107"/>
      <c r="AI272" s="107"/>
      <c r="AJ272" s="107"/>
      <c r="AK272" s="107"/>
      <c r="AL272" s="107"/>
      <c r="AM272" s="107"/>
      <c r="AN272" s="107"/>
      <c r="AO272" s="107"/>
      <c r="AP272" s="107"/>
      <c r="AR272" s="107"/>
      <c r="AS272" s="107"/>
      <c r="BA272" s="10"/>
      <c r="BB272" s="10"/>
    </row>
    <row r="273"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N273" s="107"/>
      <c r="O273" s="107"/>
      <c r="P273" s="107"/>
      <c r="Q273" s="107"/>
      <c r="R273" s="107"/>
      <c r="AI273" s="107"/>
      <c r="AJ273" s="107"/>
      <c r="AK273" s="107"/>
      <c r="AL273" s="107"/>
      <c r="AM273" s="107"/>
      <c r="AN273" s="107"/>
      <c r="AO273" s="107"/>
      <c r="AP273" s="107"/>
      <c r="AR273" s="107"/>
      <c r="AS273" s="107"/>
      <c r="BA273" s="10"/>
      <c r="BB273" s="10"/>
    </row>
    <row r="274"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N274" s="107"/>
      <c r="O274" s="107"/>
      <c r="P274" s="107"/>
      <c r="Q274" s="107"/>
      <c r="R274" s="107"/>
      <c r="AI274" s="107"/>
      <c r="AJ274" s="107"/>
      <c r="AK274" s="107"/>
      <c r="AL274" s="107"/>
      <c r="AM274" s="107"/>
      <c r="AN274" s="107"/>
      <c r="AO274" s="107"/>
      <c r="AP274" s="107"/>
      <c r="AR274" s="107"/>
      <c r="AS274" s="107"/>
      <c r="BA274" s="10"/>
      <c r="BB274" s="10"/>
    </row>
    <row r="275"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N275" s="107"/>
      <c r="O275" s="107"/>
      <c r="P275" s="107"/>
      <c r="Q275" s="107"/>
      <c r="R275" s="107"/>
      <c r="AI275" s="107"/>
      <c r="AJ275" s="107"/>
      <c r="AK275" s="107"/>
      <c r="AL275" s="107"/>
      <c r="AM275" s="107"/>
      <c r="AN275" s="107"/>
      <c r="AO275" s="107"/>
      <c r="AP275" s="107"/>
      <c r="AR275" s="107"/>
      <c r="AS275" s="107"/>
      <c r="BA275" s="10"/>
      <c r="BB275" s="10"/>
    </row>
    <row r="276"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N276" s="107"/>
      <c r="O276" s="107"/>
      <c r="P276" s="107"/>
      <c r="Q276" s="107"/>
      <c r="R276" s="107"/>
      <c r="AI276" s="107"/>
      <c r="AJ276" s="107"/>
      <c r="AK276" s="107"/>
      <c r="AL276" s="107"/>
      <c r="AM276" s="107"/>
      <c r="AN276" s="107"/>
      <c r="AO276" s="107"/>
      <c r="AP276" s="107"/>
      <c r="AR276" s="107"/>
      <c r="AS276" s="107"/>
      <c r="BA276" s="10"/>
      <c r="BB276" s="10"/>
    </row>
    <row r="277"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N277" s="107"/>
      <c r="O277" s="107"/>
      <c r="P277" s="107"/>
      <c r="Q277" s="107"/>
      <c r="R277" s="107"/>
      <c r="AI277" s="107"/>
      <c r="AJ277" s="107"/>
      <c r="AK277" s="107"/>
      <c r="AL277" s="107"/>
      <c r="AM277" s="107"/>
      <c r="AN277" s="107"/>
      <c r="AO277" s="107"/>
      <c r="AP277" s="107"/>
      <c r="AR277" s="107"/>
      <c r="AS277" s="107"/>
      <c r="BA277" s="10"/>
      <c r="BB277" s="10"/>
    </row>
    <row r="278"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N278" s="107"/>
      <c r="O278" s="107"/>
      <c r="P278" s="107"/>
      <c r="Q278" s="107"/>
      <c r="R278" s="107"/>
      <c r="AI278" s="107"/>
      <c r="AJ278" s="107"/>
      <c r="AK278" s="107"/>
      <c r="AL278" s="107"/>
      <c r="AM278" s="107"/>
      <c r="AN278" s="107"/>
      <c r="AO278" s="107"/>
      <c r="AP278" s="107"/>
      <c r="AR278" s="107"/>
      <c r="AS278" s="107"/>
      <c r="BA278" s="10"/>
      <c r="BB278" s="10"/>
    </row>
    <row r="279"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N279" s="107"/>
      <c r="O279" s="107"/>
      <c r="P279" s="107"/>
      <c r="Q279" s="107"/>
      <c r="R279" s="107"/>
      <c r="AI279" s="107"/>
      <c r="AJ279" s="107"/>
      <c r="AK279" s="107"/>
      <c r="AL279" s="107"/>
      <c r="AM279" s="107"/>
      <c r="AN279" s="107"/>
      <c r="AO279" s="107"/>
      <c r="AP279" s="107"/>
      <c r="AR279" s="107"/>
      <c r="AS279" s="107"/>
      <c r="BA279" s="10"/>
      <c r="BB279" s="10"/>
    </row>
    <row r="280"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N280" s="107"/>
      <c r="O280" s="107"/>
      <c r="P280" s="107"/>
      <c r="Q280" s="107"/>
      <c r="R280" s="107"/>
      <c r="AI280" s="107"/>
      <c r="AJ280" s="107"/>
      <c r="AK280" s="107"/>
      <c r="AL280" s="107"/>
      <c r="AM280" s="107"/>
      <c r="AN280" s="107"/>
      <c r="AO280" s="107"/>
      <c r="AP280" s="107"/>
      <c r="AR280" s="107"/>
      <c r="AS280" s="107"/>
      <c r="BA280" s="10"/>
      <c r="BB280" s="10"/>
    </row>
    <row r="281"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N281" s="107"/>
      <c r="O281" s="107"/>
      <c r="P281" s="107"/>
      <c r="Q281" s="107"/>
      <c r="R281" s="107"/>
      <c r="AI281" s="107"/>
      <c r="AJ281" s="107"/>
      <c r="AK281" s="107"/>
      <c r="AL281" s="107"/>
      <c r="AM281" s="107"/>
      <c r="AN281" s="107"/>
      <c r="AO281" s="107"/>
      <c r="AP281" s="107"/>
      <c r="AR281" s="107"/>
      <c r="AS281" s="107"/>
      <c r="BA281" s="10"/>
      <c r="BB281" s="10"/>
    </row>
    <row r="282"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N282" s="107"/>
      <c r="O282" s="107"/>
      <c r="P282" s="107"/>
      <c r="Q282" s="107"/>
      <c r="R282" s="107"/>
      <c r="AI282" s="107"/>
      <c r="AJ282" s="107"/>
      <c r="AK282" s="107"/>
      <c r="AL282" s="107"/>
      <c r="AM282" s="107"/>
      <c r="AN282" s="107"/>
      <c r="AO282" s="107"/>
      <c r="AP282" s="107"/>
      <c r="AR282" s="107"/>
      <c r="AS282" s="107"/>
      <c r="BA282" s="10"/>
      <c r="BB282" s="10"/>
    </row>
    <row r="283"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N283" s="107"/>
      <c r="O283" s="107"/>
      <c r="P283" s="107"/>
      <c r="Q283" s="107"/>
      <c r="R283" s="107"/>
      <c r="AI283" s="107"/>
      <c r="AJ283" s="107"/>
      <c r="AK283" s="107"/>
      <c r="AL283" s="107"/>
      <c r="AM283" s="107"/>
      <c r="AN283" s="107"/>
      <c r="AO283" s="107"/>
      <c r="AP283" s="107"/>
      <c r="AR283" s="107"/>
      <c r="AS283" s="107"/>
      <c r="BA283" s="10"/>
      <c r="BB283" s="10"/>
    </row>
    <row r="284"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N284" s="107"/>
      <c r="O284" s="107"/>
      <c r="P284" s="107"/>
      <c r="Q284" s="107"/>
      <c r="R284" s="107"/>
      <c r="AI284" s="107"/>
      <c r="AJ284" s="107"/>
      <c r="AK284" s="107"/>
      <c r="AL284" s="107"/>
      <c r="AM284" s="107"/>
      <c r="AN284" s="107"/>
      <c r="AO284" s="107"/>
      <c r="AP284" s="107"/>
      <c r="AR284" s="107"/>
      <c r="AS284" s="107"/>
      <c r="BA284" s="10"/>
      <c r="BB284" s="10"/>
    </row>
    <row r="285"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N285" s="107"/>
      <c r="O285" s="107"/>
      <c r="P285" s="107"/>
      <c r="Q285" s="107"/>
      <c r="R285" s="107"/>
      <c r="AI285" s="107"/>
      <c r="AJ285" s="107"/>
      <c r="AK285" s="107"/>
      <c r="AL285" s="107"/>
      <c r="AM285" s="107"/>
      <c r="AN285" s="107"/>
      <c r="AO285" s="107"/>
      <c r="AP285" s="107"/>
      <c r="AR285" s="107"/>
      <c r="AS285" s="107"/>
      <c r="BA285" s="10"/>
      <c r="BB285" s="10"/>
    </row>
    <row r="286"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N286" s="107"/>
      <c r="O286" s="107"/>
      <c r="P286" s="107"/>
      <c r="Q286" s="107"/>
      <c r="R286" s="107"/>
      <c r="AI286" s="107"/>
      <c r="AJ286" s="107"/>
      <c r="AK286" s="107"/>
      <c r="AL286" s="107"/>
      <c r="AM286" s="107"/>
      <c r="AN286" s="107"/>
      <c r="AO286" s="107"/>
      <c r="AP286" s="107"/>
      <c r="AR286" s="107"/>
      <c r="AS286" s="107"/>
      <c r="BA286" s="10"/>
      <c r="BB286" s="10"/>
    </row>
    <row r="287"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N287" s="107"/>
      <c r="O287" s="107"/>
      <c r="P287" s="107"/>
      <c r="Q287" s="107"/>
      <c r="R287" s="107"/>
      <c r="AI287" s="107"/>
      <c r="AJ287" s="107"/>
      <c r="AK287" s="107"/>
      <c r="AL287" s="107"/>
      <c r="AM287" s="107"/>
      <c r="AN287" s="107"/>
      <c r="AO287" s="107"/>
      <c r="AP287" s="107"/>
      <c r="AR287" s="107"/>
      <c r="AS287" s="107"/>
      <c r="BA287" s="10"/>
      <c r="BB287" s="10"/>
    </row>
    <row r="288"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N288" s="107"/>
      <c r="O288" s="107"/>
      <c r="P288" s="107"/>
      <c r="Q288" s="107"/>
      <c r="R288" s="107"/>
      <c r="AI288" s="107"/>
      <c r="AJ288" s="107"/>
      <c r="AK288" s="107"/>
      <c r="AL288" s="107"/>
      <c r="AM288" s="107"/>
      <c r="AN288" s="107"/>
      <c r="AO288" s="107"/>
      <c r="AP288" s="107"/>
      <c r="AR288" s="107"/>
      <c r="AS288" s="107"/>
      <c r="BA288" s="10"/>
      <c r="BB288" s="10"/>
    </row>
    <row r="289"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N289" s="107"/>
      <c r="O289" s="107"/>
      <c r="P289" s="107"/>
      <c r="Q289" s="107"/>
      <c r="R289" s="107"/>
      <c r="AI289" s="107"/>
      <c r="AJ289" s="107"/>
      <c r="AK289" s="107"/>
      <c r="AL289" s="107"/>
      <c r="AM289" s="107"/>
      <c r="AN289" s="107"/>
      <c r="AO289" s="107"/>
      <c r="AP289" s="107"/>
      <c r="AR289" s="107"/>
      <c r="AS289" s="107"/>
      <c r="BA289" s="10"/>
      <c r="BB289" s="10"/>
    </row>
    <row r="290"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N290" s="107"/>
      <c r="O290" s="107"/>
      <c r="P290" s="107"/>
      <c r="Q290" s="107"/>
      <c r="R290" s="107"/>
      <c r="AI290" s="107"/>
      <c r="AJ290" s="107"/>
      <c r="AK290" s="107"/>
      <c r="AL290" s="107"/>
      <c r="AM290" s="107"/>
      <c r="AN290" s="107"/>
      <c r="AO290" s="107"/>
      <c r="AP290" s="107"/>
      <c r="AR290" s="107"/>
      <c r="AS290" s="107"/>
      <c r="BA290" s="10"/>
      <c r="BB290" s="10"/>
    </row>
    <row r="291"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N291" s="107"/>
      <c r="O291" s="107"/>
      <c r="P291" s="107"/>
      <c r="Q291" s="107"/>
      <c r="R291" s="107"/>
      <c r="AI291" s="107"/>
      <c r="AJ291" s="107"/>
      <c r="AK291" s="107"/>
      <c r="AL291" s="107"/>
      <c r="AM291" s="107"/>
      <c r="AN291" s="107"/>
      <c r="AO291" s="107"/>
      <c r="AP291" s="107"/>
      <c r="AR291" s="107"/>
      <c r="AS291" s="107"/>
      <c r="BA291" s="10"/>
      <c r="BB291" s="10"/>
    </row>
    <row r="292"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N292" s="107"/>
      <c r="O292" s="107"/>
      <c r="P292" s="107"/>
      <c r="Q292" s="107"/>
      <c r="R292" s="107"/>
      <c r="AI292" s="107"/>
      <c r="AJ292" s="107"/>
      <c r="AK292" s="107"/>
      <c r="AL292" s="107"/>
      <c r="AM292" s="107"/>
      <c r="AN292" s="107"/>
      <c r="AO292" s="107"/>
      <c r="AP292" s="107"/>
      <c r="AR292" s="107"/>
      <c r="AS292" s="107"/>
      <c r="BA292" s="10"/>
      <c r="BB292" s="10"/>
    </row>
    <row r="293"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N293" s="107"/>
      <c r="O293" s="107"/>
      <c r="P293" s="107"/>
      <c r="Q293" s="107"/>
      <c r="R293" s="107"/>
      <c r="AI293" s="107"/>
      <c r="AJ293" s="107"/>
      <c r="AK293" s="107"/>
      <c r="AL293" s="107"/>
      <c r="AM293" s="107"/>
      <c r="AN293" s="107"/>
      <c r="AO293" s="107"/>
      <c r="AP293" s="107"/>
      <c r="AR293" s="107"/>
      <c r="AS293" s="107"/>
      <c r="BA293" s="10"/>
      <c r="BB293" s="10"/>
    </row>
    <row r="294"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N294" s="107"/>
      <c r="O294" s="107"/>
      <c r="P294" s="107"/>
      <c r="Q294" s="107"/>
      <c r="R294" s="107"/>
      <c r="AI294" s="107"/>
      <c r="AJ294" s="107"/>
      <c r="AK294" s="107"/>
      <c r="AL294" s="107"/>
      <c r="AM294" s="107"/>
      <c r="AN294" s="107"/>
      <c r="AO294" s="107"/>
      <c r="AP294" s="107"/>
      <c r="AR294" s="107"/>
      <c r="AS294" s="107"/>
      <c r="BA294" s="10"/>
      <c r="BB294" s="10"/>
    </row>
    <row r="295"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N295" s="107"/>
      <c r="O295" s="107"/>
      <c r="P295" s="107"/>
      <c r="Q295" s="107"/>
      <c r="R295" s="107"/>
      <c r="AI295" s="107"/>
      <c r="AJ295" s="107"/>
      <c r="AK295" s="107"/>
      <c r="AL295" s="107"/>
      <c r="AM295" s="107"/>
      <c r="AN295" s="107"/>
      <c r="AO295" s="107"/>
      <c r="AP295" s="107"/>
      <c r="AR295" s="107"/>
      <c r="AS295" s="107"/>
      <c r="BA295" s="10"/>
      <c r="BB295" s="10"/>
    </row>
    <row r="296"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N296" s="107"/>
      <c r="O296" s="107"/>
      <c r="P296" s="107"/>
      <c r="Q296" s="107"/>
      <c r="R296" s="107"/>
      <c r="AI296" s="107"/>
      <c r="AJ296" s="107"/>
      <c r="AK296" s="107"/>
      <c r="AL296" s="107"/>
      <c r="AM296" s="107"/>
      <c r="AN296" s="107"/>
      <c r="AO296" s="107"/>
      <c r="AP296" s="107"/>
      <c r="AR296" s="107"/>
      <c r="AS296" s="107"/>
      <c r="BA296" s="10"/>
      <c r="BB296" s="10"/>
    </row>
    <row r="297"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N297" s="107"/>
      <c r="O297" s="107"/>
      <c r="P297" s="107"/>
      <c r="Q297" s="107"/>
      <c r="R297" s="107"/>
      <c r="AI297" s="107"/>
      <c r="AJ297" s="107"/>
      <c r="AK297" s="107"/>
      <c r="AL297" s="107"/>
      <c r="AM297" s="107"/>
      <c r="AN297" s="107"/>
      <c r="AO297" s="107"/>
      <c r="AP297" s="107"/>
      <c r="AR297" s="107"/>
      <c r="AS297" s="107"/>
      <c r="BA297" s="10"/>
      <c r="BB297" s="10"/>
    </row>
    <row r="298"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N298" s="107"/>
      <c r="O298" s="107"/>
      <c r="P298" s="107"/>
      <c r="Q298" s="107"/>
      <c r="R298" s="107"/>
      <c r="AI298" s="107"/>
      <c r="AJ298" s="107"/>
      <c r="AK298" s="107"/>
      <c r="AL298" s="107"/>
      <c r="AM298" s="107"/>
      <c r="AN298" s="107"/>
      <c r="AO298" s="107"/>
      <c r="AP298" s="107"/>
      <c r="AR298" s="107"/>
      <c r="AS298" s="107"/>
      <c r="BA298" s="10"/>
      <c r="BB298" s="10"/>
    </row>
    <row r="299"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N299" s="107"/>
      <c r="O299" s="107"/>
      <c r="P299" s="107"/>
      <c r="Q299" s="107"/>
      <c r="R299" s="107"/>
      <c r="AI299" s="107"/>
      <c r="AJ299" s="107"/>
      <c r="AK299" s="107"/>
      <c r="AL299" s="107"/>
      <c r="AM299" s="107"/>
      <c r="AN299" s="107"/>
      <c r="AO299" s="107"/>
      <c r="AP299" s="107"/>
      <c r="AR299" s="107"/>
      <c r="AS299" s="107"/>
      <c r="BA299" s="10"/>
      <c r="BB299" s="10"/>
    </row>
    <row r="300"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N300" s="107"/>
      <c r="O300" s="107"/>
      <c r="P300" s="107"/>
      <c r="Q300" s="107"/>
      <c r="R300" s="107"/>
      <c r="AI300" s="107"/>
      <c r="AJ300" s="107"/>
      <c r="AK300" s="107"/>
      <c r="AL300" s="107"/>
      <c r="AM300" s="107"/>
      <c r="AN300" s="107"/>
      <c r="AO300" s="107"/>
      <c r="AP300" s="107"/>
      <c r="AR300" s="107"/>
      <c r="AS300" s="107"/>
      <c r="BA300" s="10"/>
      <c r="BB300" s="10"/>
    </row>
    <row r="301"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N301" s="107"/>
      <c r="O301" s="107"/>
      <c r="P301" s="107"/>
      <c r="Q301" s="107"/>
      <c r="R301" s="107"/>
      <c r="AI301" s="107"/>
      <c r="AJ301" s="107"/>
      <c r="AK301" s="107"/>
      <c r="AL301" s="107"/>
      <c r="AM301" s="107"/>
      <c r="AN301" s="107"/>
      <c r="AO301" s="107"/>
      <c r="AP301" s="107"/>
      <c r="AR301" s="107"/>
      <c r="AS301" s="107"/>
      <c r="BA301" s="10"/>
      <c r="BB301" s="10"/>
    </row>
    <row r="302"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N302" s="107"/>
      <c r="O302" s="107"/>
      <c r="P302" s="107"/>
      <c r="Q302" s="107"/>
      <c r="R302" s="107"/>
      <c r="AI302" s="107"/>
      <c r="AJ302" s="107"/>
      <c r="AK302" s="107"/>
      <c r="AL302" s="107"/>
      <c r="AM302" s="107"/>
      <c r="AN302" s="107"/>
      <c r="AO302" s="107"/>
      <c r="AP302" s="107"/>
      <c r="AR302" s="107"/>
      <c r="AS302" s="107"/>
      <c r="BA302" s="10"/>
      <c r="BB302" s="10"/>
    </row>
    <row r="303"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N303" s="107"/>
      <c r="O303" s="107"/>
      <c r="P303" s="107"/>
      <c r="Q303" s="107"/>
      <c r="R303" s="107"/>
      <c r="AI303" s="107"/>
      <c r="AJ303" s="107"/>
      <c r="AK303" s="107"/>
      <c r="AL303" s="107"/>
      <c r="AM303" s="107"/>
      <c r="AN303" s="107"/>
      <c r="AO303" s="107"/>
      <c r="AP303" s="107"/>
      <c r="AR303" s="107"/>
      <c r="AS303" s="107"/>
      <c r="BA303" s="10"/>
      <c r="BB303" s="10"/>
    </row>
    <row r="304"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N304" s="107"/>
      <c r="O304" s="107"/>
      <c r="P304" s="107"/>
      <c r="Q304" s="107"/>
      <c r="R304" s="107"/>
      <c r="AI304" s="107"/>
      <c r="AJ304" s="107"/>
      <c r="AK304" s="107"/>
      <c r="AL304" s="107"/>
      <c r="AM304" s="107"/>
      <c r="AN304" s="107"/>
      <c r="AO304" s="107"/>
      <c r="AP304" s="107"/>
      <c r="AR304" s="107"/>
      <c r="AS304" s="107"/>
      <c r="BA304" s="10"/>
      <c r="BB304" s="10"/>
    </row>
    <row r="305"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N305" s="107"/>
      <c r="O305" s="107"/>
      <c r="P305" s="107"/>
      <c r="Q305" s="107"/>
      <c r="R305" s="107"/>
      <c r="AI305" s="107"/>
      <c r="AJ305" s="107"/>
      <c r="AK305" s="107"/>
      <c r="AL305" s="107"/>
      <c r="AM305" s="107"/>
      <c r="AN305" s="107"/>
      <c r="AO305" s="107"/>
      <c r="AP305" s="107"/>
      <c r="AR305" s="107"/>
      <c r="AS305" s="107"/>
      <c r="BA305" s="10"/>
      <c r="BB305" s="10"/>
    </row>
    <row r="306"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N306" s="107"/>
      <c r="O306" s="107"/>
      <c r="P306" s="107"/>
      <c r="Q306" s="107"/>
      <c r="R306" s="107"/>
      <c r="AI306" s="107"/>
      <c r="AJ306" s="107"/>
      <c r="AK306" s="107"/>
      <c r="AL306" s="107"/>
      <c r="AM306" s="107"/>
      <c r="AN306" s="107"/>
      <c r="AO306" s="107"/>
      <c r="AP306" s="107"/>
      <c r="AR306" s="107"/>
      <c r="AS306" s="107"/>
      <c r="BA306" s="10"/>
      <c r="BB306" s="10"/>
    </row>
    <row r="307"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N307" s="107"/>
      <c r="O307" s="107"/>
      <c r="P307" s="107"/>
      <c r="Q307" s="107"/>
      <c r="R307" s="107"/>
      <c r="AI307" s="107"/>
      <c r="AJ307" s="107"/>
      <c r="AK307" s="107"/>
      <c r="AL307" s="107"/>
      <c r="AM307" s="107"/>
      <c r="AN307" s="107"/>
      <c r="AO307" s="107"/>
      <c r="AP307" s="107"/>
      <c r="AR307" s="107"/>
      <c r="AS307" s="107"/>
      <c r="BA307" s="10"/>
      <c r="BB307" s="10"/>
    </row>
    <row r="308"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N308" s="107"/>
      <c r="O308" s="107"/>
      <c r="P308" s="107"/>
      <c r="Q308" s="107"/>
      <c r="R308" s="107"/>
      <c r="AI308" s="107"/>
      <c r="AJ308" s="107"/>
      <c r="AK308" s="107"/>
      <c r="AL308" s="107"/>
      <c r="AM308" s="107"/>
      <c r="AN308" s="107"/>
      <c r="AO308" s="107"/>
      <c r="AP308" s="107"/>
      <c r="AR308" s="107"/>
      <c r="AS308" s="107"/>
      <c r="BA308" s="10"/>
      <c r="BB308" s="10"/>
    </row>
    <row r="309"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N309" s="107"/>
      <c r="O309" s="107"/>
      <c r="P309" s="107"/>
      <c r="Q309" s="107"/>
      <c r="R309" s="107"/>
      <c r="AI309" s="107"/>
      <c r="AJ309" s="107"/>
      <c r="AK309" s="107"/>
      <c r="AL309" s="107"/>
      <c r="AM309" s="107"/>
      <c r="AN309" s="107"/>
      <c r="AO309" s="107"/>
      <c r="AP309" s="107"/>
      <c r="AR309" s="107"/>
      <c r="AS309" s="107"/>
      <c r="BA309" s="10"/>
      <c r="BB309" s="10"/>
    </row>
    <row r="310"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N310" s="107"/>
      <c r="O310" s="107"/>
      <c r="P310" s="107"/>
      <c r="Q310" s="107"/>
      <c r="R310" s="107"/>
      <c r="AI310" s="107"/>
      <c r="AJ310" s="107"/>
      <c r="AK310" s="107"/>
      <c r="AL310" s="107"/>
      <c r="AM310" s="107"/>
      <c r="AN310" s="107"/>
      <c r="AO310" s="107"/>
      <c r="AP310" s="107"/>
      <c r="AR310" s="107"/>
      <c r="AS310" s="107"/>
      <c r="BA310" s="10"/>
      <c r="BB310" s="10"/>
    </row>
    <row r="311"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N311" s="107"/>
      <c r="O311" s="107"/>
      <c r="P311" s="107"/>
      <c r="Q311" s="107"/>
      <c r="R311" s="107"/>
      <c r="AI311" s="107"/>
      <c r="AJ311" s="107"/>
      <c r="AK311" s="107"/>
      <c r="AL311" s="107"/>
      <c r="AM311" s="107"/>
      <c r="AN311" s="107"/>
      <c r="AO311" s="107"/>
      <c r="AP311" s="107"/>
      <c r="AR311" s="107"/>
      <c r="AS311" s="107"/>
      <c r="BA311" s="10"/>
      <c r="BB311" s="10"/>
    </row>
    <row r="312"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N312" s="107"/>
      <c r="O312" s="107"/>
      <c r="P312" s="107"/>
      <c r="Q312" s="107"/>
      <c r="R312" s="107"/>
      <c r="AI312" s="107"/>
      <c r="AJ312" s="107"/>
      <c r="AK312" s="107"/>
      <c r="AL312" s="107"/>
      <c r="AM312" s="107"/>
      <c r="AN312" s="107"/>
      <c r="AO312" s="107"/>
      <c r="AP312" s="107"/>
      <c r="AR312" s="107"/>
      <c r="AS312" s="107"/>
      <c r="BA312" s="10"/>
      <c r="BB312" s="10"/>
    </row>
    <row r="313"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N313" s="107"/>
      <c r="O313" s="107"/>
      <c r="P313" s="107"/>
      <c r="Q313" s="107"/>
      <c r="R313" s="107"/>
      <c r="AI313" s="107"/>
      <c r="AJ313" s="107"/>
      <c r="AK313" s="107"/>
      <c r="AL313" s="107"/>
      <c r="AM313" s="107"/>
      <c r="AN313" s="107"/>
      <c r="AO313" s="107"/>
      <c r="AP313" s="107"/>
      <c r="AR313" s="107"/>
      <c r="AS313" s="107"/>
      <c r="BA313" s="10"/>
      <c r="BB313" s="10"/>
    </row>
    <row r="314"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N314" s="107"/>
      <c r="O314" s="107"/>
      <c r="P314" s="107"/>
      <c r="Q314" s="107"/>
      <c r="R314" s="107"/>
      <c r="AI314" s="107"/>
      <c r="AJ314" s="107"/>
      <c r="AK314" s="107"/>
      <c r="AL314" s="107"/>
      <c r="AM314" s="107"/>
      <c r="AN314" s="107"/>
      <c r="AO314" s="107"/>
      <c r="AP314" s="107"/>
      <c r="AR314" s="107"/>
      <c r="AS314" s="107"/>
      <c r="BA314" s="10"/>
      <c r="BB314" s="10"/>
    </row>
    <row r="315"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N315" s="107"/>
      <c r="O315" s="107"/>
      <c r="P315" s="107"/>
      <c r="Q315" s="107"/>
      <c r="R315" s="107"/>
      <c r="AI315" s="107"/>
      <c r="AJ315" s="107"/>
      <c r="AK315" s="107"/>
      <c r="AL315" s="107"/>
      <c r="AM315" s="107"/>
      <c r="AN315" s="107"/>
      <c r="AO315" s="107"/>
      <c r="AP315" s="107"/>
      <c r="AR315" s="107"/>
      <c r="AS315" s="107"/>
      <c r="BA315" s="10"/>
      <c r="BB315" s="10"/>
    </row>
    <row r="316"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N316" s="107"/>
      <c r="O316" s="107"/>
      <c r="P316" s="107"/>
      <c r="Q316" s="107"/>
      <c r="R316" s="107"/>
      <c r="AI316" s="107"/>
      <c r="AJ316" s="107"/>
      <c r="AK316" s="107"/>
      <c r="AL316" s="107"/>
      <c r="AM316" s="107"/>
      <c r="AN316" s="107"/>
      <c r="AO316" s="107"/>
      <c r="AP316" s="107"/>
      <c r="AR316" s="107"/>
      <c r="AS316" s="107"/>
      <c r="BA316" s="10"/>
      <c r="BB316" s="10"/>
    </row>
    <row r="317"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N317" s="107"/>
      <c r="O317" s="107"/>
      <c r="P317" s="107"/>
      <c r="Q317" s="107"/>
      <c r="R317" s="107"/>
      <c r="AI317" s="107"/>
      <c r="AJ317" s="107"/>
      <c r="AK317" s="107"/>
      <c r="AL317" s="107"/>
      <c r="AM317" s="107"/>
      <c r="AN317" s="107"/>
      <c r="AO317" s="107"/>
      <c r="AP317" s="107"/>
      <c r="AR317" s="107"/>
      <c r="AS317" s="107"/>
      <c r="BA317" s="10"/>
      <c r="BB317" s="10"/>
    </row>
    <row r="318"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N318" s="107"/>
      <c r="O318" s="107"/>
      <c r="P318" s="107"/>
      <c r="Q318" s="107"/>
      <c r="R318" s="107"/>
      <c r="AI318" s="107"/>
      <c r="AJ318" s="107"/>
      <c r="AK318" s="107"/>
      <c r="AL318" s="107"/>
      <c r="AM318" s="107"/>
      <c r="AN318" s="107"/>
      <c r="AO318" s="107"/>
      <c r="AP318" s="107"/>
      <c r="AR318" s="107"/>
      <c r="AS318" s="107"/>
      <c r="BA318" s="10"/>
      <c r="BB318" s="10"/>
    </row>
    <row r="319"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N319" s="107"/>
      <c r="O319" s="107"/>
      <c r="P319" s="107"/>
      <c r="Q319" s="107"/>
      <c r="R319" s="107"/>
      <c r="AI319" s="107"/>
      <c r="AJ319" s="107"/>
      <c r="AK319" s="107"/>
      <c r="AL319" s="107"/>
      <c r="AM319" s="107"/>
      <c r="AN319" s="107"/>
      <c r="AO319" s="107"/>
      <c r="AP319" s="107"/>
      <c r="AR319" s="107"/>
      <c r="AS319" s="107"/>
      <c r="BA319" s="10"/>
      <c r="BB319" s="10"/>
    </row>
    <row r="320"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N320" s="107"/>
      <c r="O320" s="107"/>
      <c r="P320" s="107"/>
      <c r="Q320" s="107"/>
      <c r="R320" s="107"/>
      <c r="AI320" s="107"/>
      <c r="AJ320" s="107"/>
      <c r="AK320" s="107"/>
      <c r="AL320" s="107"/>
      <c r="AM320" s="107"/>
      <c r="AN320" s="107"/>
      <c r="AO320" s="107"/>
      <c r="AP320" s="107"/>
      <c r="AR320" s="107"/>
      <c r="AS320" s="107"/>
      <c r="BA320" s="10"/>
      <c r="BB320" s="10"/>
    </row>
    <row r="321"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N321" s="107"/>
      <c r="O321" s="107"/>
      <c r="P321" s="107"/>
      <c r="Q321" s="107"/>
      <c r="R321" s="107"/>
      <c r="AI321" s="107"/>
      <c r="AJ321" s="107"/>
      <c r="AK321" s="107"/>
      <c r="AL321" s="107"/>
      <c r="AM321" s="107"/>
      <c r="AN321" s="107"/>
      <c r="AO321" s="107"/>
      <c r="AP321" s="107"/>
      <c r="AR321" s="107"/>
      <c r="AS321" s="107"/>
      <c r="BA321" s="10"/>
      <c r="BB321" s="10"/>
    </row>
    <row r="322"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N322" s="107"/>
      <c r="O322" s="107"/>
      <c r="P322" s="107"/>
      <c r="Q322" s="107"/>
      <c r="R322" s="107"/>
      <c r="AI322" s="107"/>
      <c r="AJ322" s="107"/>
      <c r="AK322" s="107"/>
      <c r="AL322" s="107"/>
      <c r="AM322" s="107"/>
      <c r="AN322" s="107"/>
      <c r="AO322" s="107"/>
      <c r="AP322" s="107"/>
      <c r="AR322" s="107"/>
      <c r="AS322" s="107"/>
      <c r="BA322" s="10"/>
      <c r="BB322" s="10"/>
    </row>
    <row r="323"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N323" s="107"/>
      <c r="O323" s="107"/>
      <c r="P323" s="107"/>
      <c r="Q323" s="107"/>
      <c r="R323" s="107"/>
      <c r="AI323" s="107"/>
      <c r="AJ323" s="107"/>
      <c r="AK323" s="107"/>
      <c r="AL323" s="107"/>
      <c r="AM323" s="107"/>
      <c r="AN323" s="107"/>
      <c r="AO323" s="107"/>
      <c r="AP323" s="107"/>
      <c r="AR323" s="107"/>
      <c r="AS323" s="107"/>
      <c r="BA323" s="10"/>
      <c r="BB323" s="10"/>
    </row>
    <row r="324"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N324" s="107"/>
      <c r="O324" s="107"/>
      <c r="P324" s="107"/>
      <c r="Q324" s="107"/>
      <c r="R324" s="107"/>
      <c r="AI324" s="107"/>
      <c r="AJ324" s="107"/>
      <c r="AK324" s="107"/>
      <c r="AL324" s="107"/>
      <c r="AM324" s="107"/>
      <c r="AN324" s="107"/>
      <c r="AO324" s="107"/>
      <c r="AP324" s="107"/>
      <c r="AR324" s="107"/>
      <c r="AS324" s="107"/>
      <c r="BA324" s="10"/>
      <c r="BB324" s="10"/>
    </row>
    <row r="325"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N325" s="107"/>
      <c r="O325" s="107"/>
      <c r="P325" s="107"/>
      <c r="Q325" s="107"/>
      <c r="R325" s="107"/>
      <c r="AI325" s="107"/>
      <c r="AJ325" s="107"/>
      <c r="AK325" s="107"/>
      <c r="AL325" s="107"/>
      <c r="AM325" s="107"/>
      <c r="AN325" s="107"/>
      <c r="AO325" s="107"/>
      <c r="AP325" s="107"/>
      <c r="AR325" s="107"/>
      <c r="AS325" s="107"/>
      <c r="BA325" s="10"/>
      <c r="BB325" s="10"/>
    </row>
    <row r="326"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N326" s="107"/>
      <c r="O326" s="107"/>
      <c r="P326" s="107"/>
      <c r="Q326" s="107"/>
      <c r="R326" s="107"/>
      <c r="AI326" s="107"/>
      <c r="AJ326" s="107"/>
      <c r="AK326" s="107"/>
      <c r="AL326" s="107"/>
      <c r="AM326" s="107"/>
      <c r="AN326" s="107"/>
      <c r="AO326" s="107"/>
      <c r="AP326" s="107"/>
      <c r="AR326" s="107"/>
      <c r="AS326" s="107"/>
      <c r="BA326" s="10"/>
      <c r="BB326" s="10"/>
    </row>
    <row r="327"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N327" s="107"/>
      <c r="O327" s="107"/>
      <c r="P327" s="107"/>
      <c r="Q327" s="107"/>
      <c r="R327" s="107"/>
      <c r="AI327" s="107"/>
      <c r="AJ327" s="107"/>
      <c r="AK327" s="107"/>
      <c r="AL327" s="107"/>
      <c r="AM327" s="107"/>
      <c r="AN327" s="107"/>
      <c r="AO327" s="107"/>
      <c r="AP327" s="107"/>
      <c r="AR327" s="107"/>
      <c r="AS327" s="107"/>
      <c r="BA327" s="10"/>
      <c r="BB327" s="10"/>
    </row>
    <row r="328"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N328" s="107"/>
      <c r="O328" s="107"/>
      <c r="P328" s="107"/>
      <c r="Q328" s="107"/>
      <c r="R328" s="107"/>
      <c r="AI328" s="107"/>
      <c r="AJ328" s="107"/>
      <c r="AK328" s="107"/>
      <c r="AL328" s="107"/>
      <c r="AM328" s="107"/>
      <c r="AN328" s="107"/>
      <c r="AO328" s="107"/>
      <c r="AP328" s="107"/>
      <c r="AR328" s="107"/>
      <c r="AS328" s="107"/>
      <c r="BA328" s="10"/>
      <c r="BB328" s="10"/>
    </row>
    <row r="329"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N329" s="107"/>
      <c r="O329" s="107"/>
      <c r="P329" s="107"/>
      <c r="Q329" s="107"/>
      <c r="R329" s="107"/>
      <c r="AI329" s="107"/>
      <c r="AJ329" s="107"/>
      <c r="AK329" s="107"/>
      <c r="AL329" s="107"/>
      <c r="AM329" s="107"/>
      <c r="AN329" s="107"/>
      <c r="AO329" s="107"/>
      <c r="AP329" s="107"/>
      <c r="AR329" s="107"/>
      <c r="AS329" s="107"/>
      <c r="BA329" s="10"/>
      <c r="BB329" s="10"/>
    </row>
    <row r="330"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N330" s="107"/>
      <c r="O330" s="107"/>
      <c r="P330" s="107"/>
      <c r="Q330" s="107"/>
      <c r="R330" s="107"/>
      <c r="AI330" s="107"/>
      <c r="AJ330" s="107"/>
      <c r="AK330" s="107"/>
      <c r="AL330" s="107"/>
      <c r="AM330" s="107"/>
      <c r="AN330" s="107"/>
      <c r="AO330" s="107"/>
      <c r="AP330" s="107"/>
      <c r="AR330" s="107"/>
      <c r="AS330" s="107"/>
      <c r="BA330" s="10"/>
      <c r="BB330" s="10"/>
    </row>
    <row r="331"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N331" s="107"/>
      <c r="O331" s="107"/>
      <c r="P331" s="107"/>
      <c r="Q331" s="107"/>
      <c r="R331" s="107"/>
      <c r="AI331" s="107"/>
      <c r="AJ331" s="107"/>
      <c r="AK331" s="107"/>
      <c r="AL331" s="107"/>
      <c r="AM331" s="107"/>
      <c r="AN331" s="107"/>
      <c r="AO331" s="107"/>
      <c r="AP331" s="107"/>
      <c r="AR331" s="107"/>
      <c r="AS331" s="107"/>
      <c r="BA331" s="10"/>
      <c r="BB331" s="10"/>
    </row>
    <row r="332"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N332" s="107"/>
      <c r="O332" s="107"/>
      <c r="P332" s="107"/>
      <c r="Q332" s="107"/>
      <c r="R332" s="107"/>
      <c r="AI332" s="107"/>
      <c r="AJ332" s="107"/>
      <c r="AK332" s="107"/>
      <c r="AL332" s="107"/>
      <c r="AM332" s="107"/>
      <c r="AN332" s="107"/>
      <c r="AO332" s="107"/>
      <c r="AP332" s="107"/>
      <c r="AR332" s="107"/>
      <c r="AS332" s="107"/>
      <c r="BA332" s="10"/>
      <c r="BB332" s="10"/>
    </row>
    <row r="333"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N333" s="107"/>
      <c r="O333" s="107"/>
      <c r="P333" s="107"/>
      <c r="Q333" s="107"/>
      <c r="R333" s="107"/>
      <c r="AI333" s="107"/>
      <c r="AJ333" s="107"/>
      <c r="AK333" s="107"/>
      <c r="AL333" s="107"/>
      <c r="AM333" s="107"/>
      <c r="AN333" s="107"/>
      <c r="AO333" s="107"/>
      <c r="AP333" s="107"/>
      <c r="AR333" s="107"/>
      <c r="AS333" s="107"/>
      <c r="BA333" s="10"/>
      <c r="BB333" s="10"/>
    </row>
    <row r="334"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N334" s="107"/>
      <c r="O334" s="107"/>
      <c r="P334" s="107"/>
      <c r="Q334" s="107"/>
      <c r="R334" s="107"/>
      <c r="AI334" s="107"/>
      <c r="AJ334" s="107"/>
      <c r="AK334" s="107"/>
      <c r="AL334" s="107"/>
      <c r="AM334" s="107"/>
      <c r="AN334" s="107"/>
      <c r="AO334" s="107"/>
      <c r="AP334" s="107"/>
      <c r="AR334" s="107"/>
      <c r="AS334" s="107"/>
      <c r="BA334" s="10"/>
      <c r="BB334" s="10"/>
    </row>
    <row r="335"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N335" s="107"/>
      <c r="O335" s="107"/>
      <c r="P335" s="107"/>
      <c r="Q335" s="107"/>
      <c r="R335" s="107"/>
      <c r="AI335" s="107"/>
      <c r="AJ335" s="107"/>
      <c r="AK335" s="107"/>
      <c r="AL335" s="107"/>
      <c r="AM335" s="107"/>
      <c r="AN335" s="107"/>
      <c r="AO335" s="107"/>
      <c r="AP335" s="107"/>
      <c r="AR335" s="107"/>
      <c r="AS335" s="107"/>
      <c r="BA335" s="10"/>
      <c r="BB335" s="10"/>
    </row>
    <row r="336"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N336" s="107"/>
      <c r="O336" s="107"/>
      <c r="P336" s="107"/>
      <c r="Q336" s="107"/>
      <c r="R336" s="107"/>
      <c r="AI336" s="107"/>
      <c r="AJ336" s="107"/>
      <c r="AK336" s="107"/>
      <c r="AL336" s="107"/>
      <c r="AM336" s="107"/>
      <c r="AN336" s="107"/>
      <c r="AO336" s="107"/>
      <c r="AP336" s="107"/>
      <c r="AR336" s="107"/>
      <c r="AS336" s="107"/>
      <c r="BA336" s="10"/>
      <c r="BB336" s="10"/>
    </row>
    <row r="337"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N337" s="107"/>
      <c r="O337" s="107"/>
      <c r="P337" s="107"/>
      <c r="Q337" s="107"/>
      <c r="R337" s="107"/>
      <c r="AI337" s="107"/>
      <c r="AJ337" s="107"/>
      <c r="AK337" s="107"/>
      <c r="AL337" s="107"/>
      <c r="AM337" s="107"/>
      <c r="AN337" s="107"/>
      <c r="AO337" s="107"/>
      <c r="AP337" s="107"/>
      <c r="AR337" s="107"/>
      <c r="AS337" s="107"/>
      <c r="BA337" s="10"/>
      <c r="BB337" s="10"/>
    </row>
    <row r="338"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N338" s="107"/>
      <c r="O338" s="107"/>
      <c r="P338" s="107"/>
      <c r="Q338" s="107"/>
      <c r="R338" s="107"/>
      <c r="AI338" s="107"/>
      <c r="AJ338" s="107"/>
      <c r="AK338" s="107"/>
      <c r="AL338" s="107"/>
      <c r="AM338" s="107"/>
      <c r="AN338" s="107"/>
      <c r="AO338" s="107"/>
      <c r="AP338" s="107"/>
      <c r="AR338" s="107"/>
      <c r="AS338" s="107"/>
      <c r="BA338" s="10"/>
      <c r="BB338" s="10"/>
    </row>
    <row r="339"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N339" s="107"/>
      <c r="O339" s="107"/>
      <c r="P339" s="107"/>
      <c r="Q339" s="107"/>
      <c r="R339" s="107"/>
      <c r="AI339" s="107"/>
      <c r="AJ339" s="107"/>
      <c r="AK339" s="107"/>
      <c r="AL339" s="107"/>
      <c r="AM339" s="107"/>
      <c r="AN339" s="107"/>
      <c r="AO339" s="107"/>
      <c r="AP339" s="107"/>
      <c r="AR339" s="107"/>
      <c r="AS339" s="107"/>
      <c r="BA339" s="10"/>
      <c r="BB339" s="10"/>
    </row>
    <row r="340"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N340" s="107"/>
      <c r="O340" s="107"/>
      <c r="P340" s="107"/>
      <c r="Q340" s="107"/>
      <c r="R340" s="107"/>
      <c r="AI340" s="107"/>
      <c r="AJ340" s="107"/>
      <c r="AK340" s="107"/>
      <c r="AL340" s="107"/>
      <c r="AM340" s="107"/>
      <c r="AN340" s="107"/>
      <c r="AO340" s="107"/>
      <c r="AP340" s="107"/>
      <c r="AR340" s="107"/>
      <c r="AS340" s="107"/>
      <c r="BA340" s="10"/>
      <c r="BB340" s="10"/>
    </row>
    <row r="341"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N341" s="107"/>
      <c r="O341" s="107"/>
      <c r="P341" s="107"/>
      <c r="Q341" s="107"/>
      <c r="R341" s="107"/>
      <c r="AI341" s="107"/>
      <c r="AJ341" s="107"/>
      <c r="AK341" s="107"/>
      <c r="AL341" s="107"/>
      <c r="AM341" s="107"/>
      <c r="AN341" s="107"/>
      <c r="AO341" s="107"/>
      <c r="AP341" s="107"/>
      <c r="AR341" s="107"/>
      <c r="AS341" s="107"/>
      <c r="BA341" s="10"/>
      <c r="BB341" s="10"/>
    </row>
    <row r="342"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N342" s="107"/>
      <c r="O342" s="107"/>
      <c r="P342" s="107"/>
      <c r="Q342" s="107"/>
      <c r="R342" s="107"/>
      <c r="AI342" s="107"/>
      <c r="AJ342" s="107"/>
      <c r="AK342" s="107"/>
      <c r="AL342" s="107"/>
      <c r="AM342" s="107"/>
      <c r="AN342" s="107"/>
      <c r="AO342" s="107"/>
      <c r="AP342" s="107"/>
      <c r="AR342" s="107"/>
      <c r="AS342" s="107"/>
      <c r="BA342" s="10"/>
      <c r="BB342" s="10"/>
    </row>
    <row r="343"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N343" s="107"/>
      <c r="O343" s="107"/>
      <c r="P343" s="107"/>
      <c r="Q343" s="107"/>
      <c r="R343" s="107"/>
      <c r="AI343" s="107"/>
      <c r="AJ343" s="107"/>
      <c r="AK343" s="107"/>
      <c r="AL343" s="107"/>
      <c r="AM343" s="107"/>
      <c r="AN343" s="107"/>
      <c r="AO343" s="107"/>
      <c r="AP343" s="107"/>
      <c r="AR343" s="107"/>
      <c r="AS343" s="107"/>
      <c r="BA343" s="10"/>
      <c r="BB343" s="10"/>
    </row>
    <row r="344"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N344" s="107"/>
      <c r="O344" s="107"/>
      <c r="P344" s="107"/>
      <c r="Q344" s="107"/>
      <c r="R344" s="107"/>
      <c r="AI344" s="107"/>
      <c r="AJ344" s="107"/>
      <c r="AK344" s="107"/>
      <c r="AL344" s="107"/>
      <c r="AM344" s="107"/>
      <c r="AN344" s="107"/>
      <c r="AO344" s="107"/>
      <c r="AP344" s="107"/>
      <c r="AR344" s="107"/>
      <c r="AS344" s="107"/>
      <c r="BA344" s="10"/>
      <c r="BB344" s="10"/>
    </row>
    <row r="345"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N345" s="107"/>
      <c r="O345" s="107"/>
      <c r="P345" s="107"/>
      <c r="Q345" s="107"/>
      <c r="R345" s="107"/>
      <c r="AI345" s="107"/>
      <c r="AJ345" s="107"/>
      <c r="AK345" s="107"/>
      <c r="AL345" s="107"/>
      <c r="AM345" s="107"/>
      <c r="AN345" s="107"/>
      <c r="AO345" s="107"/>
      <c r="AP345" s="107"/>
      <c r="AR345" s="107"/>
      <c r="AS345" s="107"/>
      <c r="BA345" s="10"/>
      <c r="BB345" s="10"/>
    </row>
    <row r="346"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N346" s="107"/>
      <c r="O346" s="107"/>
      <c r="P346" s="107"/>
      <c r="Q346" s="107"/>
      <c r="R346" s="107"/>
      <c r="AI346" s="107"/>
      <c r="AJ346" s="107"/>
      <c r="AK346" s="107"/>
      <c r="AL346" s="107"/>
      <c r="AM346" s="107"/>
      <c r="AN346" s="107"/>
      <c r="AO346" s="107"/>
      <c r="AP346" s="107"/>
      <c r="AR346" s="107"/>
      <c r="AS346" s="107"/>
      <c r="BA346" s="10"/>
      <c r="BB346" s="10"/>
    </row>
    <row r="347"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N347" s="107"/>
      <c r="O347" s="107"/>
      <c r="P347" s="107"/>
      <c r="Q347" s="107"/>
      <c r="R347" s="107"/>
      <c r="AI347" s="107"/>
      <c r="AJ347" s="107"/>
      <c r="AK347" s="107"/>
      <c r="AL347" s="107"/>
      <c r="AM347" s="107"/>
      <c r="AN347" s="107"/>
      <c r="AO347" s="107"/>
      <c r="AP347" s="107"/>
      <c r="AR347" s="107"/>
      <c r="AS347" s="107"/>
      <c r="BA347" s="10"/>
      <c r="BB347" s="10"/>
    </row>
    <row r="348"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N348" s="107"/>
      <c r="O348" s="107"/>
      <c r="P348" s="107"/>
      <c r="Q348" s="107"/>
      <c r="R348" s="107"/>
      <c r="AI348" s="107"/>
      <c r="AJ348" s="107"/>
      <c r="AK348" s="107"/>
      <c r="AL348" s="107"/>
      <c r="AM348" s="107"/>
      <c r="AN348" s="107"/>
      <c r="AO348" s="107"/>
      <c r="AP348" s="107"/>
      <c r="AR348" s="107"/>
      <c r="AS348" s="107"/>
      <c r="BA348" s="10"/>
      <c r="BB348" s="10"/>
    </row>
    <row r="349"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N349" s="107"/>
      <c r="O349" s="107"/>
      <c r="P349" s="107"/>
      <c r="Q349" s="107"/>
      <c r="R349" s="107"/>
      <c r="AI349" s="107"/>
      <c r="AJ349" s="107"/>
      <c r="AK349" s="107"/>
      <c r="AL349" s="107"/>
      <c r="AM349" s="107"/>
      <c r="AN349" s="107"/>
      <c r="AO349" s="107"/>
      <c r="AP349" s="107"/>
      <c r="AR349" s="107"/>
      <c r="AS349" s="107"/>
      <c r="BA349" s="10"/>
      <c r="BB349" s="10"/>
    </row>
    <row r="350"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N350" s="107"/>
      <c r="O350" s="107"/>
      <c r="P350" s="107"/>
      <c r="Q350" s="107"/>
      <c r="R350" s="107"/>
      <c r="AI350" s="107"/>
      <c r="AJ350" s="107"/>
      <c r="AK350" s="107"/>
      <c r="AL350" s="107"/>
      <c r="AM350" s="107"/>
      <c r="AN350" s="107"/>
      <c r="AO350" s="107"/>
      <c r="AP350" s="107"/>
      <c r="AR350" s="107"/>
      <c r="AS350" s="107"/>
      <c r="BA350" s="10"/>
      <c r="BB350" s="10"/>
    </row>
    <row r="351"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N351" s="107"/>
      <c r="O351" s="107"/>
      <c r="P351" s="107"/>
      <c r="Q351" s="107"/>
      <c r="R351" s="107"/>
      <c r="AI351" s="107"/>
      <c r="AJ351" s="107"/>
      <c r="AK351" s="107"/>
      <c r="AL351" s="107"/>
      <c r="AM351" s="107"/>
      <c r="AN351" s="107"/>
      <c r="AO351" s="107"/>
      <c r="AP351" s="107"/>
      <c r="AR351" s="107"/>
      <c r="AS351" s="107"/>
      <c r="BA351" s="10"/>
      <c r="BB351" s="10"/>
    </row>
    <row r="352"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N352" s="107"/>
      <c r="O352" s="107"/>
      <c r="P352" s="107"/>
      <c r="Q352" s="107"/>
      <c r="R352" s="107"/>
      <c r="AI352" s="107"/>
      <c r="AJ352" s="107"/>
      <c r="AK352" s="107"/>
      <c r="AL352" s="107"/>
      <c r="AM352" s="107"/>
      <c r="AN352" s="107"/>
      <c r="AO352" s="107"/>
      <c r="AP352" s="107"/>
      <c r="AR352" s="107"/>
      <c r="AS352" s="107"/>
      <c r="BA352" s="10"/>
      <c r="BB352" s="10"/>
    </row>
    <row r="353"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N353" s="107"/>
      <c r="O353" s="107"/>
      <c r="P353" s="107"/>
      <c r="Q353" s="107"/>
      <c r="R353" s="107"/>
      <c r="AI353" s="107"/>
      <c r="AJ353" s="107"/>
      <c r="AK353" s="107"/>
      <c r="AL353" s="107"/>
      <c r="AM353" s="107"/>
      <c r="AN353" s="107"/>
      <c r="AO353" s="107"/>
      <c r="AP353" s="107"/>
      <c r="AR353" s="107"/>
      <c r="AS353" s="107"/>
      <c r="BA353" s="10"/>
      <c r="BB353" s="10"/>
    </row>
    <row r="354"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N354" s="107"/>
      <c r="O354" s="107"/>
      <c r="P354" s="107"/>
      <c r="Q354" s="107"/>
      <c r="R354" s="107"/>
      <c r="AI354" s="107"/>
      <c r="AJ354" s="107"/>
      <c r="AK354" s="107"/>
      <c r="AL354" s="107"/>
      <c r="AM354" s="107"/>
      <c r="AN354" s="107"/>
      <c r="AO354" s="107"/>
      <c r="AP354" s="107"/>
      <c r="AR354" s="107"/>
      <c r="AS354" s="107"/>
      <c r="BA354" s="10"/>
      <c r="BB354" s="10"/>
    </row>
    <row r="355"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N355" s="107"/>
      <c r="O355" s="107"/>
      <c r="P355" s="107"/>
      <c r="Q355" s="107"/>
      <c r="R355" s="107"/>
      <c r="AI355" s="107"/>
      <c r="AJ355" s="107"/>
      <c r="AK355" s="107"/>
      <c r="AL355" s="107"/>
      <c r="AM355" s="107"/>
      <c r="AN355" s="107"/>
      <c r="AO355" s="107"/>
      <c r="AP355" s="107"/>
      <c r="AR355" s="107"/>
      <c r="AS355" s="107"/>
      <c r="BA355" s="10"/>
      <c r="BB355" s="10"/>
    </row>
    <row r="356"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N356" s="107"/>
      <c r="O356" s="107"/>
      <c r="P356" s="107"/>
      <c r="Q356" s="107"/>
      <c r="R356" s="107"/>
      <c r="AI356" s="107"/>
      <c r="AJ356" s="107"/>
      <c r="AK356" s="107"/>
      <c r="AL356" s="107"/>
      <c r="AM356" s="107"/>
      <c r="AN356" s="107"/>
      <c r="AO356" s="107"/>
      <c r="AP356" s="107"/>
      <c r="AR356" s="107"/>
      <c r="AS356" s="107"/>
      <c r="BA356" s="10"/>
      <c r="BB356" s="10"/>
    </row>
    <row r="357"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N357" s="107"/>
      <c r="O357" s="107"/>
      <c r="P357" s="107"/>
      <c r="Q357" s="107"/>
      <c r="R357" s="107"/>
      <c r="AI357" s="107"/>
      <c r="AJ357" s="107"/>
      <c r="AK357" s="107"/>
      <c r="AL357" s="107"/>
      <c r="AM357" s="107"/>
      <c r="AN357" s="107"/>
      <c r="AO357" s="107"/>
      <c r="AP357" s="107"/>
      <c r="AR357" s="107"/>
      <c r="AS357" s="107"/>
      <c r="BA357" s="10"/>
      <c r="BB357" s="10"/>
    </row>
    <row r="358"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N358" s="107"/>
      <c r="O358" s="107"/>
      <c r="P358" s="107"/>
      <c r="Q358" s="107"/>
      <c r="R358" s="107"/>
      <c r="AI358" s="107"/>
      <c r="AJ358" s="107"/>
      <c r="AK358" s="107"/>
      <c r="AL358" s="107"/>
      <c r="AM358" s="107"/>
      <c r="AN358" s="107"/>
      <c r="AO358" s="107"/>
      <c r="AP358" s="107"/>
      <c r="AR358" s="107"/>
      <c r="AS358" s="107"/>
      <c r="BA358" s="10"/>
      <c r="BB358" s="10"/>
    </row>
    <row r="359"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N359" s="107"/>
      <c r="O359" s="107"/>
      <c r="P359" s="107"/>
      <c r="Q359" s="107"/>
      <c r="R359" s="107"/>
      <c r="AI359" s="107"/>
      <c r="AJ359" s="107"/>
      <c r="AK359" s="107"/>
      <c r="AL359" s="107"/>
      <c r="AM359" s="107"/>
      <c r="AN359" s="107"/>
      <c r="AO359" s="107"/>
      <c r="AP359" s="107"/>
      <c r="AR359" s="107"/>
      <c r="AS359" s="107"/>
      <c r="BA359" s="10"/>
      <c r="BB359" s="10"/>
    </row>
    <row r="360"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N360" s="107"/>
      <c r="O360" s="107"/>
      <c r="P360" s="107"/>
      <c r="Q360" s="107"/>
      <c r="R360" s="107"/>
      <c r="AI360" s="107"/>
      <c r="AJ360" s="107"/>
      <c r="AK360" s="107"/>
      <c r="AL360" s="107"/>
      <c r="AM360" s="107"/>
      <c r="AN360" s="107"/>
      <c r="AO360" s="107"/>
      <c r="AP360" s="107"/>
      <c r="AR360" s="107"/>
      <c r="AS360" s="107"/>
      <c r="BA360" s="10"/>
      <c r="BB360" s="10"/>
    </row>
    <row r="361"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N361" s="107"/>
      <c r="O361" s="107"/>
      <c r="P361" s="107"/>
      <c r="Q361" s="107"/>
      <c r="R361" s="107"/>
      <c r="AI361" s="107"/>
      <c r="AJ361" s="107"/>
      <c r="AK361" s="107"/>
      <c r="AL361" s="107"/>
      <c r="AM361" s="107"/>
      <c r="AN361" s="107"/>
      <c r="AO361" s="107"/>
      <c r="AP361" s="107"/>
      <c r="AR361" s="107"/>
      <c r="AS361" s="107"/>
      <c r="BA361" s="10"/>
      <c r="BB361" s="10"/>
    </row>
    <row r="362"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N362" s="107"/>
      <c r="O362" s="107"/>
      <c r="P362" s="107"/>
      <c r="Q362" s="107"/>
      <c r="R362" s="107"/>
      <c r="AI362" s="107"/>
      <c r="AJ362" s="107"/>
      <c r="AK362" s="107"/>
      <c r="AL362" s="107"/>
      <c r="AM362" s="107"/>
      <c r="AN362" s="107"/>
      <c r="AO362" s="107"/>
      <c r="AP362" s="107"/>
      <c r="AR362" s="107"/>
      <c r="AS362" s="107"/>
      <c r="BA362" s="10"/>
      <c r="BB362" s="10"/>
    </row>
    <row r="363"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N363" s="107"/>
      <c r="O363" s="107"/>
      <c r="P363" s="107"/>
      <c r="Q363" s="107"/>
      <c r="R363" s="107"/>
      <c r="AI363" s="107"/>
      <c r="AJ363" s="107"/>
      <c r="AK363" s="107"/>
      <c r="AL363" s="107"/>
      <c r="AM363" s="107"/>
      <c r="AN363" s="107"/>
      <c r="AO363" s="107"/>
      <c r="AP363" s="107"/>
      <c r="AR363" s="107"/>
      <c r="AS363" s="107"/>
      <c r="BA363" s="10"/>
      <c r="BB363" s="10"/>
    </row>
    <row r="364"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N364" s="107"/>
      <c r="O364" s="107"/>
      <c r="P364" s="107"/>
      <c r="Q364" s="107"/>
      <c r="R364" s="107"/>
      <c r="AI364" s="107"/>
      <c r="AJ364" s="107"/>
      <c r="AK364" s="107"/>
      <c r="AL364" s="107"/>
      <c r="AM364" s="107"/>
      <c r="AN364" s="107"/>
      <c r="AO364" s="107"/>
      <c r="AP364" s="107"/>
      <c r="AR364" s="107"/>
      <c r="AS364" s="107"/>
      <c r="BA364" s="10"/>
      <c r="BB364" s="10"/>
    </row>
    <row r="365"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N365" s="107"/>
      <c r="O365" s="107"/>
      <c r="P365" s="107"/>
      <c r="Q365" s="107"/>
      <c r="R365" s="107"/>
      <c r="AI365" s="107"/>
      <c r="AJ365" s="107"/>
      <c r="AK365" s="107"/>
      <c r="AL365" s="107"/>
      <c r="AM365" s="107"/>
      <c r="AN365" s="107"/>
      <c r="AO365" s="107"/>
      <c r="AP365" s="107"/>
      <c r="AR365" s="107"/>
      <c r="AS365" s="107"/>
      <c r="BA365" s="10"/>
      <c r="BB365" s="10"/>
    </row>
    <row r="366"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N366" s="107"/>
      <c r="O366" s="107"/>
      <c r="P366" s="107"/>
      <c r="Q366" s="107"/>
      <c r="R366" s="107"/>
      <c r="AI366" s="107"/>
      <c r="AJ366" s="107"/>
      <c r="AK366" s="107"/>
      <c r="AL366" s="107"/>
      <c r="AM366" s="107"/>
      <c r="AN366" s="107"/>
      <c r="AO366" s="107"/>
      <c r="AP366" s="107"/>
      <c r="AR366" s="107"/>
      <c r="AS366" s="107"/>
      <c r="BA366" s="10"/>
      <c r="BB366" s="10"/>
    </row>
    <row r="367"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N367" s="107"/>
      <c r="O367" s="107"/>
      <c r="P367" s="107"/>
      <c r="Q367" s="107"/>
      <c r="R367" s="107"/>
      <c r="AI367" s="107"/>
      <c r="AJ367" s="107"/>
      <c r="AK367" s="107"/>
      <c r="AL367" s="107"/>
      <c r="AM367" s="107"/>
      <c r="AN367" s="107"/>
      <c r="AO367" s="107"/>
      <c r="AP367" s="107"/>
      <c r="AR367" s="107"/>
      <c r="AS367" s="107"/>
      <c r="BA367" s="10"/>
      <c r="BB367" s="10"/>
    </row>
    <row r="368"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N368" s="107"/>
      <c r="O368" s="107"/>
      <c r="P368" s="107"/>
      <c r="Q368" s="107"/>
      <c r="R368" s="107"/>
      <c r="AI368" s="107"/>
      <c r="AJ368" s="107"/>
      <c r="AK368" s="107"/>
      <c r="AL368" s="107"/>
      <c r="AM368" s="107"/>
      <c r="AN368" s="107"/>
      <c r="AO368" s="107"/>
      <c r="AP368" s="107"/>
      <c r="AR368" s="107"/>
      <c r="AS368" s="107"/>
      <c r="BA368" s="10"/>
      <c r="BB368" s="10"/>
    </row>
    <row r="369"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N369" s="107"/>
      <c r="O369" s="107"/>
      <c r="P369" s="107"/>
      <c r="Q369" s="107"/>
      <c r="R369" s="107"/>
      <c r="AI369" s="107"/>
      <c r="AJ369" s="107"/>
      <c r="AK369" s="107"/>
      <c r="AL369" s="107"/>
      <c r="AM369" s="107"/>
      <c r="AN369" s="107"/>
      <c r="AO369" s="107"/>
      <c r="AP369" s="107"/>
      <c r="AR369" s="107"/>
      <c r="AS369" s="107"/>
      <c r="BA369" s="10"/>
      <c r="BB369" s="10"/>
    </row>
    <row r="370"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N370" s="107"/>
      <c r="O370" s="107"/>
      <c r="P370" s="107"/>
      <c r="Q370" s="107"/>
      <c r="R370" s="107"/>
      <c r="AI370" s="107"/>
      <c r="AJ370" s="107"/>
      <c r="AK370" s="107"/>
      <c r="AL370" s="107"/>
      <c r="AM370" s="107"/>
      <c r="AN370" s="107"/>
      <c r="AO370" s="107"/>
      <c r="AP370" s="107"/>
      <c r="AR370" s="107"/>
      <c r="AS370" s="107"/>
      <c r="BA370" s="10"/>
      <c r="BB370" s="10"/>
    </row>
    <row r="371"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N371" s="107"/>
      <c r="O371" s="107"/>
      <c r="P371" s="107"/>
      <c r="Q371" s="107"/>
      <c r="R371" s="107"/>
      <c r="AI371" s="107"/>
      <c r="AJ371" s="107"/>
      <c r="AK371" s="107"/>
      <c r="AL371" s="107"/>
      <c r="AM371" s="107"/>
      <c r="AN371" s="107"/>
      <c r="AO371" s="107"/>
      <c r="AP371" s="107"/>
      <c r="AR371" s="107"/>
      <c r="AS371" s="107"/>
      <c r="BA371" s="10"/>
      <c r="BB371" s="10"/>
    </row>
    <row r="372"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N372" s="107"/>
      <c r="O372" s="107"/>
      <c r="P372" s="107"/>
      <c r="Q372" s="107"/>
      <c r="R372" s="107"/>
      <c r="AI372" s="107"/>
      <c r="AJ372" s="107"/>
      <c r="AK372" s="107"/>
      <c r="AL372" s="107"/>
      <c r="AM372" s="107"/>
      <c r="AN372" s="107"/>
      <c r="AO372" s="107"/>
      <c r="AP372" s="107"/>
      <c r="AR372" s="107"/>
      <c r="AS372" s="107"/>
      <c r="BA372" s="10"/>
      <c r="BB372" s="10"/>
    </row>
    <row r="373"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N373" s="107"/>
      <c r="O373" s="107"/>
      <c r="P373" s="107"/>
      <c r="Q373" s="107"/>
      <c r="R373" s="107"/>
      <c r="AI373" s="107"/>
      <c r="AJ373" s="107"/>
      <c r="AK373" s="107"/>
      <c r="AL373" s="107"/>
      <c r="AM373" s="107"/>
      <c r="AN373" s="107"/>
      <c r="AO373" s="107"/>
      <c r="AP373" s="107"/>
      <c r="AR373" s="107"/>
      <c r="AS373" s="107"/>
      <c r="BA373" s="10"/>
      <c r="BB373" s="10"/>
    </row>
    <row r="374"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N374" s="107"/>
      <c r="O374" s="107"/>
      <c r="P374" s="107"/>
      <c r="Q374" s="107"/>
      <c r="R374" s="107"/>
      <c r="AI374" s="107"/>
      <c r="AJ374" s="107"/>
      <c r="AK374" s="107"/>
      <c r="AL374" s="107"/>
      <c r="AM374" s="107"/>
      <c r="AN374" s="107"/>
      <c r="AO374" s="107"/>
      <c r="AP374" s="107"/>
      <c r="AR374" s="107"/>
      <c r="AS374" s="107"/>
      <c r="BA374" s="10"/>
      <c r="BB374" s="10"/>
    </row>
    <row r="375"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N375" s="107"/>
      <c r="O375" s="107"/>
      <c r="P375" s="107"/>
      <c r="Q375" s="107"/>
      <c r="R375" s="107"/>
      <c r="AI375" s="107"/>
      <c r="AJ375" s="107"/>
      <c r="AK375" s="107"/>
      <c r="AL375" s="107"/>
      <c r="AM375" s="107"/>
      <c r="AN375" s="107"/>
      <c r="AO375" s="107"/>
      <c r="AP375" s="107"/>
      <c r="AR375" s="107"/>
      <c r="AS375" s="107"/>
      <c r="BA375" s="10"/>
      <c r="BB375" s="10"/>
    </row>
    <row r="376"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N376" s="107"/>
      <c r="O376" s="107"/>
      <c r="P376" s="107"/>
      <c r="Q376" s="107"/>
      <c r="R376" s="107"/>
      <c r="AI376" s="107"/>
      <c r="AJ376" s="107"/>
      <c r="AK376" s="107"/>
      <c r="AL376" s="107"/>
      <c r="AM376" s="107"/>
      <c r="AN376" s="107"/>
      <c r="AO376" s="107"/>
      <c r="AP376" s="107"/>
      <c r="AR376" s="107"/>
      <c r="AS376" s="107"/>
      <c r="BA376" s="10"/>
      <c r="BB376" s="10"/>
    </row>
    <row r="377"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N377" s="107"/>
      <c r="O377" s="107"/>
      <c r="P377" s="107"/>
      <c r="Q377" s="107"/>
      <c r="R377" s="107"/>
      <c r="AI377" s="107"/>
      <c r="AJ377" s="107"/>
      <c r="AK377" s="107"/>
      <c r="AL377" s="107"/>
      <c r="AM377" s="107"/>
      <c r="AN377" s="107"/>
      <c r="AO377" s="107"/>
      <c r="AP377" s="107"/>
      <c r="AR377" s="107"/>
      <c r="AS377" s="107"/>
      <c r="BA377" s="10"/>
      <c r="BB377" s="10"/>
    </row>
    <row r="378"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N378" s="107"/>
      <c r="O378" s="107"/>
      <c r="P378" s="107"/>
      <c r="Q378" s="107"/>
      <c r="R378" s="107"/>
      <c r="AI378" s="107"/>
      <c r="AJ378" s="107"/>
      <c r="AK378" s="107"/>
      <c r="AL378" s="107"/>
      <c r="AM378" s="107"/>
      <c r="AN378" s="107"/>
      <c r="AO378" s="107"/>
      <c r="AP378" s="107"/>
      <c r="AR378" s="107"/>
      <c r="AS378" s="107"/>
      <c r="BA378" s="10"/>
      <c r="BB378" s="10"/>
    </row>
    <row r="379"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N379" s="107"/>
      <c r="O379" s="107"/>
      <c r="P379" s="107"/>
      <c r="Q379" s="107"/>
      <c r="R379" s="107"/>
      <c r="AI379" s="107"/>
      <c r="AJ379" s="107"/>
      <c r="AK379" s="107"/>
      <c r="AL379" s="107"/>
      <c r="AM379" s="107"/>
      <c r="AN379" s="107"/>
      <c r="AO379" s="107"/>
      <c r="AP379" s="107"/>
      <c r="AR379" s="107"/>
      <c r="AS379" s="107"/>
      <c r="BA379" s="10"/>
      <c r="BB379" s="10"/>
    </row>
    <row r="380"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N380" s="107"/>
      <c r="O380" s="107"/>
      <c r="P380" s="107"/>
      <c r="Q380" s="107"/>
      <c r="R380" s="107"/>
      <c r="AI380" s="107"/>
      <c r="AJ380" s="107"/>
      <c r="AK380" s="107"/>
      <c r="AL380" s="107"/>
      <c r="AM380" s="107"/>
      <c r="AN380" s="107"/>
      <c r="AO380" s="107"/>
      <c r="AP380" s="107"/>
      <c r="AR380" s="107"/>
      <c r="AS380" s="107"/>
      <c r="BA380" s="10"/>
      <c r="BB380" s="10"/>
    </row>
    <row r="381"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N381" s="107"/>
      <c r="O381" s="107"/>
      <c r="P381" s="107"/>
      <c r="Q381" s="107"/>
      <c r="R381" s="107"/>
      <c r="AI381" s="107"/>
      <c r="AJ381" s="107"/>
      <c r="AK381" s="107"/>
      <c r="AL381" s="107"/>
      <c r="AM381" s="107"/>
      <c r="AN381" s="107"/>
      <c r="AO381" s="107"/>
      <c r="AP381" s="107"/>
      <c r="AR381" s="107"/>
      <c r="AS381" s="107"/>
      <c r="BA381" s="10"/>
      <c r="BB381" s="10"/>
    </row>
    <row r="382"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N382" s="107"/>
      <c r="O382" s="107"/>
      <c r="P382" s="107"/>
      <c r="Q382" s="107"/>
      <c r="R382" s="107"/>
      <c r="AI382" s="107"/>
      <c r="AJ382" s="107"/>
      <c r="AK382" s="107"/>
      <c r="AL382" s="107"/>
      <c r="AM382" s="107"/>
      <c r="AN382" s="107"/>
      <c r="AO382" s="107"/>
      <c r="AP382" s="107"/>
      <c r="AR382" s="107"/>
      <c r="AS382" s="107"/>
      <c r="BA382" s="10"/>
      <c r="BB382" s="10"/>
    </row>
    <row r="383"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N383" s="107"/>
      <c r="O383" s="107"/>
      <c r="P383" s="107"/>
      <c r="Q383" s="107"/>
      <c r="R383" s="107"/>
      <c r="AI383" s="107"/>
      <c r="AJ383" s="107"/>
      <c r="AK383" s="107"/>
      <c r="AL383" s="107"/>
      <c r="AM383" s="107"/>
      <c r="AN383" s="107"/>
      <c r="AO383" s="107"/>
      <c r="AP383" s="107"/>
      <c r="AR383" s="107"/>
      <c r="AS383" s="107"/>
      <c r="BA383" s="10"/>
      <c r="BB383" s="10"/>
    </row>
    <row r="384"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N384" s="107"/>
      <c r="O384" s="107"/>
      <c r="P384" s="107"/>
      <c r="Q384" s="107"/>
      <c r="R384" s="107"/>
      <c r="AI384" s="107"/>
      <c r="AJ384" s="107"/>
      <c r="AK384" s="107"/>
      <c r="AL384" s="107"/>
      <c r="AM384" s="107"/>
      <c r="AN384" s="107"/>
      <c r="AO384" s="107"/>
      <c r="AP384" s="107"/>
      <c r="AR384" s="107"/>
      <c r="AS384" s="107"/>
      <c r="BA384" s="10"/>
      <c r="BB384" s="10"/>
    </row>
    <row r="385"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N385" s="107"/>
      <c r="O385" s="107"/>
      <c r="P385" s="107"/>
      <c r="Q385" s="107"/>
      <c r="R385" s="107"/>
      <c r="AI385" s="107"/>
      <c r="AJ385" s="107"/>
      <c r="AK385" s="107"/>
      <c r="AL385" s="107"/>
      <c r="AM385" s="107"/>
      <c r="AN385" s="107"/>
      <c r="AO385" s="107"/>
      <c r="AP385" s="107"/>
      <c r="AR385" s="107"/>
      <c r="AS385" s="107"/>
      <c r="BA385" s="10"/>
      <c r="BB385" s="10"/>
    </row>
    <row r="386"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N386" s="107"/>
      <c r="O386" s="107"/>
      <c r="P386" s="107"/>
      <c r="Q386" s="107"/>
      <c r="R386" s="107"/>
      <c r="AI386" s="107"/>
      <c r="AJ386" s="107"/>
      <c r="AK386" s="107"/>
      <c r="AL386" s="107"/>
      <c r="AM386" s="107"/>
      <c r="AN386" s="107"/>
      <c r="AO386" s="107"/>
      <c r="AP386" s="107"/>
      <c r="AR386" s="107"/>
      <c r="AS386" s="107"/>
      <c r="BA386" s="10"/>
      <c r="BB386" s="10"/>
    </row>
    <row r="387"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N387" s="107"/>
      <c r="O387" s="107"/>
      <c r="P387" s="107"/>
      <c r="Q387" s="107"/>
      <c r="R387" s="107"/>
      <c r="AI387" s="107"/>
      <c r="AJ387" s="107"/>
      <c r="AK387" s="107"/>
      <c r="AL387" s="107"/>
      <c r="AM387" s="107"/>
      <c r="AN387" s="107"/>
      <c r="AO387" s="107"/>
      <c r="AP387" s="107"/>
      <c r="AR387" s="107"/>
      <c r="AS387" s="107"/>
      <c r="BA387" s="10"/>
      <c r="BB387" s="10"/>
    </row>
    <row r="388"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N388" s="107"/>
      <c r="O388" s="107"/>
      <c r="P388" s="107"/>
      <c r="Q388" s="107"/>
      <c r="R388" s="107"/>
      <c r="AI388" s="107"/>
      <c r="AJ388" s="107"/>
      <c r="AK388" s="107"/>
      <c r="AL388" s="107"/>
      <c r="AM388" s="107"/>
      <c r="AN388" s="107"/>
      <c r="AO388" s="107"/>
      <c r="AP388" s="107"/>
      <c r="AR388" s="107"/>
      <c r="AS388" s="107"/>
      <c r="BA388" s="10"/>
      <c r="BB388" s="10"/>
    </row>
    <row r="389"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N389" s="107"/>
      <c r="O389" s="107"/>
      <c r="P389" s="107"/>
      <c r="Q389" s="107"/>
      <c r="R389" s="107"/>
      <c r="AI389" s="107"/>
      <c r="AJ389" s="107"/>
      <c r="AK389" s="107"/>
      <c r="AL389" s="107"/>
      <c r="AM389" s="107"/>
      <c r="AN389" s="107"/>
      <c r="AO389" s="107"/>
      <c r="AP389" s="107"/>
      <c r="AR389" s="107"/>
      <c r="AS389" s="107"/>
      <c r="BA389" s="10"/>
      <c r="BB389" s="10"/>
    </row>
    <row r="390"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N390" s="107"/>
      <c r="O390" s="107"/>
      <c r="P390" s="107"/>
      <c r="Q390" s="107"/>
      <c r="R390" s="107"/>
      <c r="AI390" s="107"/>
      <c r="AJ390" s="107"/>
      <c r="AK390" s="107"/>
      <c r="AL390" s="107"/>
      <c r="AM390" s="107"/>
      <c r="AN390" s="107"/>
      <c r="AO390" s="107"/>
      <c r="AP390" s="107"/>
      <c r="AR390" s="107"/>
      <c r="AS390" s="107"/>
      <c r="BA390" s="10"/>
      <c r="BB390" s="10"/>
    </row>
    <row r="391"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N391" s="107"/>
      <c r="O391" s="107"/>
      <c r="P391" s="107"/>
      <c r="Q391" s="107"/>
      <c r="R391" s="107"/>
      <c r="AI391" s="107"/>
      <c r="AJ391" s="107"/>
      <c r="AK391" s="107"/>
      <c r="AL391" s="107"/>
      <c r="AM391" s="107"/>
      <c r="AN391" s="107"/>
      <c r="AO391" s="107"/>
      <c r="AP391" s="107"/>
      <c r="AR391" s="107"/>
      <c r="AS391" s="107"/>
      <c r="BA391" s="10"/>
      <c r="BB391" s="10"/>
    </row>
    <row r="392"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N392" s="107"/>
      <c r="O392" s="107"/>
      <c r="P392" s="107"/>
      <c r="Q392" s="107"/>
      <c r="R392" s="107"/>
      <c r="AI392" s="107"/>
      <c r="AJ392" s="107"/>
      <c r="AK392" s="107"/>
      <c r="AL392" s="107"/>
      <c r="AM392" s="107"/>
      <c r="AN392" s="107"/>
      <c r="AO392" s="107"/>
      <c r="AP392" s="107"/>
      <c r="AR392" s="107"/>
      <c r="AS392" s="107"/>
      <c r="BA392" s="10"/>
      <c r="BB392" s="10"/>
    </row>
    <row r="393"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N393" s="107"/>
      <c r="O393" s="107"/>
      <c r="P393" s="107"/>
      <c r="Q393" s="107"/>
      <c r="R393" s="107"/>
      <c r="AI393" s="107"/>
      <c r="AJ393" s="107"/>
      <c r="AK393" s="107"/>
      <c r="AL393" s="107"/>
      <c r="AM393" s="107"/>
      <c r="AN393" s="107"/>
      <c r="AO393" s="107"/>
      <c r="AP393" s="107"/>
      <c r="AR393" s="107"/>
      <c r="AS393" s="107"/>
      <c r="BA393" s="10"/>
      <c r="BB393" s="10"/>
    </row>
    <row r="394"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N394" s="107"/>
      <c r="O394" s="107"/>
      <c r="P394" s="107"/>
      <c r="Q394" s="107"/>
      <c r="R394" s="107"/>
      <c r="AI394" s="107"/>
      <c r="AJ394" s="107"/>
      <c r="AK394" s="107"/>
      <c r="AL394" s="107"/>
      <c r="AM394" s="107"/>
      <c r="AN394" s="107"/>
      <c r="AO394" s="107"/>
      <c r="AP394" s="107"/>
      <c r="AR394" s="107"/>
      <c r="AS394" s="107"/>
      <c r="BA394" s="10"/>
      <c r="BB394" s="10"/>
    </row>
    <row r="395"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N395" s="107"/>
      <c r="O395" s="107"/>
      <c r="P395" s="107"/>
      <c r="Q395" s="107"/>
      <c r="R395" s="107"/>
      <c r="AI395" s="107"/>
      <c r="AJ395" s="107"/>
      <c r="AK395" s="107"/>
      <c r="AL395" s="107"/>
      <c r="AM395" s="107"/>
      <c r="AN395" s="107"/>
      <c r="AO395" s="107"/>
      <c r="AP395" s="107"/>
      <c r="AR395" s="107"/>
      <c r="AS395" s="107"/>
      <c r="BA395" s="10"/>
      <c r="BB395" s="10"/>
    </row>
    <row r="396"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N396" s="107"/>
      <c r="O396" s="107"/>
      <c r="P396" s="107"/>
      <c r="Q396" s="107"/>
      <c r="R396" s="107"/>
      <c r="AI396" s="107"/>
      <c r="AJ396" s="107"/>
      <c r="AK396" s="107"/>
      <c r="AL396" s="107"/>
      <c r="AM396" s="107"/>
      <c r="AN396" s="107"/>
      <c r="AO396" s="107"/>
      <c r="AP396" s="107"/>
      <c r="AR396" s="107"/>
      <c r="AS396" s="107"/>
      <c r="BA396" s="10"/>
      <c r="BB396" s="10"/>
    </row>
    <row r="397"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N397" s="107"/>
      <c r="O397" s="107"/>
      <c r="P397" s="107"/>
      <c r="Q397" s="107"/>
      <c r="R397" s="107"/>
      <c r="AI397" s="107"/>
      <c r="AJ397" s="107"/>
      <c r="AK397" s="107"/>
      <c r="AL397" s="107"/>
      <c r="AM397" s="107"/>
      <c r="AN397" s="107"/>
      <c r="AO397" s="107"/>
      <c r="AP397" s="107"/>
      <c r="AR397" s="107"/>
      <c r="AS397" s="107"/>
      <c r="BA397" s="10"/>
      <c r="BB397" s="10"/>
    </row>
    <row r="398"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N398" s="107"/>
      <c r="O398" s="107"/>
      <c r="P398" s="107"/>
      <c r="Q398" s="107"/>
      <c r="R398" s="107"/>
      <c r="AI398" s="107"/>
      <c r="AJ398" s="107"/>
      <c r="AK398" s="107"/>
      <c r="AL398" s="107"/>
      <c r="AM398" s="107"/>
      <c r="AN398" s="107"/>
      <c r="AO398" s="107"/>
      <c r="AP398" s="107"/>
      <c r="AR398" s="107"/>
      <c r="AS398" s="107"/>
      <c r="BA398" s="10"/>
      <c r="BB398" s="10"/>
    </row>
    <row r="399"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N399" s="107"/>
      <c r="O399" s="107"/>
      <c r="P399" s="107"/>
      <c r="Q399" s="107"/>
      <c r="R399" s="107"/>
      <c r="AI399" s="107"/>
      <c r="AJ399" s="107"/>
      <c r="AK399" s="107"/>
      <c r="AL399" s="107"/>
      <c r="AM399" s="107"/>
      <c r="AN399" s="107"/>
      <c r="AO399" s="107"/>
      <c r="AP399" s="107"/>
      <c r="AR399" s="107"/>
      <c r="AS399" s="107"/>
      <c r="BA399" s="10"/>
      <c r="BB399" s="10"/>
    </row>
    <row r="400"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N400" s="107"/>
      <c r="O400" s="107"/>
      <c r="P400" s="107"/>
      <c r="Q400" s="107"/>
      <c r="R400" s="107"/>
      <c r="AI400" s="107"/>
      <c r="AJ400" s="107"/>
      <c r="AK400" s="107"/>
      <c r="AL400" s="107"/>
      <c r="AM400" s="107"/>
      <c r="AN400" s="107"/>
      <c r="AO400" s="107"/>
      <c r="AP400" s="107"/>
      <c r="AR400" s="107"/>
      <c r="AS400" s="107"/>
      <c r="BA400" s="10"/>
      <c r="BB400" s="10"/>
    </row>
    <row r="401"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N401" s="107"/>
      <c r="O401" s="107"/>
      <c r="P401" s="107"/>
      <c r="Q401" s="107"/>
      <c r="R401" s="107"/>
      <c r="AI401" s="107"/>
      <c r="AJ401" s="107"/>
      <c r="AK401" s="107"/>
      <c r="AL401" s="107"/>
      <c r="AM401" s="107"/>
      <c r="AN401" s="107"/>
      <c r="AO401" s="107"/>
      <c r="AP401" s="107"/>
      <c r="AR401" s="107"/>
      <c r="AS401" s="107"/>
      <c r="BA401" s="10"/>
      <c r="BB401" s="10"/>
    </row>
    <row r="402"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N402" s="107"/>
      <c r="O402" s="107"/>
      <c r="P402" s="107"/>
      <c r="Q402" s="107"/>
      <c r="R402" s="107"/>
      <c r="AI402" s="107"/>
      <c r="AJ402" s="107"/>
      <c r="AK402" s="107"/>
      <c r="AL402" s="107"/>
      <c r="AM402" s="107"/>
      <c r="AN402" s="107"/>
      <c r="AO402" s="107"/>
      <c r="AP402" s="107"/>
      <c r="AR402" s="107"/>
      <c r="AS402" s="107"/>
      <c r="BA402" s="10"/>
      <c r="BB402" s="10"/>
    </row>
    <row r="403"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N403" s="107"/>
      <c r="O403" s="107"/>
      <c r="P403" s="107"/>
      <c r="Q403" s="107"/>
      <c r="R403" s="107"/>
      <c r="AI403" s="107"/>
      <c r="AJ403" s="107"/>
      <c r="AK403" s="107"/>
      <c r="AL403" s="107"/>
      <c r="AM403" s="107"/>
      <c r="AN403" s="107"/>
      <c r="AO403" s="107"/>
      <c r="AP403" s="107"/>
      <c r="AR403" s="107"/>
      <c r="AS403" s="107"/>
      <c r="BA403" s="10"/>
      <c r="BB403" s="10"/>
    </row>
    <row r="404"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N404" s="107"/>
      <c r="O404" s="107"/>
      <c r="P404" s="107"/>
      <c r="Q404" s="107"/>
      <c r="R404" s="107"/>
      <c r="AI404" s="107"/>
      <c r="AJ404" s="107"/>
      <c r="AK404" s="107"/>
      <c r="AL404" s="107"/>
      <c r="AM404" s="107"/>
      <c r="AN404" s="107"/>
      <c r="AO404" s="107"/>
      <c r="AP404" s="107"/>
      <c r="AR404" s="107"/>
      <c r="AS404" s="107"/>
      <c r="BA404" s="10"/>
      <c r="BB404" s="10"/>
    </row>
    <row r="405"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N405" s="107"/>
      <c r="O405" s="107"/>
      <c r="P405" s="107"/>
      <c r="Q405" s="107"/>
      <c r="R405" s="107"/>
      <c r="AI405" s="107"/>
      <c r="AJ405" s="107"/>
      <c r="AK405" s="107"/>
      <c r="AL405" s="107"/>
      <c r="AM405" s="107"/>
      <c r="AN405" s="107"/>
      <c r="AO405" s="107"/>
      <c r="AP405" s="107"/>
      <c r="AR405" s="107"/>
      <c r="AS405" s="107"/>
      <c r="BA405" s="10"/>
      <c r="BB405" s="10"/>
    </row>
    <row r="406"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N406" s="107"/>
      <c r="O406" s="107"/>
      <c r="P406" s="107"/>
      <c r="Q406" s="107"/>
      <c r="R406" s="107"/>
      <c r="AI406" s="107"/>
      <c r="AJ406" s="107"/>
      <c r="AK406" s="107"/>
      <c r="AL406" s="107"/>
      <c r="AM406" s="107"/>
      <c r="AN406" s="107"/>
      <c r="AO406" s="107"/>
      <c r="AP406" s="107"/>
      <c r="AR406" s="107"/>
      <c r="AS406" s="107"/>
      <c r="BA406" s="10"/>
      <c r="BB406" s="10"/>
    </row>
    <row r="407"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N407" s="107"/>
      <c r="O407" s="107"/>
      <c r="P407" s="107"/>
      <c r="Q407" s="107"/>
      <c r="R407" s="107"/>
      <c r="AI407" s="107"/>
      <c r="AJ407" s="107"/>
      <c r="AK407" s="107"/>
      <c r="AL407" s="107"/>
      <c r="AM407" s="107"/>
      <c r="AN407" s="107"/>
      <c r="AO407" s="107"/>
      <c r="AP407" s="107"/>
      <c r="AR407" s="107"/>
      <c r="AS407" s="107"/>
      <c r="BA407" s="10"/>
      <c r="BB407" s="10"/>
    </row>
    <row r="408"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N408" s="107"/>
      <c r="O408" s="107"/>
      <c r="P408" s="107"/>
      <c r="Q408" s="107"/>
      <c r="R408" s="107"/>
      <c r="AI408" s="107"/>
      <c r="AJ408" s="107"/>
      <c r="AK408" s="107"/>
      <c r="AL408" s="107"/>
      <c r="AM408" s="107"/>
      <c r="AN408" s="107"/>
      <c r="AO408" s="107"/>
      <c r="AP408" s="107"/>
      <c r="AR408" s="107"/>
      <c r="AS408" s="107"/>
      <c r="BA408" s="10"/>
      <c r="BB408" s="10"/>
    </row>
    <row r="409"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N409" s="107"/>
      <c r="O409" s="107"/>
      <c r="P409" s="107"/>
      <c r="Q409" s="107"/>
      <c r="R409" s="107"/>
      <c r="AI409" s="107"/>
      <c r="AJ409" s="107"/>
      <c r="AK409" s="107"/>
      <c r="AL409" s="107"/>
      <c r="AM409" s="107"/>
      <c r="AN409" s="107"/>
      <c r="AO409" s="107"/>
      <c r="AP409" s="107"/>
      <c r="AR409" s="107"/>
      <c r="AS409" s="107"/>
      <c r="BA409" s="10"/>
      <c r="BB409" s="10"/>
    </row>
    <row r="410"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N410" s="107"/>
      <c r="O410" s="107"/>
      <c r="P410" s="107"/>
      <c r="Q410" s="107"/>
      <c r="R410" s="107"/>
      <c r="AI410" s="107"/>
      <c r="AJ410" s="107"/>
      <c r="AK410" s="107"/>
      <c r="AL410" s="107"/>
      <c r="AM410" s="107"/>
      <c r="AN410" s="107"/>
      <c r="AO410" s="107"/>
      <c r="AP410" s="107"/>
      <c r="AR410" s="107"/>
      <c r="AS410" s="107"/>
      <c r="BA410" s="10"/>
      <c r="BB410" s="10"/>
    </row>
    <row r="411"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N411" s="107"/>
      <c r="O411" s="107"/>
      <c r="P411" s="107"/>
      <c r="Q411" s="107"/>
      <c r="R411" s="107"/>
      <c r="AI411" s="107"/>
      <c r="AJ411" s="107"/>
      <c r="AK411" s="107"/>
      <c r="AL411" s="107"/>
      <c r="AM411" s="107"/>
      <c r="AN411" s="107"/>
      <c r="AO411" s="107"/>
      <c r="AP411" s="107"/>
      <c r="AR411" s="107"/>
      <c r="AS411" s="107"/>
      <c r="BA411" s="10"/>
      <c r="BB411" s="10"/>
    </row>
    <row r="412"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N412" s="107"/>
      <c r="O412" s="107"/>
      <c r="P412" s="107"/>
      <c r="Q412" s="107"/>
      <c r="R412" s="107"/>
      <c r="AI412" s="107"/>
      <c r="AJ412" s="107"/>
      <c r="AK412" s="107"/>
      <c r="AL412" s="107"/>
      <c r="AM412" s="107"/>
      <c r="AN412" s="107"/>
      <c r="AO412" s="107"/>
      <c r="AP412" s="107"/>
      <c r="AR412" s="107"/>
      <c r="AS412" s="107"/>
      <c r="BA412" s="10"/>
      <c r="BB412" s="10"/>
    </row>
    <row r="413"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N413" s="107"/>
      <c r="O413" s="107"/>
      <c r="P413" s="107"/>
      <c r="Q413" s="107"/>
      <c r="R413" s="107"/>
      <c r="AI413" s="107"/>
      <c r="AJ413" s="107"/>
      <c r="AK413" s="107"/>
      <c r="AL413" s="107"/>
      <c r="AM413" s="107"/>
      <c r="AN413" s="107"/>
      <c r="AO413" s="107"/>
      <c r="AP413" s="107"/>
      <c r="AR413" s="107"/>
      <c r="AS413" s="107"/>
      <c r="BA413" s="10"/>
      <c r="BB413" s="10"/>
    </row>
    <row r="414"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N414" s="107"/>
      <c r="O414" s="107"/>
      <c r="P414" s="107"/>
      <c r="Q414" s="107"/>
      <c r="R414" s="107"/>
      <c r="AI414" s="107"/>
      <c r="AJ414" s="107"/>
      <c r="AK414" s="107"/>
      <c r="AL414" s="107"/>
      <c r="AM414" s="107"/>
      <c r="AN414" s="107"/>
      <c r="AO414" s="107"/>
      <c r="AP414" s="107"/>
      <c r="AR414" s="107"/>
      <c r="AS414" s="107"/>
      <c r="BA414" s="10"/>
      <c r="BB414" s="10"/>
    </row>
    <row r="415"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N415" s="107"/>
      <c r="O415" s="107"/>
      <c r="P415" s="107"/>
      <c r="Q415" s="107"/>
      <c r="R415" s="107"/>
      <c r="AI415" s="107"/>
      <c r="AJ415" s="107"/>
      <c r="AK415" s="107"/>
      <c r="AL415" s="107"/>
      <c r="AM415" s="107"/>
      <c r="AN415" s="107"/>
      <c r="AO415" s="107"/>
      <c r="AP415" s="107"/>
      <c r="AR415" s="107"/>
      <c r="AS415" s="107"/>
      <c r="BA415" s="10"/>
      <c r="BB415" s="10"/>
    </row>
    <row r="416"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N416" s="107"/>
      <c r="O416" s="107"/>
      <c r="P416" s="107"/>
      <c r="Q416" s="107"/>
      <c r="R416" s="107"/>
      <c r="AI416" s="107"/>
      <c r="AJ416" s="107"/>
      <c r="AK416" s="107"/>
      <c r="AL416" s="107"/>
      <c r="AM416" s="107"/>
      <c r="AN416" s="107"/>
      <c r="AO416" s="107"/>
      <c r="AP416" s="107"/>
      <c r="AR416" s="107"/>
      <c r="AS416" s="107"/>
      <c r="BA416" s="10"/>
      <c r="BB416" s="10"/>
    </row>
    <row r="417"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N417" s="107"/>
      <c r="O417" s="107"/>
      <c r="P417" s="107"/>
      <c r="Q417" s="107"/>
      <c r="R417" s="107"/>
      <c r="AI417" s="107"/>
      <c r="AJ417" s="107"/>
      <c r="AK417" s="107"/>
      <c r="AL417" s="107"/>
      <c r="AM417" s="107"/>
      <c r="AN417" s="107"/>
      <c r="AO417" s="107"/>
      <c r="AP417" s="107"/>
      <c r="AR417" s="107"/>
      <c r="AS417" s="107"/>
      <c r="BA417" s="10"/>
      <c r="BB417" s="10"/>
    </row>
    <row r="418"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N418" s="107"/>
      <c r="O418" s="107"/>
      <c r="P418" s="107"/>
      <c r="Q418" s="107"/>
      <c r="R418" s="107"/>
      <c r="AI418" s="107"/>
      <c r="AJ418" s="107"/>
      <c r="AK418" s="107"/>
      <c r="AL418" s="107"/>
      <c r="AM418" s="107"/>
      <c r="AN418" s="107"/>
      <c r="AO418" s="107"/>
      <c r="AP418" s="107"/>
      <c r="AR418" s="107"/>
      <c r="AS418" s="107"/>
      <c r="BA418" s="10"/>
      <c r="BB418" s="10"/>
    </row>
    <row r="419"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N419" s="107"/>
      <c r="O419" s="107"/>
      <c r="P419" s="107"/>
      <c r="Q419" s="107"/>
      <c r="R419" s="107"/>
      <c r="AI419" s="107"/>
      <c r="AJ419" s="107"/>
      <c r="AK419" s="107"/>
      <c r="AL419" s="107"/>
      <c r="AM419" s="107"/>
      <c r="AN419" s="107"/>
      <c r="AO419" s="107"/>
      <c r="AP419" s="107"/>
      <c r="AR419" s="107"/>
      <c r="AS419" s="107"/>
      <c r="BA419" s="10"/>
      <c r="BB419" s="10"/>
    </row>
    <row r="420"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N420" s="107"/>
      <c r="O420" s="107"/>
      <c r="P420" s="107"/>
      <c r="Q420" s="107"/>
      <c r="R420" s="107"/>
      <c r="AI420" s="107"/>
      <c r="AJ420" s="107"/>
      <c r="AK420" s="107"/>
      <c r="AL420" s="107"/>
      <c r="AM420" s="107"/>
      <c r="AN420" s="107"/>
      <c r="AO420" s="107"/>
      <c r="AP420" s="107"/>
      <c r="AR420" s="107"/>
      <c r="AS420" s="107"/>
      <c r="BA420" s="10"/>
      <c r="BB420" s="10"/>
    </row>
    <row r="421"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N421" s="107"/>
      <c r="O421" s="107"/>
      <c r="P421" s="107"/>
      <c r="Q421" s="107"/>
      <c r="R421" s="107"/>
      <c r="AI421" s="107"/>
      <c r="AJ421" s="107"/>
      <c r="AK421" s="107"/>
      <c r="AL421" s="107"/>
      <c r="AM421" s="107"/>
      <c r="AN421" s="107"/>
      <c r="AO421" s="107"/>
      <c r="AP421" s="107"/>
      <c r="AR421" s="107"/>
      <c r="AS421" s="107"/>
      <c r="BA421" s="10"/>
      <c r="BB421" s="10"/>
    </row>
    <row r="422"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N422" s="107"/>
      <c r="O422" s="107"/>
      <c r="P422" s="107"/>
      <c r="Q422" s="107"/>
      <c r="R422" s="107"/>
      <c r="AI422" s="107"/>
      <c r="AJ422" s="107"/>
      <c r="AK422" s="107"/>
      <c r="AL422" s="107"/>
      <c r="AM422" s="107"/>
      <c r="AN422" s="107"/>
      <c r="AO422" s="107"/>
      <c r="AP422" s="107"/>
      <c r="AR422" s="107"/>
      <c r="AS422" s="107"/>
      <c r="BA422" s="10"/>
      <c r="BB422" s="10"/>
    </row>
    <row r="423"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N423" s="107"/>
      <c r="O423" s="107"/>
      <c r="P423" s="107"/>
      <c r="Q423" s="107"/>
      <c r="R423" s="107"/>
      <c r="AI423" s="107"/>
      <c r="AJ423" s="107"/>
      <c r="AK423" s="107"/>
      <c r="AL423" s="107"/>
      <c r="AM423" s="107"/>
      <c r="AN423" s="107"/>
      <c r="AO423" s="107"/>
      <c r="AP423" s="107"/>
      <c r="AR423" s="107"/>
      <c r="AS423" s="107"/>
      <c r="BA423" s="10"/>
      <c r="BB423" s="10"/>
    </row>
    <row r="424"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N424" s="107"/>
      <c r="O424" s="107"/>
      <c r="P424" s="107"/>
      <c r="Q424" s="107"/>
      <c r="R424" s="107"/>
      <c r="AI424" s="107"/>
      <c r="AJ424" s="107"/>
      <c r="AK424" s="107"/>
      <c r="AL424" s="107"/>
      <c r="AM424" s="107"/>
      <c r="AN424" s="107"/>
      <c r="AO424" s="107"/>
      <c r="AP424" s="107"/>
      <c r="AR424" s="107"/>
      <c r="AS424" s="107"/>
      <c r="BA424" s="10"/>
      <c r="BB424" s="10"/>
    </row>
    <row r="425"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N425" s="107"/>
      <c r="O425" s="107"/>
      <c r="P425" s="107"/>
      <c r="Q425" s="107"/>
      <c r="R425" s="107"/>
      <c r="AI425" s="107"/>
      <c r="AJ425" s="107"/>
      <c r="AK425" s="107"/>
      <c r="AL425" s="107"/>
      <c r="AM425" s="107"/>
      <c r="AN425" s="107"/>
      <c r="AO425" s="107"/>
      <c r="AP425" s="107"/>
      <c r="AR425" s="107"/>
      <c r="AS425" s="107"/>
      <c r="BA425" s="10"/>
      <c r="BB425" s="10"/>
    </row>
    <row r="426"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N426" s="107"/>
      <c r="O426" s="107"/>
      <c r="P426" s="107"/>
      <c r="Q426" s="107"/>
      <c r="R426" s="107"/>
      <c r="AI426" s="107"/>
      <c r="AJ426" s="107"/>
      <c r="AK426" s="107"/>
      <c r="AL426" s="107"/>
      <c r="AM426" s="107"/>
      <c r="AN426" s="107"/>
      <c r="AO426" s="107"/>
      <c r="AP426" s="107"/>
      <c r="AR426" s="107"/>
      <c r="AS426" s="107"/>
      <c r="BA426" s="10"/>
      <c r="BB426" s="10"/>
    </row>
    <row r="427"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N427" s="107"/>
      <c r="O427" s="107"/>
      <c r="P427" s="107"/>
      <c r="Q427" s="107"/>
      <c r="R427" s="107"/>
      <c r="AI427" s="107"/>
      <c r="AJ427" s="107"/>
      <c r="AK427" s="107"/>
      <c r="AL427" s="107"/>
      <c r="AM427" s="107"/>
      <c r="AN427" s="107"/>
      <c r="AO427" s="107"/>
      <c r="AP427" s="107"/>
      <c r="AR427" s="107"/>
      <c r="AS427" s="107"/>
      <c r="BA427" s="10"/>
      <c r="BB427" s="10"/>
    </row>
    <row r="428"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N428" s="107"/>
      <c r="O428" s="107"/>
      <c r="P428" s="107"/>
      <c r="Q428" s="107"/>
      <c r="R428" s="107"/>
      <c r="AI428" s="107"/>
      <c r="AJ428" s="107"/>
      <c r="AK428" s="107"/>
      <c r="AL428" s="107"/>
      <c r="AM428" s="107"/>
      <c r="AN428" s="107"/>
      <c r="AO428" s="107"/>
      <c r="AP428" s="107"/>
      <c r="AR428" s="107"/>
      <c r="AS428" s="107"/>
      <c r="BA428" s="10"/>
      <c r="BB428" s="10"/>
    </row>
    <row r="429"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N429" s="107"/>
      <c r="O429" s="107"/>
      <c r="P429" s="107"/>
      <c r="Q429" s="107"/>
      <c r="R429" s="107"/>
      <c r="AI429" s="107"/>
      <c r="AJ429" s="107"/>
      <c r="AK429" s="107"/>
      <c r="AL429" s="107"/>
      <c r="AM429" s="107"/>
      <c r="AN429" s="107"/>
      <c r="AO429" s="107"/>
      <c r="AP429" s="107"/>
      <c r="AR429" s="107"/>
      <c r="AS429" s="107"/>
      <c r="BA429" s="10"/>
      <c r="BB429" s="10"/>
    </row>
    <row r="430"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N430" s="107"/>
      <c r="O430" s="107"/>
      <c r="P430" s="107"/>
      <c r="Q430" s="107"/>
      <c r="R430" s="107"/>
      <c r="AI430" s="107"/>
      <c r="AJ430" s="107"/>
      <c r="AK430" s="107"/>
      <c r="AL430" s="107"/>
      <c r="AM430" s="107"/>
      <c r="AN430" s="107"/>
      <c r="AO430" s="107"/>
      <c r="AP430" s="107"/>
      <c r="AR430" s="107"/>
      <c r="AS430" s="107"/>
      <c r="BA430" s="10"/>
      <c r="BB430" s="10"/>
    </row>
    <row r="431"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N431" s="107"/>
      <c r="O431" s="107"/>
      <c r="P431" s="107"/>
      <c r="Q431" s="107"/>
      <c r="R431" s="107"/>
      <c r="AI431" s="107"/>
      <c r="AJ431" s="107"/>
      <c r="AK431" s="107"/>
      <c r="AL431" s="107"/>
      <c r="AM431" s="107"/>
      <c r="AN431" s="107"/>
      <c r="AO431" s="107"/>
      <c r="AP431" s="107"/>
      <c r="AR431" s="107"/>
      <c r="AS431" s="107"/>
      <c r="BA431" s="10"/>
      <c r="BB431" s="10"/>
    </row>
    <row r="432"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N432" s="107"/>
      <c r="O432" s="107"/>
      <c r="P432" s="107"/>
      <c r="Q432" s="107"/>
      <c r="R432" s="107"/>
      <c r="AI432" s="107"/>
      <c r="AJ432" s="107"/>
      <c r="AK432" s="107"/>
      <c r="AL432" s="107"/>
      <c r="AM432" s="107"/>
      <c r="AN432" s="107"/>
      <c r="AO432" s="107"/>
      <c r="AP432" s="107"/>
      <c r="AR432" s="107"/>
      <c r="AS432" s="107"/>
      <c r="BA432" s="10"/>
      <c r="BB432" s="10"/>
    </row>
    <row r="433"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N433" s="107"/>
      <c r="O433" s="107"/>
      <c r="P433" s="107"/>
      <c r="Q433" s="107"/>
      <c r="R433" s="107"/>
      <c r="AI433" s="107"/>
      <c r="AJ433" s="107"/>
      <c r="AK433" s="107"/>
      <c r="AL433" s="107"/>
      <c r="AM433" s="107"/>
      <c r="AN433" s="107"/>
      <c r="AO433" s="107"/>
      <c r="AP433" s="107"/>
      <c r="AR433" s="107"/>
      <c r="AS433" s="107"/>
      <c r="BA433" s="10"/>
      <c r="BB433" s="10"/>
    </row>
    <row r="434"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N434" s="107"/>
      <c r="O434" s="107"/>
      <c r="P434" s="107"/>
      <c r="Q434" s="107"/>
      <c r="R434" s="107"/>
      <c r="AI434" s="107"/>
      <c r="AJ434" s="107"/>
      <c r="AK434" s="107"/>
      <c r="AL434" s="107"/>
      <c r="AM434" s="107"/>
      <c r="AN434" s="107"/>
      <c r="AO434" s="107"/>
      <c r="AP434" s="107"/>
      <c r="AR434" s="107"/>
      <c r="AS434" s="107"/>
      <c r="BA434" s="10"/>
      <c r="BB434" s="10"/>
    </row>
    <row r="435"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N435" s="107"/>
      <c r="O435" s="107"/>
      <c r="P435" s="107"/>
      <c r="Q435" s="107"/>
      <c r="R435" s="107"/>
      <c r="AI435" s="107"/>
      <c r="AJ435" s="107"/>
      <c r="AK435" s="107"/>
      <c r="AL435" s="107"/>
      <c r="AM435" s="107"/>
      <c r="AN435" s="107"/>
      <c r="AO435" s="107"/>
      <c r="AP435" s="107"/>
      <c r="AR435" s="107"/>
      <c r="AS435" s="107"/>
      <c r="BA435" s="10"/>
      <c r="BB435" s="10"/>
    </row>
    <row r="436"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N436" s="107"/>
      <c r="O436" s="107"/>
      <c r="P436" s="107"/>
      <c r="Q436" s="107"/>
      <c r="R436" s="107"/>
      <c r="AI436" s="107"/>
      <c r="AJ436" s="107"/>
      <c r="AK436" s="107"/>
      <c r="AL436" s="107"/>
      <c r="AM436" s="107"/>
      <c r="AN436" s="107"/>
      <c r="AO436" s="107"/>
      <c r="AP436" s="107"/>
      <c r="AR436" s="107"/>
      <c r="AS436" s="107"/>
      <c r="BA436" s="10"/>
      <c r="BB436" s="10"/>
    </row>
    <row r="437"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N437" s="107"/>
      <c r="O437" s="107"/>
      <c r="P437" s="107"/>
      <c r="Q437" s="107"/>
      <c r="R437" s="107"/>
      <c r="AI437" s="107"/>
      <c r="AJ437" s="107"/>
      <c r="AK437" s="107"/>
      <c r="AL437" s="107"/>
      <c r="AM437" s="107"/>
      <c r="AN437" s="107"/>
      <c r="AO437" s="107"/>
      <c r="AP437" s="107"/>
      <c r="AR437" s="107"/>
      <c r="AS437" s="107"/>
      <c r="BA437" s="10"/>
      <c r="BB437" s="10"/>
    </row>
    <row r="438"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N438" s="107"/>
      <c r="O438" s="107"/>
      <c r="P438" s="107"/>
      <c r="Q438" s="107"/>
      <c r="R438" s="107"/>
      <c r="AI438" s="107"/>
      <c r="AJ438" s="107"/>
      <c r="AK438" s="107"/>
      <c r="AL438" s="107"/>
      <c r="AM438" s="107"/>
      <c r="AN438" s="107"/>
      <c r="AO438" s="107"/>
      <c r="AP438" s="107"/>
      <c r="AR438" s="107"/>
      <c r="AS438" s="107"/>
      <c r="BA438" s="10"/>
      <c r="BB438" s="10"/>
    </row>
    <row r="439"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N439" s="107"/>
      <c r="O439" s="107"/>
      <c r="P439" s="107"/>
      <c r="Q439" s="107"/>
      <c r="R439" s="107"/>
      <c r="AI439" s="107"/>
      <c r="AJ439" s="107"/>
      <c r="AK439" s="107"/>
      <c r="AL439" s="107"/>
      <c r="AM439" s="107"/>
      <c r="AN439" s="107"/>
      <c r="AO439" s="107"/>
      <c r="AP439" s="107"/>
      <c r="AR439" s="107"/>
      <c r="AS439" s="107"/>
      <c r="BA439" s="10"/>
      <c r="BB439" s="10"/>
    </row>
    <row r="440"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N440" s="107"/>
      <c r="O440" s="107"/>
      <c r="P440" s="107"/>
      <c r="Q440" s="107"/>
      <c r="R440" s="107"/>
      <c r="AI440" s="107"/>
      <c r="AJ440" s="107"/>
      <c r="AK440" s="107"/>
      <c r="AL440" s="107"/>
      <c r="AM440" s="107"/>
      <c r="AN440" s="107"/>
      <c r="AO440" s="107"/>
      <c r="AP440" s="107"/>
      <c r="AR440" s="107"/>
      <c r="AS440" s="107"/>
      <c r="BA440" s="10"/>
      <c r="BB440" s="10"/>
    </row>
    <row r="441"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N441" s="107"/>
      <c r="O441" s="107"/>
      <c r="P441" s="107"/>
      <c r="Q441" s="107"/>
      <c r="R441" s="107"/>
      <c r="AI441" s="107"/>
      <c r="AJ441" s="107"/>
      <c r="AK441" s="107"/>
      <c r="AL441" s="107"/>
      <c r="AM441" s="107"/>
      <c r="AN441" s="107"/>
      <c r="AO441" s="107"/>
      <c r="AP441" s="107"/>
      <c r="AR441" s="107"/>
      <c r="AS441" s="107"/>
      <c r="BA441" s="10"/>
      <c r="BB441" s="10"/>
    </row>
    <row r="442"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N442" s="107"/>
      <c r="O442" s="107"/>
      <c r="P442" s="107"/>
      <c r="Q442" s="107"/>
      <c r="R442" s="107"/>
      <c r="AI442" s="107"/>
      <c r="AJ442" s="107"/>
      <c r="AK442" s="107"/>
      <c r="AL442" s="107"/>
      <c r="AM442" s="107"/>
      <c r="AN442" s="107"/>
      <c r="AO442" s="107"/>
      <c r="AP442" s="107"/>
      <c r="AR442" s="107"/>
      <c r="AS442" s="107"/>
      <c r="BA442" s="10"/>
      <c r="BB442" s="10"/>
    </row>
    <row r="443"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N443" s="107"/>
      <c r="O443" s="107"/>
      <c r="P443" s="107"/>
      <c r="Q443" s="107"/>
      <c r="R443" s="107"/>
      <c r="AI443" s="107"/>
      <c r="AJ443" s="107"/>
      <c r="AK443" s="107"/>
      <c r="AL443" s="107"/>
      <c r="AM443" s="107"/>
      <c r="AN443" s="107"/>
      <c r="AO443" s="107"/>
      <c r="AP443" s="107"/>
      <c r="AR443" s="107"/>
      <c r="AS443" s="107"/>
      <c r="BA443" s="10"/>
      <c r="BB443" s="10"/>
    </row>
    <row r="444"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N444" s="107"/>
      <c r="O444" s="107"/>
      <c r="P444" s="107"/>
      <c r="Q444" s="107"/>
      <c r="R444" s="107"/>
      <c r="AI444" s="107"/>
      <c r="AJ444" s="107"/>
      <c r="AK444" s="107"/>
      <c r="AL444" s="107"/>
      <c r="AM444" s="107"/>
      <c r="AN444" s="107"/>
      <c r="AO444" s="107"/>
      <c r="AP444" s="107"/>
      <c r="AR444" s="107"/>
      <c r="AS444" s="107"/>
      <c r="BA444" s="10"/>
      <c r="BB444" s="10"/>
    </row>
    <row r="445"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N445" s="107"/>
      <c r="O445" s="107"/>
      <c r="P445" s="107"/>
      <c r="Q445" s="107"/>
      <c r="R445" s="107"/>
      <c r="AI445" s="107"/>
      <c r="AJ445" s="107"/>
      <c r="AK445" s="107"/>
      <c r="AL445" s="107"/>
      <c r="AM445" s="107"/>
      <c r="AN445" s="107"/>
      <c r="AO445" s="107"/>
      <c r="AP445" s="107"/>
      <c r="AR445" s="107"/>
      <c r="AS445" s="107"/>
      <c r="BA445" s="10"/>
      <c r="BB445" s="10"/>
    </row>
    <row r="446"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N446" s="107"/>
      <c r="O446" s="107"/>
      <c r="P446" s="107"/>
      <c r="Q446" s="107"/>
      <c r="R446" s="107"/>
      <c r="AI446" s="107"/>
      <c r="AJ446" s="107"/>
      <c r="AK446" s="107"/>
      <c r="AL446" s="107"/>
      <c r="AM446" s="107"/>
      <c r="AN446" s="107"/>
      <c r="AO446" s="107"/>
      <c r="AP446" s="107"/>
      <c r="AR446" s="107"/>
      <c r="AS446" s="107"/>
      <c r="BA446" s="10"/>
      <c r="BB446" s="10"/>
    </row>
    <row r="447"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N447" s="107"/>
      <c r="O447" s="107"/>
      <c r="P447" s="107"/>
      <c r="Q447" s="107"/>
      <c r="R447" s="107"/>
      <c r="AI447" s="107"/>
      <c r="AJ447" s="107"/>
      <c r="AK447" s="107"/>
      <c r="AL447" s="107"/>
      <c r="AM447" s="107"/>
      <c r="AN447" s="107"/>
      <c r="AO447" s="107"/>
      <c r="AP447" s="107"/>
      <c r="AR447" s="107"/>
      <c r="AS447" s="107"/>
      <c r="BA447" s="10"/>
      <c r="BB447" s="10"/>
    </row>
    <row r="448"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N448" s="107"/>
      <c r="O448" s="107"/>
      <c r="P448" s="107"/>
      <c r="Q448" s="107"/>
      <c r="R448" s="107"/>
      <c r="AI448" s="107"/>
      <c r="AJ448" s="107"/>
      <c r="AK448" s="107"/>
      <c r="AL448" s="107"/>
      <c r="AM448" s="107"/>
      <c r="AN448" s="107"/>
      <c r="AO448" s="107"/>
      <c r="AP448" s="107"/>
      <c r="AR448" s="107"/>
      <c r="AS448" s="107"/>
      <c r="BA448" s="10"/>
      <c r="BB448" s="10"/>
    </row>
    <row r="449"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N449" s="107"/>
      <c r="O449" s="107"/>
      <c r="P449" s="107"/>
      <c r="Q449" s="107"/>
      <c r="R449" s="107"/>
      <c r="AI449" s="107"/>
      <c r="AJ449" s="107"/>
      <c r="AK449" s="107"/>
      <c r="AL449" s="107"/>
      <c r="AM449" s="107"/>
      <c r="AN449" s="107"/>
      <c r="AO449" s="107"/>
      <c r="AP449" s="107"/>
      <c r="AR449" s="107"/>
      <c r="AS449" s="107"/>
      <c r="BA449" s="10"/>
      <c r="BB449" s="10"/>
    </row>
    <row r="450"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N450" s="107"/>
      <c r="O450" s="107"/>
      <c r="P450" s="107"/>
      <c r="Q450" s="107"/>
      <c r="R450" s="107"/>
      <c r="AI450" s="107"/>
      <c r="AJ450" s="107"/>
      <c r="AK450" s="107"/>
      <c r="AL450" s="107"/>
      <c r="AM450" s="107"/>
      <c r="AN450" s="107"/>
      <c r="AO450" s="107"/>
      <c r="AP450" s="107"/>
      <c r="AR450" s="107"/>
      <c r="AS450" s="107"/>
      <c r="BA450" s="10"/>
      <c r="BB450" s="10"/>
    </row>
    <row r="451"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N451" s="107"/>
      <c r="O451" s="107"/>
      <c r="P451" s="107"/>
      <c r="Q451" s="107"/>
      <c r="R451" s="107"/>
      <c r="AI451" s="107"/>
      <c r="AJ451" s="107"/>
      <c r="AK451" s="107"/>
      <c r="AL451" s="107"/>
      <c r="AM451" s="107"/>
      <c r="AN451" s="107"/>
      <c r="AO451" s="107"/>
      <c r="AP451" s="107"/>
      <c r="AR451" s="107"/>
      <c r="AS451" s="107"/>
      <c r="BA451" s="10"/>
      <c r="BB451" s="10"/>
    </row>
    <row r="452"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N452" s="107"/>
      <c r="O452" s="107"/>
      <c r="P452" s="107"/>
      <c r="Q452" s="107"/>
      <c r="R452" s="107"/>
      <c r="AI452" s="107"/>
      <c r="AJ452" s="107"/>
      <c r="AK452" s="107"/>
      <c r="AL452" s="107"/>
      <c r="AM452" s="107"/>
      <c r="AN452" s="107"/>
      <c r="AO452" s="107"/>
      <c r="AP452" s="107"/>
      <c r="AR452" s="107"/>
      <c r="AS452" s="107"/>
      <c r="BA452" s="10"/>
      <c r="BB452" s="10"/>
    </row>
    <row r="453"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N453" s="107"/>
      <c r="O453" s="107"/>
      <c r="P453" s="107"/>
      <c r="Q453" s="107"/>
      <c r="R453" s="107"/>
      <c r="AI453" s="107"/>
      <c r="AJ453" s="107"/>
      <c r="AK453" s="107"/>
      <c r="AL453" s="107"/>
      <c r="AM453" s="107"/>
      <c r="AN453" s="107"/>
      <c r="AO453" s="107"/>
      <c r="AP453" s="107"/>
      <c r="AR453" s="107"/>
      <c r="AS453" s="107"/>
      <c r="BA453" s="10"/>
      <c r="BB453" s="10"/>
    </row>
    <row r="454"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N454" s="107"/>
      <c r="O454" s="107"/>
      <c r="P454" s="107"/>
      <c r="Q454" s="107"/>
      <c r="R454" s="107"/>
      <c r="AI454" s="107"/>
      <c r="AJ454" s="107"/>
      <c r="AK454" s="107"/>
      <c r="AL454" s="107"/>
      <c r="AM454" s="107"/>
      <c r="AN454" s="107"/>
      <c r="AO454" s="107"/>
      <c r="AP454" s="107"/>
      <c r="AR454" s="107"/>
      <c r="AS454" s="107"/>
      <c r="BA454" s="10"/>
      <c r="BB454" s="10"/>
    </row>
    <row r="455"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N455" s="107"/>
      <c r="O455" s="107"/>
      <c r="P455" s="107"/>
      <c r="Q455" s="107"/>
      <c r="R455" s="107"/>
      <c r="AI455" s="107"/>
      <c r="AJ455" s="107"/>
      <c r="AK455" s="107"/>
      <c r="AL455" s="107"/>
      <c r="AM455" s="107"/>
      <c r="AN455" s="107"/>
      <c r="AO455" s="107"/>
      <c r="AP455" s="107"/>
      <c r="AR455" s="107"/>
      <c r="AS455" s="107"/>
      <c r="BA455" s="10"/>
      <c r="BB455" s="10"/>
    </row>
    <row r="456"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N456" s="107"/>
      <c r="O456" s="107"/>
      <c r="P456" s="107"/>
      <c r="Q456" s="107"/>
      <c r="R456" s="107"/>
      <c r="AI456" s="107"/>
      <c r="AJ456" s="107"/>
      <c r="AK456" s="107"/>
      <c r="AL456" s="107"/>
      <c r="AM456" s="107"/>
      <c r="AN456" s="107"/>
      <c r="AO456" s="107"/>
      <c r="AP456" s="107"/>
      <c r="AR456" s="107"/>
      <c r="AS456" s="107"/>
      <c r="BA456" s="10"/>
      <c r="BB456" s="10"/>
    </row>
    <row r="457"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N457" s="107"/>
      <c r="O457" s="107"/>
      <c r="P457" s="107"/>
      <c r="Q457" s="107"/>
      <c r="R457" s="107"/>
      <c r="AI457" s="107"/>
      <c r="AJ457" s="107"/>
      <c r="AK457" s="107"/>
      <c r="AL457" s="107"/>
      <c r="AM457" s="107"/>
      <c r="AN457" s="107"/>
      <c r="AO457" s="107"/>
      <c r="AP457" s="107"/>
      <c r="AR457" s="107"/>
      <c r="AS457" s="107"/>
      <c r="BA457" s="10"/>
      <c r="BB457" s="10"/>
    </row>
    <row r="458"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N458" s="107"/>
      <c r="O458" s="107"/>
      <c r="P458" s="107"/>
      <c r="Q458" s="107"/>
      <c r="R458" s="107"/>
      <c r="AI458" s="107"/>
      <c r="AJ458" s="107"/>
      <c r="AK458" s="107"/>
      <c r="AL458" s="107"/>
      <c r="AM458" s="107"/>
      <c r="AN458" s="107"/>
      <c r="AO458" s="107"/>
      <c r="AP458" s="107"/>
      <c r="AR458" s="107"/>
      <c r="AS458" s="107"/>
      <c r="BA458" s="10"/>
      <c r="BB458" s="10"/>
    </row>
    <row r="459"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N459" s="107"/>
      <c r="O459" s="107"/>
      <c r="P459" s="107"/>
      <c r="Q459" s="107"/>
      <c r="R459" s="107"/>
      <c r="AI459" s="107"/>
      <c r="AJ459" s="107"/>
      <c r="AK459" s="107"/>
      <c r="AL459" s="107"/>
      <c r="AM459" s="107"/>
      <c r="AN459" s="107"/>
      <c r="AO459" s="107"/>
      <c r="AP459" s="107"/>
      <c r="AR459" s="107"/>
      <c r="AS459" s="107"/>
      <c r="BA459" s="10"/>
      <c r="BB459" s="10"/>
    </row>
    <row r="460"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N460" s="107"/>
      <c r="O460" s="107"/>
      <c r="P460" s="107"/>
      <c r="Q460" s="107"/>
      <c r="R460" s="107"/>
      <c r="AI460" s="107"/>
      <c r="AJ460" s="107"/>
      <c r="AK460" s="107"/>
      <c r="AL460" s="107"/>
      <c r="AM460" s="107"/>
      <c r="AN460" s="107"/>
      <c r="AO460" s="107"/>
      <c r="AP460" s="107"/>
      <c r="AR460" s="107"/>
      <c r="AS460" s="107"/>
      <c r="BA460" s="10"/>
      <c r="BB460" s="10"/>
    </row>
    <row r="461"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N461" s="107"/>
      <c r="O461" s="107"/>
      <c r="P461" s="107"/>
      <c r="Q461" s="107"/>
      <c r="R461" s="107"/>
      <c r="AI461" s="107"/>
      <c r="AJ461" s="107"/>
      <c r="AK461" s="107"/>
      <c r="AL461" s="107"/>
      <c r="AM461" s="107"/>
      <c r="AN461" s="107"/>
      <c r="AO461" s="107"/>
      <c r="AP461" s="107"/>
      <c r="AR461" s="107"/>
      <c r="AS461" s="107"/>
      <c r="BA461" s="10"/>
      <c r="BB461" s="10"/>
    </row>
    <row r="462"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N462" s="107"/>
      <c r="O462" s="107"/>
      <c r="P462" s="107"/>
      <c r="Q462" s="107"/>
      <c r="R462" s="107"/>
      <c r="AI462" s="107"/>
      <c r="AJ462" s="107"/>
      <c r="AK462" s="107"/>
      <c r="AL462" s="107"/>
      <c r="AM462" s="107"/>
      <c r="AN462" s="107"/>
      <c r="AO462" s="107"/>
      <c r="AP462" s="107"/>
      <c r="AR462" s="107"/>
      <c r="AS462" s="107"/>
      <c r="BA462" s="10"/>
      <c r="BB462" s="10"/>
    </row>
    <row r="463"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N463" s="107"/>
      <c r="O463" s="107"/>
      <c r="P463" s="107"/>
      <c r="Q463" s="107"/>
      <c r="R463" s="107"/>
      <c r="AI463" s="107"/>
      <c r="AJ463" s="107"/>
      <c r="AK463" s="107"/>
      <c r="AL463" s="107"/>
      <c r="AM463" s="107"/>
      <c r="AN463" s="107"/>
      <c r="AO463" s="107"/>
      <c r="AP463" s="107"/>
      <c r="AR463" s="107"/>
      <c r="AS463" s="107"/>
      <c r="BA463" s="10"/>
      <c r="BB463" s="10"/>
    </row>
    <row r="464"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N464" s="107"/>
      <c r="O464" s="107"/>
      <c r="P464" s="107"/>
      <c r="Q464" s="107"/>
      <c r="R464" s="107"/>
      <c r="AI464" s="107"/>
      <c r="AJ464" s="107"/>
      <c r="AK464" s="107"/>
      <c r="AL464" s="107"/>
      <c r="AM464" s="107"/>
      <c r="AN464" s="107"/>
      <c r="AO464" s="107"/>
      <c r="AP464" s="107"/>
      <c r="AR464" s="107"/>
      <c r="AS464" s="107"/>
      <c r="BA464" s="10"/>
      <c r="BB464" s="10"/>
    </row>
    <row r="465"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N465" s="107"/>
      <c r="O465" s="107"/>
      <c r="P465" s="107"/>
      <c r="Q465" s="107"/>
      <c r="R465" s="107"/>
      <c r="AI465" s="107"/>
      <c r="AJ465" s="107"/>
      <c r="AK465" s="107"/>
      <c r="AL465" s="107"/>
      <c r="AM465" s="107"/>
      <c r="AN465" s="107"/>
      <c r="AO465" s="107"/>
      <c r="AP465" s="107"/>
      <c r="AR465" s="107"/>
      <c r="AS465" s="107"/>
      <c r="BA465" s="10"/>
      <c r="BB465" s="10"/>
    </row>
    <row r="466"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N466" s="107"/>
      <c r="O466" s="107"/>
      <c r="P466" s="107"/>
      <c r="Q466" s="107"/>
      <c r="R466" s="107"/>
      <c r="AI466" s="107"/>
      <c r="AJ466" s="107"/>
      <c r="AK466" s="107"/>
      <c r="AL466" s="107"/>
      <c r="AM466" s="107"/>
      <c r="AN466" s="107"/>
      <c r="AO466" s="107"/>
      <c r="AP466" s="107"/>
      <c r="AR466" s="107"/>
      <c r="AS466" s="107"/>
      <c r="BA466" s="10"/>
      <c r="BB466" s="10"/>
    </row>
    <row r="467"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N467" s="107"/>
      <c r="O467" s="107"/>
      <c r="P467" s="107"/>
      <c r="Q467" s="107"/>
      <c r="R467" s="107"/>
      <c r="AI467" s="107"/>
      <c r="AJ467" s="107"/>
      <c r="AK467" s="107"/>
      <c r="AL467" s="107"/>
      <c r="AM467" s="107"/>
      <c r="AN467" s="107"/>
      <c r="AO467" s="107"/>
      <c r="AP467" s="107"/>
      <c r="AR467" s="107"/>
      <c r="AS467" s="107"/>
      <c r="BA467" s="10"/>
      <c r="BB467" s="10"/>
    </row>
    <row r="468"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N468" s="107"/>
      <c r="O468" s="107"/>
      <c r="P468" s="107"/>
      <c r="Q468" s="107"/>
      <c r="R468" s="107"/>
      <c r="AI468" s="107"/>
      <c r="AJ468" s="107"/>
      <c r="AK468" s="107"/>
      <c r="AL468" s="107"/>
      <c r="AM468" s="107"/>
      <c r="AN468" s="107"/>
      <c r="AO468" s="107"/>
      <c r="AP468" s="107"/>
      <c r="AR468" s="107"/>
      <c r="AS468" s="107"/>
      <c r="BA468" s="10"/>
      <c r="BB468" s="10"/>
    </row>
    <row r="469"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N469" s="107"/>
      <c r="O469" s="107"/>
      <c r="P469" s="107"/>
      <c r="Q469" s="107"/>
      <c r="R469" s="107"/>
      <c r="AI469" s="107"/>
      <c r="AJ469" s="107"/>
      <c r="AK469" s="107"/>
      <c r="AL469" s="107"/>
      <c r="AM469" s="107"/>
      <c r="AN469" s="107"/>
      <c r="AO469" s="107"/>
      <c r="AP469" s="107"/>
      <c r="AR469" s="107"/>
      <c r="AS469" s="107"/>
      <c r="BA469" s="10"/>
      <c r="BB469" s="10"/>
    </row>
    <row r="470"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N470" s="107"/>
      <c r="O470" s="107"/>
      <c r="P470" s="107"/>
      <c r="Q470" s="107"/>
      <c r="R470" s="107"/>
      <c r="AI470" s="107"/>
      <c r="AJ470" s="107"/>
      <c r="AK470" s="107"/>
      <c r="AL470" s="107"/>
      <c r="AM470" s="107"/>
      <c r="AN470" s="107"/>
      <c r="AO470" s="107"/>
      <c r="AP470" s="107"/>
      <c r="AR470" s="107"/>
      <c r="AS470" s="107"/>
      <c r="BA470" s="10"/>
      <c r="BB470" s="10"/>
    </row>
    <row r="471"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N471" s="107"/>
      <c r="O471" s="107"/>
      <c r="P471" s="107"/>
      <c r="Q471" s="107"/>
      <c r="R471" s="107"/>
      <c r="AI471" s="107"/>
      <c r="AJ471" s="107"/>
      <c r="AK471" s="107"/>
      <c r="AL471" s="107"/>
      <c r="AM471" s="107"/>
      <c r="AN471" s="107"/>
      <c r="AO471" s="107"/>
      <c r="AP471" s="107"/>
      <c r="AR471" s="107"/>
      <c r="AS471" s="107"/>
      <c r="BA471" s="10"/>
      <c r="BB471" s="10"/>
    </row>
    <row r="472"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N472" s="107"/>
      <c r="O472" s="107"/>
      <c r="P472" s="107"/>
      <c r="Q472" s="107"/>
      <c r="R472" s="107"/>
      <c r="AI472" s="107"/>
      <c r="AJ472" s="107"/>
      <c r="AK472" s="107"/>
      <c r="AL472" s="107"/>
      <c r="AM472" s="107"/>
      <c r="AN472" s="107"/>
      <c r="AO472" s="107"/>
      <c r="AP472" s="107"/>
      <c r="AR472" s="107"/>
      <c r="AS472" s="107"/>
      <c r="BA472" s="10"/>
      <c r="BB472" s="10"/>
    </row>
    <row r="473"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N473" s="107"/>
      <c r="O473" s="107"/>
      <c r="P473" s="107"/>
      <c r="Q473" s="107"/>
      <c r="R473" s="107"/>
      <c r="AI473" s="107"/>
      <c r="AJ473" s="107"/>
      <c r="AK473" s="107"/>
      <c r="AL473" s="107"/>
      <c r="AM473" s="107"/>
      <c r="AN473" s="107"/>
      <c r="AO473" s="107"/>
      <c r="AP473" s="107"/>
      <c r="AR473" s="107"/>
      <c r="AS473" s="107"/>
      <c r="BA473" s="10"/>
      <c r="BB473" s="10"/>
    </row>
    <row r="474"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N474" s="107"/>
      <c r="O474" s="107"/>
      <c r="P474" s="107"/>
      <c r="Q474" s="107"/>
      <c r="R474" s="107"/>
      <c r="AI474" s="107"/>
      <c r="AJ474" s="107"/>
      <c r="AK474" s="107"/>
      <c r="AL474" s="107"/>
      <c r="AM474" s="107"/>
      <c r="AN474" s="107"/>
      <c r="AO474" s="107"/>
      <c r="AP474" s="107"/>
      <c r="AR474" s="107"/>
      <c r="AS474" s="107"/>
      <c r="BA474" s="10"/>
      <c r="BB474" s="10"/>
    </row>
    <row r="475"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N475" s="107"/>
      <c r="O475" s="107"/>
      <c r="P475" s="107"/>
      <c r="Q475" s="107"/>
      <c r="R475" s="107"/>
      <c r="AI475" s="107"/>
      <c r="AJ475" s="107"/>
      <c r="AK475" s="107"/>
      <c r="AL475" s="107"/>
      <c r="AM475" s="107"/>
      <c r="AN475" s="107"/>
      <c r="AO475" s="107"/>
      <c r="AP475" s="107"/>
      <c r="AR475" s="107"/>
      <c r="AS475" s="107"/>
      <c r="BA475" s="10"/>
      <c r="BB475" s="10"/>
    </row>
    <row r="476"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N476" s="107"/>
      <c r="O476" s="107"/>
      <c r="P476" s="107"/>
      <c r="Q476" s="107"/>
      <c r="R476" s="107"/>
      <c r="AI476" s="107"/>
      <c r="AJ476" s="107"/>
      <c r="AK476" s="107"/>
      <c r="AL476" s="107"/>
      <c r="AM476" s="107"/>
      <c r="AN476" s="107"/>
      <c r="AO476" s="107"/>
      <c r="AP476" s="107"/>
      <c r="AR476" s="107"/>
      <c r="AS476" s="107"/>
      <c r="BA476" s="10"/>
      <c r="BB476" s="10"/>
    </row>
    <row r="477"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N477" s="107"/>
      <c r="O477" s="107"/>
      <c r="P477" s="107"/>
      <c r="Q477" s="107"/>
      <c r="R477" s="107"/>
      <c r="AI477" s="107"/>
      <c r="AJ477" s="107"/>
      <c r="AK477" s="107"/>
      <c r="AL477" s="107"/>
      <c r="AM477" s="107"/>
      <c r="AN477" s="107"/>
      <c r="AO477" s="107"/>
      <c r="AP477" s="107"/>
      <c r="AR477" s="107"/>
      <c r="AS477" s="107"/>
      <c r="BA477" s="10"/>
      <c r="BB477" s="10"/>
    </row>
    <row r="478"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N478" s="107"/>
      <c r="O478" s="107"/>
      <c r="P478" s="107"/>
      <c r="Q478" s="107"/>
      <c r="R478" s="107"/>
      <c r="AI478" s="107"/>
      <c r="AJ478" s="107"/>
      <c r="AK478" s="107"/>
      <c r="AL478" s="107"/>
      <c r="AM478" s="107"/>
      <c r="AN478" s="107"/>
      <c r="AO478" s="107"/>
      <c r="AP478" s="107"/>
      <c r="AR478" s="107"/>
      <c r="AS478" s="107"/>
      <c r="BA478" s="10"/>
      <c r="BB478" s="10"/>
    </row>
    <row r="479"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N479" s="107"/>
      <c r="O479" s="107"/>
      <c r="P479" s="107"/>
      <c r="Q479" s="107"/>
      <c r="R479" s="107"/>
      <c r="AI479" s="107"/>
      <c r="AJ479" s="107"/>
      <c r="AK479" s="107"/>
      <c r="AL479" s="107"/>
      <c r="AM479" s="107"/>
      <c r="AN479" s="107"/>
      <c r="AO479" s="107"/>
      <c r="AP479" s="107"/>
      <c r="AR479" s="107"/>
      <c r="AS479" s="107"/>
      <c r="BA479" s="10"/>
      <c r="BB479" s="10"/>
    </row>
    <row r="480"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N480" s="107"/>
      <c r="O480" s="107"/>
      <c r="P480" s="107"/>
      <c r="Q480" s="107"/>
      <c r="R480" s="107"/>
      <c r="AI480" s="107"/>
      <c r="AJ480" s="107"/>
      <c r="AK480" s="107"/>
      <c r="AL480" s="107"/>
      <c r="AM480" s="107"/>
      <c r="AN480" s="107"/>
      <c r="AO480" s="107"/>
      <c r="AP480" s="107"/>
      <c r="AR480" s="107"/>
      <c r="AS480" s="107"/>
      <c r="BA480" s="10"/>
      <c r="BB480" s="10"/>
    </row>
    <row r="481"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N481" s="107"/>
      <c r="O481" s="107"/>
      <c r="P481" s="107"/>
      <c r="Q481" s="107"/>
      <c r="R481" s="107"/>
      <c r="AI481" s="107"/>
      <c r="AJ481" s="107"/>
      <c r="AK481" s="107"/>
      <c r="AL481" s="107"/>
      <c r="AM481" s="107"/>
      <c r="AN481" s="107"/>
      <c r="AO481" s="107"/>
      <c r="AP481" s="107"/>
      <c r="AR481" s="107"/>
      <c r="AS481" s="107"/>
      <c r="BA481" s="10"/>
      <c r="BB481" s="10"/>
    </row>
    <row r="482"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N482" s="107"/>
      <c r="O482" s="107"/>
      <c r="P482" s="107"/>
      <c r="Q482" s="107"/>
      <c r="R482" s="107"/>
      <c r="AI482" s="107"/>
      <c r="AJ482" s="107"/>
      <c r="AK482" s="107"/>
      <c r="AL482" s="107"/>
      <c r="AM482" s="107"/>
      <c r="AN482" s="107"/>
      <c r="AO482" s="107"/>
      <c r="AP482" s="107"/>
      <c r="AR482" s="107"/>
      <c r="AS482" s="107"/>
      <c r="BA482" s="10"/>
      <c r="BB482" s="10"/>
    </row>
    <row r="483"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N483" s="107"/>
      <c r="O483" s="107"/>
      <c r="P483" s="107"/>
      <c r="Q483" s="107"/>
      <c r="R483" s="107"/>
      <c r="AI483" s="107"/>
      <c r="AJ483" s="107"/>
      <c r="AK483" s="107"/>
      <c r="AL483" s="107"/>
      <c r="AM483" s="107"/>
      <c r="AN483" s="107"/>
      <c r="AO483" s="107"/>
      <c r="AP483" s="107"/>
      <c r="AR483" s="107"/>
      <c r="AS483" s="107"/>
      <c r="BA483" s="10"/>
      <c r="BB483" s="10"/>
    </row>
    <row r="484"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N484" s="107"/>
      <c r="O484" s="107"/>
      <c r="P484" s="107"/>
      <c r="Q484" s="107"/>
      <c r="R484" s="107"/>
      <c r="AI484" s="107"/>
      <c r="AJ484" s="107"/>
      <c r="AK484" s="107"/>
      <c r="AL484" s="107"/>
      <c r="AM484" s="107"/>
      <c r="AN484" s="107"/>
      <c r="AO484" s="107"/>
      <c r="AP484" s="107"/>
      <c r="AR484" s="107"/>
      <c r="AS484" s="107"/>
      <c r="BA484" s="10"/>
      <c r="BB484" s="10"/>
    </row>
    <row r="485"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N485" s="107"/>
      <c r="O485" s="107"/>
      <c r="P485" s="107"/>
      <c r="Q485" s="107"/>
      <c r="R485" s="107"/>
      <c r="AI485" s="107"/>
      <c r="AJ485" s="107"/>
      <c r="AK485" s="107"/>
      <c r="AL485" s="107"/>
      <c r="AM485" s="107"/>
      <c r="AN485" s="107"/>
      <c r="AO485" s="107"/>
      <c r="AP485" s="107"/>
      <c r="AR485" s="107"/>
      <c r="AS485" s="107"/>
      <c r="BA485" s="10"/>
      <c r="BB485" s="10"/>
    </row>
    <row r="486"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N486" s="107"/>
      <c r="O486" s="107"/>
      <c r="P486" s="107"/>
      <c r="Q486" s="107"/>
      <c r="R486" s="107"/>
      <c r="AI486" s="107"/>
      <c r="AJ486" s="107"/>
      <c r="AK486" s="107"/>
      <c r="AL486" s="107"/>
      <c r="AM486" s="107"/>
      <c r="AN486" s="107"/>
      <c r="AO486" s="107"/>
      <c r="AP486" s="107"/>
      <c r="AR486" s="107"/>
      <c r="AS486" s="107"/>
      <c r="BA486" s="10"/>
      <c r="BB486" s="10"/>
    </row>
    <row r="487"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N487" s="107"/>
      <c r="O487" s="107"/>
      <c r="P487" s="107"/>
      <c r="Q487" s="107"/>
      <c r="R487" s="107"/>
      <c r="AI487" s="107"/>
      <c r="AJ487" s="107"/>
      <c r="AK487" s="107"/>
      <c r="AL487" s="107"/>
      <c r="AM487" s="107"/>
      <c r="AN487" s="107"/>
      <c r="AO487" s="107"/>
      <c r="AP487" s="107"/>
      <c r="AR487" s="107"/>
      <c r="AS487" s="107"/>
      <c r="BA487" s="10"/>
      <c r="BB487" s="10"/>
    </row>
    <row r="488"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N488" s="107"/>
      <c r="O488" s="107"/>
      <c r="P488" s="107"/>
      <c r="Q488" s="107"/>
      <c r="R488" s="107"/>
      <c r="AI488" s="107"/>
      <c r="AJ488" s="107"/>
      <c r="AK488" s="107"/>
      <c r="AL488" s="107"/>
      <c r="AM488" s="107"/>
      <c r="AN488" s="107"/>
      <c r="AO488" s="107"/>
      <c r="AP488" s="107"/>
      <c r="AR488" s="107"/>
      <c r="AS488" s="107"/>
      <c r="BA488" s="10"/>
      <c r="BB488" s="10"/>
    </row>
    <row r="489"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N489" s="107"/>
      <c r="O489" s="107"/>
      <c r="P489" s="107"/>
      <c r="Q489" s="107"/>
      <c r="R489" s="107"/>
      <c r="AI489" s="107"/>
      <c r="AJ489" s="107"/>
      <c r="AK489" s="107"/>
      <c r="AL489" s="107"/>
      <c r="AM489" s="107"/>
      <c r="AN489" s="107"/>
      <c r="AO489" s="107"/>
      <c r="AP489" s="107"/>
      <c r="AR489" s="107"/>
      <c r="AS489" s="107"/>
      <c r="BA489" s="10"/>
      <c r="BB489" s="10"/>
    </row>
    <row r="490"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N490" s="107"/>
      <c r="O490" s="107"/>
      <c r="P490" s="107"/>
      <c r="Q490" s="107"/>
      <c r="R490" s="107"/>
      <c r="AI490" s="107"/>
      <c r="AJ490" s="107"/>
      <c r="AK490" s="107"/>
      <c r="AL490" s="107"/>
      <c r="AM490" s="107"/>
      <c r="AN490" s="107"/>
      <c r="AO490" s="107"/>
      <c r="AP490" s="107"/>
      <c r="AR490" s="107"/>
      <c r="AS490" s="107"/>
      <c r="BA490" s="10"/>
      <c r="BB490" s="10"/>
    </row>
    <row r="491"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N491" s="107"/>
      <c r="O491" s="107"/>
      <c r="P491" s="107"/>
      <c r="Q491" s="107"/>
      <c r="R491" s="107"/>
      <c r="AI491" s="107"/>
      <c r="AJ491" s="107"/>
      <c r="AK491" s="107"/>
      <c r="AL491" s="107"/>
      <c r="AM491" s="107"/>
      <c r="AN491" s="107"/>
      <c r="AO491" s="107"/>
      <c r="AP491" s="107"/>
      <c r="AR491" s="107"/>
      <c r="AS491" s="107"/>
      <c r="BA491" s="10"/>
      <c r="BB491" s="10"/>
    </row>
    <row r="492"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N492" s="107"/>
      <c r="O492" s="107"/>
      <c r="P492" s="107"/>
      <c r="Q492" s="107"/>
      <c r="R492" s="107"/>
      <c r="AI492" s="107"/>
      <c r="AJ492" s="107"/>
      <c r="AK492" s="107"/>
      <c r="AL492" s="107"/>
      <c r="AM492" s="107"/>
      <c r="AN492" s="107"/>
      <c r="AO492" s="107"/>
      <c r="AP492" s="107"/>
      <c r="AR492" s="107"/>
      <c r="AS492" s="107"/>
      <c r="BA492" s="10"/>
      <c r="BB492" s="10"/>
    </row>
    <row r="493"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N493" s="107"/>
      <c r="O493" s="107"/>
      <c r="P493" s="107"/>
      <c r="Q493" s="107"/>
      <c r="R493" s="107"/>
      <c r="AI493" s="107"/>
      <c r="AJ493" s="107"/>
      <c r="AK493" s="107"/>
      <c r="AL493" s="107"/>
      <c r="AM493" s="107"/>
      <c r="AN493" s="107"/>
      <c r="AO493" s="107"/>
      <c r="AP493" s="107"/>
      <c r="AR493" s="107"/>
      <c r="AS493" s="107"/>
      <c r="BA493" s="10"/>
      <c r="BB493" s="10"/>
    </row>
    <row r="494"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N494" s="107"/>
      <c r="O494" s="107"/>
      <c r="P494" s="107"/>
      <c r="Q494" s="107"/>
      <c r="R494" s="107"/>
      <c r="AI494" s="107"/>
      <c r="AJ494" s="107"/>
      <c r="AK494" s="107"/>
      <c r="AL494" s="107"/>
      <c r="AM494" s="107"/>
      <c r="AN494" s="107"/>
      <c r="AO494" s="107"/>
      <c r="AP494" s="107"/>
      <c r="AR494" s="107"/>
      <c r="AS494" s="107"/>
      <c r="BA494" s="10"/>
      <c r="BB494" s="10"/>
    </row>
    <row r="495"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N495" s="107"/>
      <c r="O495" s="107"/>
      <c r="P495" s="107"/>
      <c r="Q495" s="107"/>
      <c r="R495" s="107"/>
      <c r="AI495" s="107"/>
      <c r="AJ495" s="107"/>
      <c r="AK495" s="107"/>
      <c r="AL495" s="107"/>
      <c r="AM495" s="107"/>
      <c r="AN495" s="107"/>
      <c r="AO495" s="107"/>
      <c r="AP495" s="107"/>
      <c r="AR495" s="107"/>
      <c r="AS495" s="107"/>
      <c r="BA495" s="10"/>
      <c r="BB495" s="10"/>
    </row>
    <row r="496"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N496" s="107"/>
      <c r="O496" s="107"/>
      <c r="P496" s="107"/>
      <c r="Q496" s="107"/>
      <c r="R496" s="107"/>
      <c r="AI496" s="107"/>
      <c r="AJ496" s="107"/>
      <c r="AK496" s="107"/>
      <c r="AL496" s="107"/>
      <c r="AM496" s="107"/>
      <c r="AN496" s="107"/>
      <c r="AO496" s="107"/>
      <c r="AP496" s="107"/>
      <c r="AR496" s="107"/>
      <c r="AS496" s="107"/>
      <c r="BA496" s="10"/>
      <c r="BB496" s="10"/>
    </row>
    <row r="497"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N497" s="107"/>
      <c r="O497" s="107"/>
      <c r="P497" s="107"/>
      <c r="Q497" s="107"/>
      <c r="R497" s="107"/>
      <c r="AI497" s="107"/>
      <c r="AJ497" s="107"/>
      <c r="AK497" s="107"/>
      <c r="AL497" s="107"/>
      <c r="AM497" s="107"/>
      <c r="AN497" s="107"/>
      <c r="AO497" s="107"/>
      <c r="AP497" s="107"/>
      <c r="AR497" s="107"/>
      <c r="AS497" s="107"/>
      <c r="BA497" s="10"/>
      <c r="BB497" s="10"/>
    </row>
    <row r="498"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N498" s="107"/>
      <c r="O498" s="107"/>
      <c r="P498" s="107"/>
      <c r="Q498" s="107"/>
      <c r="R498" s="107"/>
      <c r="AI498" s="107"/>
      <c r="AJ498" s="107"/>
      <c r="AK498" s="107"/>
      <c r="AL498" s="107"/>
      <c r="AM498" s="107"/>
      <c r="AN498" s="107"/>
      <c r="AO498" s="107"/>
      <c r="AP498" s="107"/>
      <c r="AR498" s="107"/>
      <c r="AS498" s="107"/>
      <c r="BA498" s="10"/>
      <c r="BB498" s="10"/>
    </row>
    <row r="499"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N499" s="107"/>
      <c r="O499" s="107"/>
      <c r="P499" s="107"/>
      <c r="Q499" s="107"/>
      <c r="R499" s="107"/>
      <c r="AI499" s="107"/>
      <c r="AJ499" s="107"/>
      <c r="AK499" s="107"/>
      <c r="AL499" s="107"/>
      <c r="AM499" s="107"/>
      <c r="AN499" s="107"/>
      <c r="AO499" s="107"/>
      <c r="AP499" s="107"/>
      <c r="AR499" s="107"/>
      <c r="AS499" s="107"/>
      <c r="BA499" s="10"/>
      <c r="BB499" s="10"/>
    </row>
    <row r="500"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N500" s="107"/>
      <c r="O500" s="107"/>
      <c r="P500" s="107"/>
      <c r="Q500" s="107"/>
      <c r="R500" s="107"/>
      <c r="AI500" s="107"/>
      <c r="AJ500" s="107"/>
      <c r="AK500" s="107"/>
      <c r="AL500" s="107"/>
      <c r="AM500" s="107"/>
      <c r="AN500" s="107"/>
      <c r="AO500" s="107"/>
      <c r="AP500" s="107"/>
      <c r="AR500" s="107"/>
      <c r="AS500" s="107"/>
      <c r="BA500" s="10"/>
      <c r="BB500" s="10"/>
    </row>
    <row r="501"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N501" s="107"/>
      <c r="O501" s="107"/>
      <c r="P501" s="107"/>
      <c r="Q501" s="107"/>
      <c r="R501" s="107"/>
      <c r="AI501" s="107"/>
      <c r="AJ501" s="107"/>
      <c r="AK501" s="107"/>
      <c r="AL501" s="107"/>
      <c r="AM501" s="107"/>
      <c r="AN501" s="107"/>
      <c r="AO501" s="107"/>
      <c r="AP501" s="107"/>
      <c r="AR501" s="107"/>
      <c r="AS501" s="107"/>
      <c r="BA501" s="10"/>
      <c r="BB501" s="10"/>
    </row>
    <row r="502"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N502" s="107"/>
      <c r="O502" s="107"/>
      <c r="P502" s="107"/>
      <c r="Q502" s="107"/>
      <c r="R502" s="107"/>
      <c r="AI502" s="107"/>
      <c r="AJ502" s="107"/>
      <c r="AK502" s="107"/>
      <c r="AL502" s="107"/>
      <c r="AM502" s="107"/>
      <c r="AN502" s="107"/>
      <c r="AO502" s="107"/>
      <c r="AP502" s="107"/>
      <c r="AR502" s="107"/>
      <c r="AS502" s="107"/>
      <c r="BA502" s="10"/>
      <c r="BB502" s="10"/>
    </row>
    <row r="503"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N503" s="107"/>
      <c r="O503" s="107"/>
      <c r="P503" s="107"/>
      <c r="Q503" s="107"/>
      <c r="R503" s="107"/>
      <c r="AI503" s="107"/>
      <c r="AJ503" s="107"/>
      <c r="AK503" s="107"/>
      <c r="AL503" s="107"/>
      <c r="AM503" s="107"/>
      <c r="AN503" s="107"/>
      <c r="AO503" s="107"/>
      <c r="AP503" s="107"/>
      <c r="AR503" s="107"/>
      <c r="AS503" s="107"/>
      <c r="BA503" s="10"/>
      <c r="BB503" s="10"/>
    </row>
    <row r="504"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N504" s="107"/>
      <c r="O504" s="107"/>
      <c r="P504" s="107"/>
      <c r="Q504" s="107"/>
      <c r="R504" s="107"/>
      <c r="AI504" s="107"/>
      <c r="AJ504" s="107"/>
      <c r="AK504" s="107"/>
      <c r="AL504" s="107"/>
      <c r="AM504" s="107"/>
      <c r="AN504" s="107"/>
      <c r="AO504" s="107"/>
      <c r="AP504" s="107"/>
      <c r="AR504" s="107"/>
      <c r="AS504" s="107"/>
      <c r="BA504" s="10"/>
      <c r="BB504" s="10"/>
    </row>
    <row r="505"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N505" s="107"/>
      <c r="O505" s="107"/>
      <c r="P505" s="107"/>
      <c r="Q505" s="107"/>
      <c r="R505" s="107"/>
      <c r="AI505" s="107"/>
      <c r="AJ505" s="107"/>
      <c r="AK505" s="107"/>
      <c r="AL505" s="107"/>
      <c r="AM505" s="107"/>
      <c r="AN505" s="107"/>
      <c r="AO505" s="107"/>
      <c r="AP505" s="107"/>
      <c r="AR505" s="107"/>
      <c r="AS505" s="107"/>
      <c r="BA505" s="10"/>
      <c r="BB505" s="10"/>
    </row>
    <row r="506"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N506" s="107"/>
      <c r="O506" s="107"/>
      <c r="P506" s="107"/>
      <c r="Q506" s="107"/>
      <c r="R506" s="107"/>
      <c r="AI506" s="107"/>
      <c r="AJ506" s="107"/>
      <c r="AK506" s="107"/>
      <c r="AL506" s="107"/>
      <c r="AM506" s="107"/>
      <c r="AN506" s="107"/>
      <c r="AO506" s="107"/>
      <c r="AP506" s="107"/>
      <c r="AR506" s="107"/>
      <c r="AS506" s="107"/>
      <c r="BA506" s="10"/>
      <c r="BB506" s="10"/>
    </row>
    <row r="507"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N507" s="107"/>
      <c r="O507" s="107"/>
      <c r="P507" s="107"/>
      <c r="Q507" s="107"/>
      <c r="R507" s="107"/>
      <c r="AI507" s="107"/>
      <c r="AJ507" s="107"/>
      <c r="AK507" s="107"/>
      <c r="AL507" s="107"/>
      <c r="AM507" s="107"/>
      <c r="AN507" s="107"/>
      <c r="AO507" s="107"/>
      <c r="AP507" s="107"/>
      <c r="AR507" s="107"/>
      <c r="AS507" s="107"/>
      <c r="BA507" s="10"/>
      <c r="BB507" s="10"/>
    </row>
    <row r="508"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N508" s="107"/>
      <c r="O508" s="107"/>
      <c r="P508" s="107"/>
      <c r="Q508" s="107"/>
      <c r="R508" s="107"/>
      <c r="AI508" s="107"/>
      <c r="AJ508" s="107"/>
      <c r="AK508" s="107"/>
      <c r="AL508" s="107"/>
      <c r="AM508" s="107"/>
      <c r="AN508" s="107"/>
      <c r="AO508" s="107"/>
      <c r="AP508" s="107"/>
      <c r="AR508" s="107"/>
      <c r="AS508" s="107"/>
      <c r="BA508" s="10"/>
      <c r="BB508" s="10"/>
    </row>
    <row r="509"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N509" s="107"/>
      <c r="O509" s="107"/>
      <c r="P509" s="107"/>
      <c r="Q509" s="107"/>
      <c r="R509" s="107"/>
      <c r="AI509" s="107"/>
      <c r="AJ509" s="107"/>
      <c r="AK509" s="107"/>
      <c r="AL509" s="107"/>
      <c r="AM509" s="107"/>
      <c r="AN509" s="107"/>
      <c r="AO509" s="107"/>
      <c r="AP509" s="107"/>
      <c r="AR509" s="107"/>
      <c r="AS509" s="107"/>
      <c r="BA509" s="10"/>
      <c r="BB509" s="10"/>
    </row>
    <row r="510"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N510" s="107"/>
      <c r="O510" s="107"/>
      <c r="P510" s="107"/>
      <c r="Q510" s="107"/>
      <c r="R510" s="107"/>
      <c r="AI510" s="107"/>
      <c r="AJ510" s="107"/>
      <c r="AK510" s="107"/>
      <c r="AL510" s="107"/>
      <c r="AM510" s="107"/>
      <c r="AN510" s="107"/>
      <c r="AO510" s="107"/>
      <c r="AP510" s="107"/>
      <c r="AR510" s="107"/>
      <c r="AS510" s="107"/>
      <c r="BA510" s="10"/>
      <c r="BB510" s="10"/>
    </row>
    <row r="511"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N511" s="107"/>
      <c r="O511" s="107"/>
      <c r="P511" s="107"/>
      <c r="Q511" s="107"/>
      <c r="R511" s="107"/>
      <c r="AI511" s="107"/>
      <c r="AJ511" s="107"/>
      <c r="AK511" s="107"/>
      <c r="AL511" s="107"/>
      <c r="AM511" s="107"/>
      <c r="AN511" s="107"/>
      <c r="AO511" s="107"/>
      <c r="AP511" s="107"/>
      <c r="AR511" s="107"/>
      <c r="AS511" s="107"/>
      <c r="BA511" s="10"/>
      <c r="BB511" s="10"/>
    </row>
    <row r="512"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N512" s="107"/>
      <c r="O512" s="107"/>
      <c r="P512" s="107"/>
      <c r="Q512" s="107"/>
      <c r="R512" s="107"/>
      <c r="AI512" s="107"/>
      <c r="AJ512" s="107"/>
      <c r="AK512" s="107"/>
      <c r="AL512" s="107"/>
      <c r="AM512" s="107"/>
      <c r="AN512" s="107"/>
      <c r="AO512" s="107"/>
      <c r="AP512" s="107"/>
      <c r="AR512" s="107"/>
      <c r="AS512" s="107"/>
      <c r="BA512" s="10"/>
      <c r="BB512" s="10"/>
    </row>
    <row r="513"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N513" s="107"/>
      <c r="O513" s="107"/>
      <c r="P513" s="107"/>
      <c r="Q513" s="107"/>
      <c r="R513" s="107"/>
      <c r="AI513" s="107"/>
      <c r="AJ513" s="107"/>
      <c r="AK513" s="107"/>
      <c r="AL513" s="107"/>
      <c r="AM513" s="107"/>
      <c r="AN513" s="107"/>
      <c r="AO513" s="107"/>
      <c r="AP513" s="107"/>
      <c r="AR513" s="107"/>
      <c r="AS513" s="107"/>
      <c r="BA513" s="10"/>
      <c r="BB513" s="10"/>
    </row>
    <row r="514"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N514" s="107"/>
      <c r="O514" s="107"/>
      <c r="P514" s="107"/>
      <c r="Q514" s="107"/>
      <c r="R514" s="107"/>
      <c r="AI514" s="107"/>
      <c r="AJ514" s="107"/>
      <c r="AK514" s="107"/>
      <c r="AL514" s="107"/>
      <c r="AM514" s="107"/>
      <c r="AN514" s="107"/>
      <c r="AO514" s="107"/>
      <c r="AP514" s="107"/>
      <c r="AR514" s="107"/>
      <c r="AS514" s="107"/>
      <c r="BA514" s="10"/>
      <c r="BB514" s="10"/>
    </row>
    <row r="515"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N515" s="107"/>
      <c r="O515" s="107"/>
      <c r="P515" s="107"/>
      <c r="Q515" s="107"/>
      <c r="R515" s="107"/>
      <c r="AI515" s="107"/>
      <c r="AJ515" s="107"/>
      <c r="AK515" s="107"/>
      <c r="AL515" s="107"/>
      <c r="AM515" s="107"/>
      <c r="AN515" s="107"/>
      <c r="AO515" s="107"/>
      <c r="AP515" s="107"/>
      <c r="AR515" s="107"/>
      <c r="AS515" s="107"/>
      <c r="BA515" s="10"/>
      <c r="BB515" s="10"/>
    </row>
    <row r="516"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N516" s="107"/>
      <c r="O516" s="107"/>
      <c r="P516" s="107"/>
      <c r="Q516" s="107"/>
      <c r="R516" s="107"/>
      <c r="AI516" s="107"/>
      <c r="AJ516" s="107"/>
      <c r="AK516" s="107"/>
      <c r="AL516" s="107"/>
      <c r="AM516" s="107"/>
      <c r="AN516" s="107"/>
      <c r="AO516" s="107"/>
      <c r="AP516" s="107"/>
      <c r="AR516" s="107"/>
      <c r="AS516" s="107"/>
      <c r="BA516" s="10"/>
      <c r="BB516" s="10"/>
    </row>
    <row r="517"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N517" s="107"/>
      <c r="O517" s="107"/>
      <c r="P517" s="107"/>
      <c r="Q517" s="107"/>
      <c r="R517" s="107"/>
      <c r="AI517" s="107"/>
      <c r="AJ517" s="107"/>
      <c r="AK517" s="107"/>
      <c r="AL517" s="107"/>
      <c r="AM517" s="107"/>
      <c r="AN517" s="107"/>
      <c r="AO517" s="107"/>
      <c r="AP517" s="107"/>
      <c r="AR517" s="107"/>
      <c r="AS517" s="107"/>
      <c r="BA517" s="10"/>
      <c r="BB517" s="10"/>
    </row>
    <row r="518"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N518" s="107"/>
      <c r="O518" s="107"/>
      <c r="P518" s="107"/>
      <c r="Q518" s="107"/>
      <c r="R518" s="107"/>
      <c r="AI518" s="107"/>
      <c r="AJ518" s="107"/>
      <c r="AK518" s="107"/>
      <c r="AL518" s="107"/>
      <c r="AM518" s="107"/>
      <c r="AN518" s="107"/>
      <c r="AO518" s="107"/>
      <c r="AP518" s="107"/>
      <c r="AR518" s="107"/>
      <c r="AS518" s="107"/>
      <c r="BA518" s="10"/>
      <c r="BB518" s="10"/>
    </row>
    <row r="519"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N519" s="107"/>
      <c r="O519" s="107"/>
      <c r="P519" s="107"/>
      <c r="Q519" s="107"/>
      <c r="R519" s="107"/>
      <c r="AI519" s="107"/>
      <c r="AJ519" s="107"/>
      <c r="AK519" s="107"/>
      <c r="AL519" s="107"/>
      <c r="AM519" s="107"/>
      <c r="AN519" s="107"/>
      <c r="AO519" s="107"/>
      <c r="AP519" s="107"/>
      <c r="AR519" s="107"/>
      <c r="AS519" s="107"/>
      <c r="BA519" s="10"/>
      <c r="BB519" s="10"/>
    </row>
    <row r="520"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N520" s="107"/>
      <c r="O520" s="107"/>
      <c r="P520" s="107"/>
      <c r="Q520" s="107"/>
      <c r="R520" s="107"/>
      <c r="AI520" s="107"/>
      <c r="AJ520" s="107"/>
      <c r="AK520" s="107"/>
      <c r="AL520" s="107"/>
      <c r="AM520" s="107"/>
      <c r="AN520" s="107"/>
      <c r="AO520" s="107"/>
      <c r="AP520" s="107"/>
      <c r="AR520" s="107"/>
      <c r="AS520" s="107"/>
      <c r="BA520" s="10"/>
      <c r="BB520" s="10"/>
    </row>
    <row r="521"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N521" s="107"/>
      <c r="O521" s="107"/>
      <c r="P521" s="107"/>
      <c r="Q521" s="107"/>
      <c r="R521" s="107"/>
      <c r="AI521" s="107"/>
      <c r="AJ521" s="107"/>
      <c r="AK521" s="107"/>
      <c r="AL521" s="107"/>
      <c r="AM521" s="107"/>
      <c r="AN521" s="107"/>
      <c r="AO521" s="107"/>
      <c r="AP521" s="107"/>
      <c r="AR521" s="107"/>
      <c r="AS521" s="107"/>
      <c r="BA521" s="10"/>
      <c r="BB521" s="10"/>
    </row>
    <row r="522"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N522" s="107"/>
      <c r="O522" s="107"/>
      <c r="P522" s="107"/>
      <c r="Q522" s="107"/>
      <c r="R522" s="107"/>
      <c r="AI522" s="107"/>
      <c r="AJ522" s="107"/>
      <c r="AK522" s="107"/>
      <c r="AL522" s="107"/>
      <c r="AM522" s="107"/>
      <c r="AN522" s="107"/>
      <c r="AO522" s="107"/>
      <c r="AP522" s="107"/>
      <c r="AR522" s="107"/>
      <c r="AS522" s="107"/>
      <c r="BA522" s="10"/>
      <c r="BB522" s="10"/>
    </row>
    <row r="523"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N523" s="107"/>
      <c r="O523" s="107"/>
      <c r="P523" s="107"/>
      <c r="Q523" s="107"/>
      <c r="R523" s="107"/>
      <c r="AI523" s="107"/>
      <c r="AJ523" s="107"/>
      <c r="AK523" s="107"/>
      <c r="AL523" s="107"/>
      <c r="AM523" s="107"/>
      <c r="AN523" s="107"/>
      <c r="AO523" s="107"/>
      <c r="AP523" s="107"/>
      <c r="AR523" s="107"/>
      <c r="AS523" s="107"/>
      <c r="BA523" s="10"/>
      <c r="BB523" s="10"/>
    </row>
    <row r="524"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N524" s="107"/>
      <c r="O524" s="107"/>
      <c r="P524" s="107"/>
      <c r="Q524" s="107"/>
      <c r="R524" s="107"/>
      <c r="AI524" s="107"/>
      <c r="AJ524" s="107"/>
      <c r="AK524" s="107"/>
      <c r="AL524" s="107"/>
      <c r="AM524" s="107"/>
      <c r="AN524" s="107"/>
      <c r="AO524" s="107"/>
      <c r="AP524" s="107"/>
      <c r="AR524" s="107"/>
      <c r="AS524" s="107"/>
      <c r="BA524" s="10"/>
      <c r="BB524" s="10"/>
    </row>
    <row r="525"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N525" s="107"/>
      <c r="O525" s="107"/>
      <c r="P525" s="107"/>
      <c r="Q525" s="107"/>
      <c r="R525" s="107"/>
      <c r="AI525" s="107"/>
      <c r="AJ525" s="107"/>
      <c r="AK525" s="107"/>
      <c r="AL525" s="107"/>
      <c r="AM525" s="107"/>
      <c r="AN525" s="107"/>
      <c r="AO525" s="107"/>
      <c r="AP525" s="107"/>
      <c r="AR525" s="107"/>
      <c r="AS525" s="107"/>
      <c r="BA525" s="10"/>
      <c r="BB525" s="10"/>
    </row>
    <row r="526"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N526" s="107"/>
      <c r="O526" s="107"/>
      <c r="P526" s="107"/>
      <c r="Q526" s="107"/>
      <c r="R526" s="107"/>
      <c r="AI526" s="107"/>
      <c r="AJ526" s="107"/>
      <c r="AK526" s="107"/>
      <c r="AL526" s="107"/>
      <c r="AM526" s="107"/>
      <c r="AN526" s="107"/>
      <c r="AO526" s="107"/>
      <c r="AP526" s="107"/>
      <c r="AR526" s="107"/>
      <c r="AS526" s="107"/>
      <c r="BA526" s="10"/>
      <c r="BB526" s="10"/>
    </row>
    <row r="527"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N527" s="107"/>
      <c r="O527" s="107"/>
      <c r="P527" s="107"/>
      <c r="Q527" s="107"/>
      <c r="R527" s="107"/>
      <c r="AI527" s="107"/>
      <c r="AJ527" s="107"/>
      <c r="AK527" s="107"/>
      <c r="AL527" s="107"/>
      <c r="AM527" s="107"/>
      <c r="AN527" s="107"/>
      <c r="AO527" s="107"/>
      <c r="AP527" s="107"/>
      <c r="AR527" s="107"/>
      <c r="AS527" s="107"/>
      <c r="BA527" s="10"/>
      <c r="BB527" s="10"/>
    </row>
    <row r="528"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N528" s="107"/>
      <c r="O528" s="107"/>
      <c r="P528" s="107"/>
      <c r="Q528" s="107"/>
      <c r="R528" s="107"/>
      <c r="AI528" s="107"/>
      <c r="AJ528" s="107"/>
      <c r="AK528" s="107"/>
      <c r="AL528" s="107"/>
      <c r="AM528" s="107"/>
      <c r="AN528" s="107"/>
      <c r="AO528" s="107"/>
      <c r="AP528" s="107"/>
      <c r="AR528" s="107"/>
      <c r="AS528" s="107"/>
      <c r="BA528" s="10"/>
      <c r="BB528" s="10"/>
    </row>
    <row r="529"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N529" s="107"/>
      <c r="O529" s="107"/>
      <c r="P529" s="107"/>
      <c r="Q529" s="107"/>
      <c r="R529" s="107"/>
      <c r="AI529" s="107"/>
      <c r="AJ529" s="107"/>
      <c r="AK529" s="107"/>
      <c r="AL529" s="107"/>
      <c r="AM529" s="107"/>
      <c r="AN529" s="107"/>
      <c r="AO529" s="107"/>
      <c r="AP529" s="107"/>
      <c r="AR529" s="107"/>
      <c r="AS529" s="107"/>
      <c r="BA529" s="10"/>
      <c r="BB529" s="10"/>
    </row>
    <row r="530"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N530" s="107"/>
      <c r="O530" s="107"/>
      <c r="P530" s="107"/>
      <c r="Q530" s="107"/>
      <c r="R530" s="107"/>
      <c r="AI530" s="107"/>
      <c r="AJ530" s="107"/>
      <c r="AK530" s="107"/>
      <c r="AL530" s="107"/>
      <c r="AM530" s="107"/>
      <c r="AN530" s="107"/>
      <c r="AO530" s="107"/>
      <c r="AP530" s="107"/>
      <c r="AR530" s="107"/>
      <c r="AS530" s="107"/>
      <c r="BA530" s="10"/>
      <c r="BB530" s="10"/>
    </row>
    <row r="531"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N531" s="107"/>
      <c r="O531" s="107"/>
      <c r="P531" s="107"/>
      <c r="Q531" s="107"/>
      <c r="R531" s="107"/>
      <c r="AI531" s="107"/>
      <c r="AJ531" s="107"/>
      <c r="AK531" s="107"/>
      <c r="AL531" s="107"/>
      <c r="AM531" s="107"/>
      <c r="AN531" s="107"/>
      <c r="AO531" s="107"/>
      <c r="AP531" s="107"/>
      <c r="AR531" s="107"/>
      <c r="AS531" s="107"/>
      <c r="BA531" s="10"/>
      <c r="BB531" s="10"/>
    </row>
    <row r="532"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N532" s="107"/>
      <c r="O532" s="107"/>
      <c r="P532" s="107"/>
      <c r="Q532" s="107"/>
      <c r="R532" s="107"/>
      <c r="AI532" s="107"/>
      <c r="AJ532" s="107"/>
      <c r="AK532" s="107"/>
      <c r="AL532" s="107"/>
      <c r="AM532" s="107"/>
      <c r="AN532" s="107"/>
      <c r="AO532" s="107"/>
      <c r="AP532" s="107"/>
      <c r="AR532" s="107"/>
      <c r="AS532" s="107"/>
      <c r="BA532" s="10"/>
      <c r="BB532" s="10"/>
    </row>
    <row r="533"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N533" s="107"/>
      <c r="O533" s="107"/>
      <c r="P533" s="107"/>
      <c r="Q533" s="107"/>
      <c r="R533" s="107"/>
      <c r="AI533" s="107"/>
      <c r="AJ533" s="107"/>
      <c r="AK533" s="107"/>
      <c r="AL533" s="107"/>
      <c r="AM533" s="107"/>
      <c r="AN533" s="107"/>
      <c r="AO533" s="107"/>
      <c r="AP533" s="107"/>
      <c r="AR533" s="107"/>
      <c r="AS533" s="107"/>
      <c r="BA533" s="10"/>
      <c r="BB533" s="10"/>
    </row>
    <row r="534"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N534" s="107"/>
      <c r="O534" s="107"/>
      <c r="P534" s="107"/>
      <c r="Q534" s="107"/>
      <c r="R534" s="107"/>
      <c r="AI534" s="107"/>
      <c r="AJ534" s="107"/>
      <c r="AK534" s="107"/>
      <c r="AL534" s="107"/>
      <c r="AM534" s="107"/>
      <c r="AN534" s="107"/>
      <c r="AO534" s="107"/>
      <c r="AP534" s="107"/>
      <c r="AR534" s="107"/>
      <c r="AS534" s="107"/>
      <c r="BA534" s="10"/>
      <c r="BB534" s="10"/>
    </row>
    <row r="535"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N535" s="107"/>
      <c r="O535" s="107"/>
      <c r="P535" s="107"/>
      <c r="Q535" s="107"/>
      <c r="R535" s="107"/>
      <c r="AI535" s="107"/>
      <c r="AJ535" s="107"/>
      <c r="AK535" s="107"/>
      <c r="AL535" s="107"/>
      <c r="AM535" s="107"/>
      <c r="AN535" s="107"/>
      <c r="AO535" s="107"/>
      <c r="AP535" s="107"/>
      <c r="AR535" s="107"/>
      <c r="AS535" s="107"/>
      <c r="BA535" s="10"/>
      <c r="BB535" s="10"/>
    </row>
    <row r="536"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N536" s="107"/>
      <c r="O536" s="107"/>
      <c r="P536" s="107"/>
      <c r="Q536" s="107"/>
      <c r="R536" s="107"/>
      <c r="AI536" s="107"/>
      <c r="AJ536" s="107"/>
      <c r="AK536" s="107"/>
      <c r="AL536" s="107"/>
      <c r="AM536" s="107"/>
      <c r="AN536" s="107"/>
      <c r="AO536" s="107"/>
      <c r="AP536" s="107"/>
      <c r="AR536" s="107"/>
      <c r="AS536" s="107"/>
      <c r="BA536" s="10"/>
      <c r="BB536" s="10"/>
    </row>
    <row r="537"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N537" s="107"/>
      <c r="O537" s="107"/>
      <c r="P537" s="107"/>
      <c r="Q537" s="107"/>
      <c r="R537" s="107"/>
      <c r="AI537" s="107"/>
      <c r="AJ537" s="107"/>
      <c r="AK537" s="107"/>
      <c r="AL537" s="107"/>
      <c r="AM537" s="107"/>
      <c r="AN537" s="107"/>
      <c r="AO537" s="107"/>
      <c r="AP537" s="107"/>
      <c r="AR537" s="107"/>
      <c r="AS537" s="107"/>
      <c r="BA537" s="10"/>
      <c r="BB537" s="10"/>
    </row>
    <row r="538"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N538" s="107"/>
      <c r="O538" s="107"/>
      <c r="P538" s="107"/>
      <c r="Q538" s="107"/>
      <c r="R538" s="107"/>
      <c r="AI538" s="107"/>
      <c r="AJ538" s="107"/>
      <c r="AK538" s="107"/>
      <c r="AL538" s="107"/>
      <c r="AM538" s="107"/>
      <c r="AN538" s="107"/>
      <c r="AO538" s="107"/>
      <c r="AP538" s="107"/>
      <c r="AR538" s="107"/>
      <c r="AS538" s="107"/>
      <c r="BA538" s="10"/>
      <c r="BB538" s="10"/>
    </row>
    <row r="539"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N539" s="107"/>
      <c r="O539" s="107"/>
      <c r="P539" s="107"/>
      <c r="Q539" s="107"/>
      <c r="R539" s="107"/>
      <c r="AI539" s="107"/>
      <c r="AJ539" s="107"/>
      <c r="AK539" s="107"/>
      <c r="AL539" s="107"/>
      <c r="AM539" s="107"/>
      <c r="AN539" s="107"/>
      <c r="AO539" s="107"/>
      <c r="AP539" s="107"/>
      <c r="AR539" s="107"/>
      <c r="AS539" s="107"/>
      <c r="BA539" s="10"/>
      <c r="BB539" s="10"/>
    </row>
    <row r="540"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N540" s="107"/>
      <c r="O540" s="107"/>
      <c r="P540" s="107"/>
      <c r="Q540" s="107"/>
      <c r="R540" s="107"/>
      <c r="AI540" s="107"/>
      <c r="AJ540" s="107"/>
      <c r="AK540" s="107"/>
      <c r="AL540" s="107"/>
      <c r="AM540" s="107"/>
      <c r="AN540" s="107"/>
      <c r="AO540" s="107"/>
      <c r="AP540" s="107"/>
      <c r="AR540" s="107"/>
      <c r="AS540" s="107"/>
      <c r="BA540" s="10"/>
      <c r="BB540" s="10"/>
    </row>
    <row r="541"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N541" s="107"/>
      <c r="O541" s="107"/>
      <c r="P541" s="107"/>
      <c r="Q541" s="107"/>
      <c r="R541" s="107"/>
      <c r="AI541" s="107"/>
      <c r="AJ541" s="107"/>
      <c r="AK541" s="107"/>
      <c r="AL541" s="107"/>
      <c r="AM541" s="107"/>
      <c r="AN541" s="107"/>
      <c r="AO541" s="107"/>
      <c r="AP541" s="107"/>
      <c r="AR541" s="107"/>
      <c r="AS541" s="107"/>
      <c r="BA541" s="10"/>
      <c r="BB541" s="10"/>
    </row>
    <row r="542"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N542" s="107"/>
      <c r="O542" s="107"/>
      <c r="P542" s="107"/>
      <c r="Q542" s="107"/>
      <c r="R542" s="107"/>
      <c r="AI542" s="107"/>
      <c r="AJ542" s="107"/>
      <c r="AK542" s="107"/>
      <c r="AL542" s="107"/>
      <c r="AM542" s="107"/>
      <c r="AN542" s="107"/>
      <c r="AO542" s="107"/>
      <c r="AP542" s="107"/>
      <c r="AR542" s="107"/>
      <c r="AS542" s="107"/>
      <c r="BA542" s="10"/>
      <c r="BB542" s="10"/>
    </row>
    <row r="543"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N543" s="107"/>
      <c r="O543" s="107"/>
      <c r="P543" s="107"/>
      <c r="Q543" s="107"/>
      <c r="R543" s="107"/>
      <c r="AI543" s="107"/>
      <c r="AJ543" s="107"/>
      <c r="AK543" s="107"/>
      <c r="AL543" s="107"/>
      <c r="AM543" s="107"/>
      <c r="AN543" s="107"/>
      <c r="AO543" s="107"/>
      <c r="AP543" s="107"/>
      <c r="AR543" s="107"/>
      <c r="AS543" s="107"/>
      <c r="BA543" s="10"/>
      <c r="BB543" s="10"/>
    </row>
    <row r="544"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N544" s="107"/>
      <c r="O544" s="107"/>
      <c r="P544" s="107"/>
      <c r="Q544" s="107"/>
      <c r="R544" s="107"/>
      <c r="AI544" s="107"/>
      <c r="AJ544" s="107"/>
      <c r="AK544" s="107"/>
      <c r="AL544" s="107"/>
      <c r="AM544" s="107"/>
      <c r="AN544" s="107"/>
      <c r="AO544" s="107"/>
      <c r="AP544" s="107"/>
      <c r="AR544" s="107"/>
      <c r="AS544" s="107"/>
      <c r="BA544" s="10"/>
      <c r="BB544" s="10"/>
    </row>
    <row r="545"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N545" s="107"/>
      <c r="O545" s="107"/>
      <c r="P545" s="107"/>
      <c r="Q545" s="107"/>
      <c r="R545" s="107"/>
      <c r="AI545" s="107"/>
      <c r="AJ545" s="107"/>
      <c r="AK545" s="107"/>
      <c r="AL545" s="107"/>
      <c r="AM545" s="107"/>
      <c r="AN545" s="107"/>
      <c r="AO545" s="107"/>
      <c r="AP545" s="107"/>
      <c r="AR545" s="107"/>
      <c r="AS545" s="107"/>
      <c r="BA545" s="10"/>
      <c r="BB545" s="10"/>
    </row>
    <row r="546"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N546" s="107"/>
      <c r="O546" s="107"/>
      <c r="P546" s="107"/>
      <c r="Q546" s="107"/>
      <c r="R546" s="107"/>
      <c r="AI546" s="107"/>
      <c r="AJ546" s="107"/>
      <c r="AK546" s="107"/>
      <c r="AL546" s="107"/>
      <c r="AM546" s="107"/>
      <c r="AN546" s="107"/>
      <c r="AO546" s="107"/>
      <c r="AP546" s="107"/>
      <c r="AR546" s="107"/>
      <c r="AS546" s="107"/>
      <c r="BA546" s="10"/>
      <c r="BB546" s="10"/>
    </row>
    <row r="547"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N547" s="107"/>
      <c r="O547" s="107"/>
      <c r="P547" s="107"/>
      <c r="Q547" s="107"/>
      <c r="R547" s="107"/>
      <c r="AI547" s="107"/>
      <c r="AJ547" s="107"/>
      <c r="AK547" s="107"/>
      <c r="AL547" s="107"/>
      <c r="AM547" s="107"/>
      <c r="AN547" s="107"/>
      <c r="AO547" s="107"/>
      <c r="AP547" s="107"/>
      <c r="AR547" s="107"/>
      <c r="AS547" s="107"/>
      <c r="BA547" s="10"/>
      <c r="BB547" s="10"/>
    </row>
    <row r="548"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N548" s="107"/>
      <c r="O548" s="107"/>
      <c r="P548" s="107"/>
      <c r="Q548" s="107"/>
      <c r="R548" s="107"/>
      <c r="AI548" s="107"/>
      <c r="AJ548" s="107"/>
      <c r="AK548" s="107"/>
      <c r="AL548" s="107"/>
      <c r="AM548" s="107"/>
      <c r="AN548" s="107"/>
      <c r="AO548" s="107"/>
      <c r="AP548" s="107"/>
      <c r="AR548" s="107"/>
      <c r="AS548" s="107"/>
      <c r="BA548" s="10"/>
      <c r="BB548" s="10"/>
    </row>
    <row r="549"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N549" s="107"/>
      <c r="O549" s="107"/>
      <c r="P549" s="107"/>
      <c r="Q549" s="107"/>
      <c r="R549" s="107"/>
      <c r="AI549" s="107"/>
      <c r="AJ549" s="107"/>
      <c r="AK549" s="107"/>
      <c r="AL549" s="107"/>
      <c r="AM549" s="107"/>
      <c r="AN549" s="107"/>
      <c r="AO549" s="107"/>
      <c r="AP549" s="107"/>
      <c r="AR549" s="107"/>
      <c r="AS549" s="107"/>
      <c r="BA549" s="10"/>
      <c r="BB549" s="10"/>
    </row>
    <row r="550"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N550" s="107"/>
      <c r="O550" s="107"/>
      <c r="P550" s="107"/>
      <c r="Q550" s="107"/>
      <c r="R550" s="107"/>
      <c r="AI550" s="107"/>
      <c r="AJ550" s="107"/>
      <c r="AK550" s="107"/>
      <c r="AL550" s="107"/>
      <c r="AM550" s="107"/>
      <c r="AN550" s="107"/>
      <c r="AO550" s="107"/>
      <c r="AP550" s="107"/>
      <c r="AR550" s="107"/>
      <c r="AS550" s="107"/>
      <c r="BA550" s="10"/>
      <c r="BB550" s="10"/>
    </row>
    <row r="551"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N551" s="107"/>
      <c r="O551" s="107"/>
      <c r="P551" s="107"/>
      <c r="Q551" s="107"/>
      <c r="R551" s="107"/>
      <c r="AI551" s="107"/>
      <c r="AJ551" s="107"/>
      <c r="AK551" s="107"/>
      <c r="AL551" s="107"/>
      <c r="AM551" s="107"/>
      <c r="AN551" s="107"/>
      <c r="AO551" s="107"/>
      <c r="AP551" s="107"/>
      <c r="AR551" s="107"/>
      <c r="AS551" s="107"/>
      <c r="BA551" s="10"/>
      <c r="BB551" s="10"/>
    </row>
    <row r="552"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N552" s="107"/>
      <c r="O552" s="107"/>
      <c r="P552" s="107"/>
      <c r="Q552" s="107"/>
      <c r="R552" s="107"/>
      <c r="AI552" s="107"/>
      <c r="AJ552" s="107"/>
      <c r="AK552" s="107"/>
      <c r="AL552" s="107"/>
      <c r="AM552" s="107"/>
      <c r="AN552" s="107"/>
      <c r="AO552" s="107"/>
      <c r="AP552" s="107"/>
      <c r="AR552" s="107"/>
      <c r="AS552" s="107"/>
      <c r="BA552" s="10"/>
      <c r="BB552" s="10"/>
    </row>
    <row r="553"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N553" s="107"/>
      <c r="O553" s="107"/>
      <c r="P553" s="107"/>
      <c r="Q553" s="107"/>
      <c r="R553" s="107"/>
      <c r="AI553" s="107"/>
      <c r="AJ553" s="107"/>
      <c r="AK553" s="107"/>
      <c r="AL553" s="107"/>
      <c r="AM553" s="107"/>
      <c r="AN553" s="107"/>
      <c r="AO553" s="107"/>
      <c r="AP553" s="107"/>
      <c r="AR553" s="107"/>
      <c r="AS553" s="107"/>
      <c r="BA553" s="10"/>
      <c r="BB553" s="10"/>
    </row>
    <row r="554"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N554" s="107"/>
      <c r="O554" s="107"/>
      <c r="P554" s="107"/>
      <c r="Q554" s="107"/>
      <c r="R554" s="107"/>
      <c r="AI554" s="107"/>
      <c r="AJ554" s="107"/>
      <c r="AK554" s="107"/>
      <c r="AL554" s="107"/>
      <c r="AM554" s="107"/>
      <c r="AN554" s="107"/>
      <c r="AO554" s="107"/>
      <c r="AP554" s="107"/>
      <c r="AR554" s="107"/>
      <c r="AS554" s="107"/>
      <c r="BA554" s="10"/>
      <c r="BB554" s="10"/>
    </row>
    <row r="555"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N555" s="107"/>
      <c r="O555" s="107"/>
      <c r="P555" s="107"/>
      <c r="Q555" s="107"/>
      <c r="R555" s="107"/>
      <c r="AI555" s="107"/>
      <c r="AJ555" s="107"/>
      <c r="AK555" s="107"/>
      <c r="AL555" s="107"/>
      <c r="AM555" s="107"/>
      <c r="AN555" s="107"/>
      <c r="AO555" s="107"/>
      <c r="AP555" s="107"/>
      <c r="AR555" s="107"/>
      <c r="AS555" s="107"/>
      <c r="BA555" s="10"/>
      <c r="BB555" s="10"/>
    </row>
    <row r="556"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N556" s="107"/>
      <c r="O556" s="107"/>
      <c r="P556" s="107"/>
      <c r="Q556" s="107"/>
      <c r="R556" s="107"/>
      <c r="AI556" s="107"/>
      <c r="AJ556" s="107"/>
      <c r="AK556" s="107"/>
      <c r="AL556" s="107"/>
      <c r="AM556" s="107"/>
      <c r="AN556" s="107"/>
      <c r="AO556" s="107"/>
      <c r="AP556" s="107"/>
      <c r="AR556" s="107"/>
      <c r="AS556" s="107"/>
      <c r="BA556" s="10"/>
      <c r="BB556" s="10"/>
    </row>
    <row r="557"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N557" s="107"/>
      <c r="O557" s="107"/>
      <c r="P557" s="107"/>
      <c r="Q557" s="107"/>
      <c r="R557" s="107"/>
      <c r="AI557" s="107"/>
      <c r="AJ557" s="107"/>
      <c r="AK557" s="107"/>
      <c r="AL557" s="107"/>
      <c r="AM557" s="107"/>
      <c r="AN557" s="107"/>
      <c r="AO557" s="107"/>
      <c r="AP557" s="107"/>
      <c r="AR557" s="107"/>
      <c r="AS557" s="107"/>
      <c r="BA557" s="10"/>
      <c r="BB557" s="10"/>
    </row>
    <row r="558"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N558" s="107"/>
      <c r="O558" s="107"/>
      <c r="P558" s="107"/>
      <c r="Q558" s="107"/>
      <c r="R558" s="107"/>
      <c r="AI558" s="107"/>
      <c r="AJ558" s="107"/>
      <c r="AK558" s="107"/>
      <c r="AL558" s="107"/>
      <c r="AM558" s="107"/>
      <c r="AN558" s="107"/>
      <c r="AO558" s="107"/>
      <c r="AP558" s="107"/>
      <c r="AR558" s="107"/>
      <c r="AS558" s="107"/>
      <c r="BA558" s="10"/>
      <c r="BB558" s="10"/>
    </row>
    <row r="559"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N559" s="107"/>
      <c r="O559" s="107"/>
      <c r="P559" s="107"/>
      <c r="Q559" s="107"/>
      <c r="R559" s="107"/>
      <c r="AI559" s="107"/>
      <c r="AJ559" s="107"/>
      <c r="AK559" s="107"/>
      <c r="AL559" s="107"/>
      <c r="AM559" s="107"/>
      <c r="AN559" s="107"/>
      <c r="AO559" s="107"/>
      <c r="AP559" s="107"/>
      <c r="AR559" s="107"/>
      <c r="AS559" s="107"/>
      <c r="BA559" s="10"/>
      <c r="BB559" s="10"/>
    </row>
    <row r="560"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N560" s="107"/>
      <c r="O560" s="107"/>
      <c r="P560" s="107"/>
      <c r="Q560" s="107"/>
      <c r="R560" s="107"/>
      <c r="AI560" s="107"/>
      <c r="AJ560" s="107"/>
      <c r="AK560" s="107"/>
      <c r="AL560" s="107"/>
      <c r="AM560" s="107"/>
      <c r="AN560" s="107"/>
      <c r="AO560" s="107"/>
      <c r="AP560" s="107"/>
      <c r="AR560" s="107"/>
      <c r="AS560" s="107"/>
      <c r="BA560" s="10"/>
      <c r="BB560" s="10"/>
    </row>
    <row r="561"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N561" s="107"/>
      <c r="O561" s="107"/>
      <c r="P561" s="107"/>
      <c r="Q561" s="107"/>
      <c r="R561" s="107"/>
      <c r="AI561" s="107"/>
      <c r="AJ561" s="107"/>
      <c r="AK561" s="107"/>
      <c r="AL561" s="107"/>
      <c r="AM561" s="107"/>
      <c r="AN561" s="107"/>
      <c r="AO561" s="107"/>
      <c r="AP561" s="107"/>
      <c r="AR561" s="107"/>
      <c r="AS561" s="107"/>
      <c r="BA561" s="10"/>
      <c r="BB561" s="10"/>
    </row>
    <row r="562"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N562" s="107"/>
      <c r="O562" s="107"/>
      <c r="P562" s="107"/>
      <c r="Q562" s="107"/>
      <c r="R562" s="107"/>
      <c r="AI562" s="107"/>
      <c r="AJ562" s="107"/>
      <c r="AK562" s="107"/>
      <c r="AL562" s="107"/>
      <c r="AM562" s="107"/>
      <c r="AN562" s="107"/>
      <c r="AO562" s="107"/>
      <c r="AP562" s="107"/>
      <c r="AR562" s="107"/>
      <c r="AS562" s="107"/>
      <c r="BA562" s="10"/>
      <c r="BB562" s="10"/>
    </row>
    <row r="563"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N563" s="107"/>
      <c r="O563" s="107"/>
      <c r="P563" s="107"/>
      <c r="Q563" s="107"/>
      <c r="R563" s="107"/>
      <c r="AI563" s="107"/>
      <c r="AJ563" s="107"/>
      <c r="AK563" s="107"/>
      <c r="AL563" s="107"/>
      <c r="AM563" s="107"/>
      <c r="AN563" s="107"/>
      <c r="AO563" s="107"/>
      <c r="AP563" s="107"/>
      <c r="AR563" s="107"/>
      <c r="AS563" s="107"/>
      <c r="BA563" s="10"/>
      <c r="BB563" s="10"/>
    </row>
    <row r="564"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N564" s="107"/>
      <c r="O564" s="107"/>
      <c r="P564" s="107"/>
      <c r="Q564" s="107"/>
      <c r="R564" s="107"/>
      <c r="AI564" s="107"/>
      <c r="AJ564" s="107"/>
      <c r="AK564" s="107"/>
      <c r="AL564" s="107"/>
      <c r="AM564" s="107"/>
      <c r="AN564" s="107"/>
      <c r="AO564" s="107"/>
      <c r="AP564" s="107"/>
      <c r="AR564" s="107"/>
      <c r="AS564" s="107"/>
      <c r="BA564" s="10"/>
      <c r="BB564" s="10"/>
    </row>
    <row r="565"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N565" s="107"/>
      <c r="O565" s="107"/>
      <c r="P565" s="107"/>
      <c r="Q565" s="107"/>
      <c r="R565" s="107"/>
      <c r="AI565" s="107"/>
      <c r="AJ565" s="107"/>
      <c r="AK565" s="107"/>
      <c r="AL565" s="107"/>
      <c r="AM565" s="107"/>
      <c r="AN565" s="107"/>
      <c r="AO565" s="107"/>
      <c r="AP565" s="107"/>
      <c r="AR565" s="107"/>
      <c r="AS565" s="107"/>
      <c r="BA565" s="10"/>
      <c r="BB565" s="10"/>
    </row>
    <row r="566"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N566" s="107"/>
      <c r="O566" s="107"/>
      <c r="P566" s="107"/>
      <c r="Q566" s="107"/>
      <c r="R566" s="107"/>
      <c r="AI566" s="107"/>
      <c r="AJ566" s="107"/>
      <c r="AK566" s="107"/>
      <c r="AL566" s="107"/>
      <c r="AM566" s="107"/>
      <c r="AN566" s="107"/>
      <c r="AO566" s="107"/>
      <c r="AP566" s="107"/>
      <c r="AR566" s="107"/>
      <c r="AS566" s="107"/>
      <c r="BA566" s="10"/>
      <c r="BB566" s="10"/>
    </row>
    <row r="567"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N567" s="107"/>
      <c r="O567" s="107"/>
      <c r="P567" s="107"/>
      <c r="Q567" s="107"/>
      <c r="R567" s="107"/>
      <c r="AI567" s="107"/>
      <c r="AJ567" s="107"/>
      <c r="AK567" s="107"/>
      <c r="AL567" s="107"/>
      <c r="AM567" s="107"/>
      <c r="AN567" s="107"/>
      <c r="AO567" s="107"/>
      <c r="AP567" s="107"/>
      <c r="AR567" s="107"/>
      <c r="AS567" s="107"/>
      <c r="BA567" s="10"/>
      <c r="BB567" s="10"/>
    </row>
    <row r="568"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N568" s="107"/>
      <c r="O568" s="107"/>
      <c r="P568" s="107"/>
      <c r="Q568" s="107"/>
      <c r="R568" s="107"/>
      <c r="AI568" s="107"/>
      <c r="AJ568" s="107"/>
      <c r="AK568" s="107"/>
      <c r="AL568" s="107"/>
      <c r="AM568" s="107"/>
      <c r="AN568" s="107"/>
      <c r="AO568" s="107"/>
      <c r="AP568" s="107"/>
      <c r="AR568" s="107"/>
      <c r="AS568" s="107"/>
      <c r="BA568" s="10"/>
      <c r="BB568" s="10"/>
    </row>
    <row r="569"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N569" s="107"/>
      <c r="O569" s="107"/>
      <c r="P569" s="107"/>
      <c r="Q569" s="107"/>
      <c r="R569" s="107"/>
      <c r="AI569" s="107"/>
      <c r="AJ569" s="107"/>
      <c r="AK569" s="107"/>
      <c r="AL569" s="107"/>
      <c r="AM569" s="107"/>
      <c r="AN569" s="107"/>
      <c r="AO569" s="107"/>
      <c r="AP569" s="107"/>
      <c r="AR569" s="107"/>
      <c r="AS569" s="107"/>
      <c r="BA569" s="10"/>
      <c r="BB569" s="10"/>
    </row>
    <row r="570"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N570" s="107"/>
      <c r="O570" s="107"/>
      <c r="P570" s="107"/>
      <c r="Q570" s="107"/>
      <c r="R570" s="107"/>
      <c r="AI570" s="107"/>
      <c r="AJ570" s="107"/>
      <c r="AK570" s="107"/>
      <c r="AL570" s="107"/>
      <c r="AM570" s="107"/>
      <c r="AN570" s="107"/>
      <c r="AO570" s="107"/>
      <c r="AP570" s="107"/>
      <c r="AR570" s="107"/>
      <c r="AS570" s="107"/>
      <c r="BA570" s="10"/>
      <c r="BB570" s="10"/>
    </row>
    <row r="571"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N571" s="107"/>
      <c r="O571" s="107"/>
      <c r="P571" s="107"/>
      <c r="Q571" s="107"/>
      <c r="R571" s="107"/>
      <c r="AI571" s="107"/>
      <c r="AJ571" s="107"/>
      <c r="AK571" s="107"/>
      <c r="AL571" s="107"/>
      <c r="AM571" s="107"/>
      <c r="AN571" s="107"/>
      <c r="AO571" s="107"/>
      <c r="AP571" s="107"/>
      <c r="AR571" s="107"/>
      <c r="AS571" s="107"/>
      <c r="BA571" s="10"/>
      <c r="BB571" s="10"/>
    </row>
    <row r="572"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N572" s="107"/>
      <c r="O572" s="107"/>
      <c r="P572" s="107"/>
      <c r="Q572" s="107"/>
      <c r="R572" s="107"/>
      <c r="AI572" s="107"/>
      <c r="AJ572" s="107"/>
      <c r="AK572" s="107"/>
      <c r="AL572" s="107"/>
      <c r="AM572" s="107"/>
      <c r="AN572" s="107"/>
      <c r="AO572" s="107"/>
      <c r="AP572" s="107"/>
      <c r="AR572" s="107"/>
      <c r="AS572" s="107"/>
      <c r="BA572" s="10"/>
      <c r="BB572" s="10"/>
    </row>
    <row r="573"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N573" s="107"/>
      <c r="O573" s="107"/>
      <c r="P573" s="107"/>
      <c r="Q573" s="107"/>
      <c r="R573" s="107"/>
      <c r="AI573" s="107"/>
      <c r="AJ573" s="107"/>
      <c r="AK573" s="107"/>
      <c r="AL573" s="107"/>
      <c r="AM573" s="107"/>
      <c r="AN573" s="107"/>
      <c r="AO573" s="107"/>
      <c r="AP573" s="107"/>
      <c r="AR573" s="107"/>
      <c r="AS573" s="107"/>
      <c r="BA573" s="10"/>
      <c r="BB573" s="10"/>
    </row>
    <row r="574"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N574" s="107"/>
      <c r="O574" s="107"/>
      <c r="P574" s="107"/>
      <c r="Q574" s="107"/>
      <c r="R574" s="107"/>
      <c r="AI574" s="107"/>
      <c r="AJ574" s="107"/>
      <c r="AK574" s="107"/>
      <c r="AL574" s="107"/>
      <c r="AM574" s="107"/>
      <c r="AN574" s="107"/>
      <c r="AO574" s="107"/>
      <c r="AP574" s="107"/>
      <c r="AR574" s="107"/>
      <c r="AS574" s="107"/>
      <c r="BA574" s="10"/>
      <c r="BB574" s="10"/>
    </row>
    <row r="575"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N575" s="107"/>
      <c r="O575" s="107"/>
      <c r="P575" s="107"/>
      <c r="Q575" s="107"/>
      <c r="R575" s="107"/>
      <c r="AI575" s="107"/>
      <c r="AJ575" s="107"/>
      <c r="AK575" s="107"/>
      <c r="AL575" s="107"/>
      <c r="AM575" s="107"/>
      <c r="AN575" s="107"/>
      <c r="AO575" s="107"/>
      <c r="AP575" s="107"/>
      <c r="AR575" s="107"/>
      <c r="AS575" s="107"/>
      <c r="BA575" s="10"/>
      <c r="BB575" s="10"/>
    </row>
    <row r="576"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N576" s="107"/>
      <c r="O576" s="107"/>
      <c r="P576" s="107"/>
      <c r="Q576" s="107"/>
      <c r="R576" s="107"/>
      <c r="AI576" s="107"/>
      <c r="AJ576" s="107"/>
      <c r="AK576" s="107"/>
      <c r="AL576" s="107"/>
      <c r="AM576" s="107"/>
      <c r="AN576" s="107"/>
      <c r="AO576" s="107"/>
      <c r="AP576" s="107"/>
      <c r="AR576" s="107"/>
      <c r="AS576" s="107"/>
      <c r="BA576" s="10"/>
      <c r="BB576" s="10"/>
    </row>
    <row r="577"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N577" s="107"/>
      <c r="O577" s="107"/>
      <c r="P577" s="107"/>
      <c r="Q577" s="107"/>
      <c r="R577" s="107"/>
      <c r="AI577" s="107"/>
      <c r="AJ577" s="107"/>
      <c r="AK577" s="107"/>
      <c r="AL577" s="107"/>
      <c r="AM577" s="107"/>
      <c r="AN577" s="107"/>
      <c r="AO577" s="107"/>
      <c r="AP577" s="107"/>
      <c r="AR577" s="107"/>
      <c r="AS577" s="107"/>
      <c r="BA577" s="10"/>
      <c r="BB577" s="10"/>
    </row>
    <row r="578"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N578" s="107"/>
      <c r="O578" s="107"/>
      <c r="P578" s="107"/>
      <c r="Q578" s="107"/>
      <c r="R578" s="107"/>
      <c r="AI578" s="107"/>
      <c r="AJ578" s="107"/>
      <c r="AK578" s="107"/>
      <c r="AL578" s="107"/>
      <c r="AM578" s="107"/>
      <c r="AN578" s="107"/>
      <c r="AO578" s="107"/>
      <c r="AP578" s="107"/>
      <c r="AR578" s="107"/>
      <c r="AS578" s="107"/>
      <c r="BA578" s="10"/>
      <c r="BB578" s="10"/>
    </row>
    <row r="579"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N579" s="107"/>
      <c r="O579" s="107"/>
      <c r="P579" s="107"/>
      <c r="Q579" s="107"/>
      <c r="R579" s="107"/>
      <c r="AI579" s="107"/>
      <c r="AJ579" s="107"/>
      <c r="AK579" s="107"/>
      <c r="AL579" s="107"/>
      <c r="AM579" s="107"/>
      <c r="AN579" s="107"/>
      <c r="AO579" s="107"/>
      <c r="AP579" s="107"/>
      <c r="AR579" s="107"/>
      <c r="AS579" s="107"/>
      <c r="BA579" s="10"/>
      <c r="BB579" s="10"/>
    </row>
    <row r="580"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N580" s="107"/>
      <c r="O580" s="107"/>
      <c r="P580" s="107"/>
      <c r="Q580" s="107"/>
      <c r="R580" s="107"/>
      <c r="AI580" s="107"/>
      <c r="AJ580" s="107"/>
      <c r="AK580" s="107"/>
      <c r="AL580" s="107"/>
      <c r="AM580" s="107"/>
      <c r="AN580" s="107"/>
      <c r="AO580" s="107"/>
      <c r="AP580" s="107"/>
      <c r="AR580" s="107"/>
      <c r="AS580" s="107"/>
      <c r="BA580" s="10"/>
      <c r="BB580" s="10"/>
    </row>
    <row r="581"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N581" s="107"/>
      <c r="O581" s="107"/>
      <c r="P581" s="107"/>
      <c r="Q581" s="107"/>
      <c r="R581" s="107"/>
      <c r="AI581" s="107"/>
      <c r="AJ581" s="107"/>
      <c r="AK581" s="107"/>
      <c r="AL581" s="107"/>
      <c r="AM581" s="107"/>
      <c r="AN581" s="107"/>
      <c r="AO581" s="107"/>
      <c r="AP581" s="107"/>
      <c r="AR581" s="107"/>
      <c r="AS581" s="107"/>
      <c r="BA581" s="10"/>
      <c r="BB581" s="10"/>
    </row>
    <row r="582"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N582" s="107"/>
      <c r="O582" s="107"/>
      <c r="P582" s="107"/>
      <c r="Q582" s="107"/>
      <c r="R582" s="107"/>
      <c r="AI582" s="107"/>
      <c r="AJ582" s="107"/>
      <c r="AK582" s="107"/>
      <c r="AL582" s="107"/>
      <c r="AM582" s="107"/>
      <c r="AN582" s="107"/>
      <c r="AO582" s="107"/>
      <c r="AP582" s="107"/>
      <c r="AR582" s="107"/>
      <c r="AS582" s="107"/>
      <c r="BA582" s="10"/>
      <c r="BB582" s="10"/>
    </row>
    <row r="583"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N583" s="107"/>
      <c r="O583" s="107"/>
      <c r="P583" s="107"/>
      <c r="Q583" s="107"/>
      <c r="R583" s="107"/>
      <c r="AI583" s="107"/>
      <c r="AJ583" s="107"/>
      <c r="AK583" s="107"/>
      <c r="AL583" s="107"/>
      <c r="AM583" s="107"/>
      <c r="AN583" s="107"/>
      <c r="AO583" s="107"/>
      <c r="AP583" s="107"/>
      <c r="AR583" s="107"/>
      <c r="AS583" s="107"/>
      <c r="BA583" s="10"/>
      <c r="BB583" s="10"/>
    </row>
    <row r="584"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N584" s="107"/>
      <c r="O584" s="107"/>
      <c r="P584" s="107"/>
      <c r="Q584" s="107"/>
      <c r="R584" s="107"/>
      <c r="AI584" s="107"/>
      <c r="AJ584" s="107"/>
      <c r="AK584" s="107"/>
      <c r="AL584" s="107"/>
      <c r="AM584" s="107"/>
      <c r="AN584" s="107"/>
      <c r="AO584" s="107"/>
      <c r="AP584" s="107"/>
      <c r="AR584" s="107"/>
      <c r="AS584" s="107"/>
      <c r="BA584" s="10"/>
      <c r="BB584" s="10"/>
    </row>
    <row r="585"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N585" s="107"/>
      <c r="O585" s="107"/>
      <c r="P585" s="107"/>
      <c r="Q585" s="107"/>
      <c r="R585" s="107"/>
      <c r="AI585" s="107"/>
      <c r="AJ585" s="107"/>
      <c r="AK585" s="107"/>
      <c r="AL585" s="107"/>
      <c r="AM585" s="107"/>
      <c r="AN585" s="107"/>
      <c r="AO585" s="107"/>
      <c r="AP585" s="107"/>
      <c r="AR585" s="107"/>
      <c r="AS585" s="107"/>
      <c r="BA585" s="10"/>
      <c r="BB585" s="10"/>
    </row>
    <row r="586"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N586" s="107"/>
      <c r="O586" s="107"/>
      <c r="P586" s="107"/>
      <c r="Q586" s="107"/>
      <c r="R586" s="107"/>
      <c r="AI586" s="107"/>
      <c r="AJ586" s="107"/>
      <c r="AK586" s="107"/>
      <c r="AL586" s="107"/>
      <c r="AM586" s="107"/>
      <c r="AN586" s="107"/>
      <c r="AO586" s="107"/>
      <c r="AP586" s="107"/>
      <c r="AR586" s="107"/>
      <c r="AS586" s="107"/>
      <c r="BA586" s="10"/>
      <c r="BB586" s="10"/>
    </row>
    <row r="587"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N587" s="107"/>
      <c r="O587" s="107"/>
      <c r="P587" s="107"/>
      <c r="Q587" s="107"/>
      <c r="R587" s="107"/>
      <c r="AI587" s="107"/>
      <c r="AJ587" s="107"/>
      <c r="AK587" s="107"/>
      <c r="AL587" s="107"/>
      <c r="AM587" s="107"/>
      <c r="AN587" s="107"/>
      <c r="AO587" s="107"/>
      <c r="AP587" s="107"/>
      <c r="AR587" s="107"/>
      <c r="AS587" s="107"/>
      <c r="BA587" s="10"/>
      <c r="BB587" s="10"/>
    </row>
    <row r="588"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N588" s="107"/>
      <c r="O588" s="107"/>
      <c r="P588" s="107"/>
      <c r="Q588" s="107"/>
      <c r="R588" s="107"/>
      <c r="AI588" s="107"/>
      <c r="AJ588" s="107"/>
      <c r="AK588" s="107"/>
      <c r="AL588" s="107"/>
      <c r="AM588" s="107"/>
      <c r="AN588" s="107"/>
      <c r="AO588" s="107"/>
      <c r="AP588" s="107"/>
      <c r="AR588" s="107"/>
      <c r="AS588" s="107"/>
      <c r="BA588" s="10"/>
      <c r="BB588" s="10"/>
    </row>
    <row r="589"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N589" s="107"/>
      <c r="O589" s="107"/>
      <c r="P589" s="107"/>
      <c r="Q589" s="107"/>
      <c r="R589" s="107"/>
      <c r="AI589" s="107"/>
      <c r="AJ589" s="107"/>
      <c r="AK589" s="107"/>
      <c r="AL589" s="107"/>
      <c r="AM589" s="107"/>
      <c r="AN589" s="107"/>
      <c r="AO589" s="107"/>
      <c r="AP589" s="107"/>
      <c r="AR589" s="107"/>
      <c r="AS589" s="107"/>
      <c r="BA589" s="10"/>
      <c r="BB589" s="10"/>
    </row>
    <row r="590"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N590" s="107"/>
      <c r="O590" s="107"/>
      <c r="P590" s="107"/>
      <c r="Q590" s="107"/>
      <c r="R590" s="107"/>
      <c r="AI590" s="107"/>
      <c r="AJ590" s="107"/>
      <c r="AK590" s="107"/>
      <c r="AL590" s="107"/>
      <c r="AM590" s="107"/>
      <c r="AN590" s="107"/>
      <c r="AO590" s="107"/>
      <c r="AP590" s="107"/>
      <c r="AR590" s="107"/>
      <c r="AS590" s="107"/>
      <c r="BA590" s="10"/>
      <c r="BB590" s="10"/>
    </row>
    <row r="591"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N591" s="107"/>
      <c r="O591" s="107"/>
      <c r="P591" s="107"/>
      <c r="Q591" s="107"/>
      <c r="R591" s="107"/>
      <c r="AI591" s="107"/>
      <c r="AJ591" s="107"/>
      <c r="AK591" s="107"/>
      <c r="AL591" s="107"/>
      <c r="AM591" s="107"/>
      <c r="AN591" s="107"/>
      <c r="AO591" s="107"/>
      <c r="AP591" s="107"/>
      <c r="AR591" s="107"/>
      <c r="AS591" s="107"/>
      <c r="BA591" s="10"/>
      <c r="BB591" s="10"/>
    </row>
    <row r="592"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N592" s="107"/>
      <c r="O592" s="107"/>
      <c r="P592" s="107"/>
      <c r="Q592" s="107"/>
      <c r="R592" s="107"/>
      <c r="AI592" s="107"/>
      <c r="AJ592" s="107"/>
      <c r="AK592" s="107"/>
      <c r="AL592" s="107"/>
      <c r="AM592" s="107"/>
      <c r="AN592" s="107"/>
      <c r="AO592" s="107"/>
      <c r="AP592" s="107"/>
      <c r="AR592" s="107"/>
      <c r="AS592" s="107"/>
      <c r="BA592" s="10"/>
      <c r="BB592" s="10"/>
    </row>
    <row r="593"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N593" s="107"/>
      <c r="O593" s="107"/>
      <c r="P593" s="107"/>
      <c r="Q593" s="107"/>
      <c r="R593" s="107"/>
      <c r="AI593" s="107"/>
      <c r="AJ593" s="107"/>
      <c r="AK593" s="107"/>
      <c r="AL593" s="107"/>
      <c r="AM593" s="107"/>
      <c r="AN593" s="107"/>
      <c r="AO593" s="107"/>
      <c r="AP593" s="107"/>
      <c r="AR593" s="107"/>
      <c r="AS593" s="107"/>
      <c r="BA593" s="10"/>
      <c r="BB593" s="10"/>
    </row>
    <row r="594"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N594" s="107"/>
      <c r="O594" s="107"/>
      <c r="P594" s="107"/>
      <c r="Q594" s="107"/>
      <c r="R594" s="107"/>
      <c r="AI594" s="107"/>
      <c r="AJ594" s="107"/>
      <c r="AK594" s="107"/>
      <c r="AL594" s="107"/>
      <c r="AM594" s="107"/>
      <c r="AN594" s="107"/>
      <c r="AO594" s="107"/>
      <c r="AP594" s="107"/>
      <c r="AR594" s="107"/>
      <c r="AS594" s="107"/>
      <c r="BA594" s="10"/>
      <c r="BB594" s="10"/>
    </row>
    <row r="595"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N595" s="107"/>
      <c r="O595" s="107"/>
      <c r="P595" s="107"/>
      <c r="Q595" s="107"/>
      <c r="R595" s="107"/>
      <c r="AI595" s="107"/>
      <c r="AJ595" s="107"/>
      <c r="AK595" s="107"/>
      <c r="AL595" s="107"/>
      <c r="AM595" s="107"/>
      <c r="AN595" s="107"/>
      <c r="AO595" s="107"/>
      <c r="AP595" s="107"/>
      <c r="AR595" s="107"/>
      <c r="AS595" s="107"/>
      <c r="BA595" s="10"/>
      <c r="BB595" s="10"/>
    </row>
    <row r="596"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N596" s="107"/>
      <c r="O596" s="107"/>
      <c r="P596" s="107"/>
      <c r="Q596" s="107"/>
      <c r="R596" s="107"/>
      <c r="AI596" s="107"/>
      <c r="AJ596" s="107"/>
      <c r="AK596" s="107"/>
      <c r="AL596" s="107"/>
      <c r="AM596" s="107"/>
      <c r="AN596" s="107"/>
      <c r="AO596" s="107"/>
      <c r="AP596" s="107"/>
      <c r="AR596" s="107"/>
      <c r="AS596" s="107"/>
      <c r="BA596" s="10"/>
      <c r="BB596" s="10"/>
    </row>
    <row r="597"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N597" s="107"/>
      <c r="O597" s="107"/>
      <c r="P597" s="107"/>
      <c r="Q597" s="107"/>
      <c r="R597" s="107"/>
      <c r="AI597" s="107"/>
      <c r="AJ597" s="107"/>
      <c r="AK597" s="107"/>
      <c r="AL597" s="107"/>
      <c r="AM597" s="107"/>
      <c r="AN597" s="107"/>
      <c r="AO597" s="107"/>
      <c r="AP597" s="107"/>
      <c r="AR597" s="107"/>
      <c r="AS597" s="107"/>
      <c r="BA597" s="10"/>
      <c r="BB597" s="10"/>
    </row>
    <row r="598"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N598" s="107"/>
      <c r="O598" s="107"/>
      <c r="P598" s="107"/>
      <c r="Q598" s="107"/>
      <c r="R598" s="107"/>
      <c r="AI598" s="107"/>
      <c r="AJ598" s="107"/>
      <c r="AK598" s="107"/>
      <c r="AL598" s="107"/>
      <c r="AM598" s="107"/>
      <c r="AN598" s="107"/>
      <c r="AO598" s="107"/>
      <c r="AP598" s="107"/>
      <c r="AR598" s="107"/>
      <c r="AS598" s="107"/>
      <c r="BA598" s="10"/>
      <c r="BB598" s="10"/>
    </row>
    <row r="599"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N599" s="107"/>
      <c r="O599" s="107"/>
      <c r="P599" s="107"/>
      <c r="Q599" s="107"/>
      <c r="R599" s="107"/>
      <c r="AI599" s="107"/>
      <c r="AJ599" s="107"/>
      <c r="AK599" s="107"/>
      <c r="AL599" s="107"/>
      <c r="AM599" s="107"/>
      <c r="AN599" s="107"/>
      <c r="AO599" s="107"/>
      <c r="AP599" s="107"/>
      <c r="AR599" s="107"/>
      <c r="AS599" s="107"/>
      <c r="BA599" s="10"/>
      <c r="BB599" s="10"/>
    </row>
    <row r="600"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N600" s="107"/>
      <c r="O600" s="107"/>
      <c r="P600" s="107"/>
      <c r="Q600" s="107"/>
      <c r="R600" s="107"/>
      <c r="AI600" s="107"/>
      <c r="AJ600" s="107"/>
      <c r="AK600" s="107"/>
      <c r="AL600" s="107"/>
      <c r="AM600" s="107"/>
      <c r="AN600" s="107"/>
      <c r="AO600" s="107"/>
      <c r="AP600" s="107"/>
      <c r="AR600" s="107"/>
      <c r="AS600" s="107"/>
      <c r="BA600" s="10"/>
      <c r="BB600" s="10"/>
    </row>
    <row r="601"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N601" s="107"/>
      <c r="O601" s="107"/>
      <c r="P601" s="107"/>
      <c r="Q601" s="107"/>
      <c r="R601" s="107"/>
      <c r="AI601" s="107"/>
      <c r="AJ601" s="107"/>
      <c r="AK601" s="107"/>
      <c r="AL601" s="107"/>
      <c r="AM601" s="107"/>
      <c r="AN601" s="107"/>
      <c r="AO601" s="107"/>
      <c r="AP601" s="107"/>
      <c r="AR601" s="107"/>
      <c r="AS601" s="107"/>
      <c r="BA601" s="10"/>
      <c r="BB601" s="10"/>
    </row>
    <row r="602"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N602" s="107"/>
      <c r="O602" s="107"/>
      <c r="P602" s="107"/>
      <c r="Q602" s="107"/>
      <c r="R602" s="107"/>
      <c r="AI602" s="107"/>
      <c r="AJ602" s="107"/>
      <c r="AK602" s="107"/>
      <c r="AL602" s="107"/>
      <c r="AM602" s="107"/>
      <c r="AN602" s="107"/>
      <c r="AO602" s="107"/>
      <c r="AP602" s="107"/>
      <c r="AR602" s="107"/>
      <c r="AS602" s="107"/>
      <c r="BA602" s="10"/>
      <c r="BB602" s="10"/>
    </row>
    <row r="603"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N603" s="107"/>
      <c r="O603" s="107"/>
      <c r="P603" s="107"/>
      <c r="Q603" s="107"/>
      <c r="R603" s="107"/>
      <c r="AI603" s="107"/>
      <c r="AJ603" s="107"/>
      <c r="AK603" s="107"/>
      <c r="AL603" s="107"/>
      <c r="AM603" s="107"/>
      <c r="AN603" s="107"/>
      <c r="AO603" s="107"/>
      <c r="AP603" s="107"/>
      <c r="AR603" s="107"/>
      <c r="AS603" s="107"/>
      <c r="BA603" s="10"/>
      <c r="BB603" s="10"/>
    </row>
    <row r="604"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N604" s="107"/>
      <c r="O604" s="107"/>
      <c r="P604" s="107"/>
      <c r="Q604" s="107"/>
      <c r="R604" s="107"/>
      <c r="AI604" s="107"/>
      <c r="AJ604" s="107"/>
      <c r="AK604" s="107"/>
      <c r="AL604" s="107"/>
      <c r="AM604" s="107"/>
      <c r="AN604" s="107"/>
      <c r="AO604" s="107"/>
      <c r="AP604" s="107"/>
      <c r="AR604" s="107"/>
      <c r="AS604" s="107"/>
      <c r="BA604" s="10"/>
      <c r="BB604" s="10"/>
    </row>
    <row r="605"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N605" s="107"/>
      <c r="O605" s="107"/>
      <c r="P605" s="107"/>
      <c r="Q605" s="107"/>
      <c r="R605" s="107"/>
      <c r="AI605" s="107"/>
      <c r="AJ605" s="107"/>
      <c r="AK605" s="107"/>
      <c r="AL605" s="107"/>
      <c r="AM605" s="107"/>
      <c r="AN605" s="107"/>
      <c r="AO605" s="107"/>
      <c r="AP605" s="107"/>
      <c r="AR605" s="107"/>
      <c r="AS605" s="107"/>
      <c r="BA605" s="10"/>
      <c r="BB605" s="10"/>
    </row>
    <row r="606"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N606" s="107"/>
      <c r="O606" s="107"/>
      <c r="P606" s="107"/>
      <c r="Q606" s="107"/>
      <c r="R606" s="107"/>
      <c r="AI606" s="107"/>
      <c r="AJ606" s="107"/>
      <c r="AK606" s="107"/>
      <c r="AL606" s="107"/>
      <c r="AM606" s="107"/>
      <c r="AN606" s="107"/>
      <c r="AO606" s="107"/>
      <c r="AP606" s="107"/>
      <c r="AR606" s="107"/>
      <c r="AS606" s="107"/>
      <c r="BA606" s="10"/>
      <c r="BB606" s="10"/>
    </row>
    <row r="607"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N607" s="107"/>
      <c r="O607" s="107"/>
      <c r="P607" s="107"/>
      <c r="Q607" s="107"/>
      <c r="R607" s="107"/>
      <c r="AI607" s="107"/>
      <c r="AJ607" s="107"/>
      <c r="AK607" s="107"/>
      <c r="AL607" s="107"/>
      <c r="AM607" s="107"/>
      <c r="AN607" s="107"/>
      <c r="AO607" s="107"/>
      <c r="AP607" s="107"/>
      <c r="AR607" s="107"/>
      <c r="AS607" s="107"/>
      <c r="BA607" s="10"/>
      <c r="BB607" s="10"/>
    </row>
    <row r="608"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N608" s="107"/>
      <c r="O608" s="107"/>
      <c r="P608" s="107"/>
      <c r="Q608" s="107"/>
      <c r="R608" s="107"/>
      <c r="AI608" s="107"/>
      <c r="AJ608" s="107"/>
      <c r="AK608" s="107"/>
      <c r="AL608" s="107"/>
      <c r="AM608" s="107"/>
      <c r="AN608" s="107"/>
      <c r="AO608" s="107"/>
      <c r="AP608" s="107"/>
      <c r="AR608" s="107"/>
      <c r="AS608" s="107"/>
      <c r="BA608" s="10"/>
      <c r="BB608" s="10"/>
    </row>
    <row r="609"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N609" s="107"/>
      <c r="O609" s="107"/>
      <c r="P609" s="107"/>
      <c r="Q609" s="107"/>
      <c r="R609" s="107"/>
      <c r="AI609" s="107"/>
      <c r="AJ609" s="107"/>
      <c r="AK609" s="107"/>
      <c r="AL609" s="107"/>
      <c r="AM609" s="107"/>
      <c r="AN609" s="107"/>
      <c r="AO609" s="107"/>
      <c r="AP609" s="107"/>
      <c r="AR609" s="107"/>
      <c r="AS609" s="107"/>
      <c r="BA609" s="10"/>
      <c r="BB609" s="10"/>
    </row>
    <row r="610"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N610" s="107"/>
      <c r="O610" s="107"/>
      <c r="P610" s="107"/>
      <c r="Q610" s="107"/>
      <c r="R610" s="107"/>
      <c r="AI610" s="107"/>
      <c r="AJ610" s="107"/>
      <c r="AK610" s="107"/>
      <c r="AL610" s="107"/>
      <c r="AM610" s="107"/>
      <c r="AN610" s="107"/>
      <c r="AO610" s="107"/>
      <c r="AP610" s="107"/>
      <c r="AR610" s="107"/>
      <c r="AS610" s="107"/>
      <c r="BA610" s="10"/>
      <c r="BB610" s="10"/>
    </row>
    <row r="611"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N611" s="107"/>
      <c r="O611" s="107"/>
      <c r="P611" s="107"/>
      <c r="Q611" s="107"/>
      <c r="R611" s="107"/>
      <c r="AI611" s="107"/>
      <c r="AJ611" s="107"/>
      <c r="AK611" s="107"/>
      <c r="AL611" s="107"/>
      <c r="AM611" s="107"/>
      <c r="AN611" s="107"/>
      <c r="AO611" s="107"/>
      <c r="AP611" s="107"/>
      <c r="AR611" s="107"/>
      <c r="AS611" s="107"/>
      <c r="BA611" s="10"/>
      <c r="BB611" s="10"/>
    </row>
    <row r="612"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N612" s="107"/>
      <c r="O612" s="107"/>
      <c r="P612" s="107"/>
      <c r="Q612" s="107"/>
      <c r="R612" s="107"/>
      <c r="AI612" s="107"/>
      <c r="AJ612" s="107"/>
      <c r="AK612" s="107"/>
      <c r="AL612" s="107"/>
      <c r="AM612" s="107"/>
      <c r="AN612" s="107"/>
      <c r="AO612" s="107"/>
      <c r="AP612" s="107"/>
      <c r="AR612" s="107"/>
      <c r="AS612" s="107"/>
      <c r="BA612" s="10"/>
      <c r="BB612" s="10"/>
    </row>
    <row r="613"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N613" s="107"/>
      <c r="O613" s="107"/>
      <c r="P613" s="107"/>
      <c r="Q613" s="107"/>
      <c r="R613" s="107"/>
      <c r="AI613" s="107"/>
      <c r="AJ613" s="107"/>
      <c r="AK613" s="107"/>
      <c r="AL613" s="107"/>
      <c r="AM613" s="107"/>
      <c r="AN613" s="107"/>
      <c r="AO613" s="107"/>
      <c r="AP613" s="107"/>
      <c r="AR613" s="107"/>
      <c r="AS613" s="107"/>
      <c r="BA613" s="10"/>
      <c r="BB613" s="10"/>
    </row>
    <row r="614"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N614" s="107"/>
      <c r="O614" s="107"/>
      <c r="P614" s="107"/>
      <c r="Q614" s="107"/>
      <c r="R614" s="107"/>
      <c r="AI614" s="107"/>
      <c r="AJ614" s="107"/>
      <c r="AK614" s="107"/>
      <c r="AL614" s="107"/>
      <c r="AM614" s="107"/>
      <c r="AN614" s="107"/>
      <c r="AO614" s="107"/>
      <c r="AP614" s="107"/>
      <c r="AR614" s="107"/>
      <c r="AS614" s="107"/>
      <c r="BA614" s="10"/>
      <c r="BB614" s="10"/>
    </row>
    <row r="615"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N615" s="107"/>
      <c r="O615" s="107"/>
      <c r="P615" s="107"/>
      <c r="Q615" s="107"/>
      <c r="R615" s="107"/>
      <c r="AI615" s="107"/>
      <c r="AJ615" s="107"/>
      <c r="AK615" s="107"/>
      <c r="AL615" s="107"/>
      <c r="AM615" s="107"/>
      <c r="AN615" s="107"/>
      <c r="AO615" s="107"/>
      <c r="AP615" s="107"/>
      <c r="AR615" s="107"/>
      <c r="AS615" s="107"/>
      <c r="BA615" s="10"/>
      <c r="BB615" s="10"/>
    </row>
    <row r="616"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N616" s="107"/>
      <c r="O616" s="107"/>
      <c r="P616" s="107"/>
      <c r="Q616" s="107"/>
      <c r="R616" s="107"/>
      <c r="AI616" s="107"/>
      <c r="AJ616" s="107"/>
      <c r="AK616" s="107"/>
      <c r="AL616" s="107"/>
      <c r="AM616" s="107"/>
      <c r="AN616" s="107"/>
      <c r="AO616" s="107"/>
      <c r="AP616" s="107"/>
      <c r="AR616" s="107"/>
      <c r="AS616" s="107"/>
      <c r="BA616" s="10"/>
      <c r="BB616" s="10"/>
    </row>
    <row r="617"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N617" s="107"/>
      <c r="O617" s="107"/>
      <c r="P617" s="107"/>
      <c r="Q617" s="107"/>
      <c r="R617" s="107"/>
      <c r="AI617" s="107"/>
      <c r="AJ617" s="107"/>
      <c r="AK617" s="107"/>
      <c r="AL617" s="107"/>
      <c r="AM617" s="107"/>
      <c r="AN617" s="107"/>
      <c r="AO617" s="107"/>
      <c r="AP617" s="107"/>
      <c r="AR617" s="107"/>
      <c r="AS617" s="107"/>
      <c r="BA617" s="10"/>
      <c r="BB617" s="10"/>
    </row>
    <row r="618"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N618" s="107"/>
      <c r="O618" s="107"/>
      <c r="P618" s="107"/>
      <c r="Q618" s="107"/>
      <c r="R618" s="107"/>
      <c r="AI618" s="107"/>
      <c r="AJ618" s="107"/>
      <c r="AK618" s="107"/>
      <c r="AL618" s="107"/>
      <c r="AM618" s="107"/>
      <c r="AN618" s="107"/>
      <c r="AO618" s="107"/>
      <c r="AP618" s="107"/>
      <c r="AR618" s="107"/>
      <c r="AS618" s="107"/>
      <c r="BA618" s="10"/>
      <c r="BB618" s="10"/>
    </row>
    <row r="619"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N619" s="107"/>
      <c r="O619" s="107"/>
      <c r="P619" s="107"/>
      <c r="Q619" s="107"/>
      <c r="R619" s="107"/>
      <c r="AI619" s="107"/>
      <c r="AJ619" s="107"/>
      <c r="AK619" s="107"/>
      <c r="AL619" s="107"/>
      <c r="AM619" s="107"/>
      <c r="AN619" s="107"/>
      <c r="AO619" s="107"/>
      <c r="AP619" s="107"/>
      <c r="AR619" s="107"/>
      <c r="AS619" s="107"/>
      <c r="BA619" s="10"/>
      <c r="BB619" s="10"/>
    </row>
    <row r="620"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N620" s="107"/>
      <c r="O620" s="107"/>
      <c r="P620" s="107"/>
      <c r="Q620" s="107"/>
      <c r="R620" s="107"/>
      <c r="AI620" s="107"/>
      <c r="AJ620" s="107"/>
      <c r="AK620" s="107"/>
      <c r="AL620" s="107"/>
      <c r="AM620" s="107"/>
      <c r="AN620" s="107"/>
      <c r="AO620" s="107"/>
      <c r="AP620" s="107"/>
      <c r="AR620" s="107"/>
      <c r="AS620" s="107"/>
      <c r="BA620" s="10"/>
      <c r="BB620" s="10"/>
    </row>
    <row r="621"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N621" s="107"/>
      <c r="O621" s="107"/>
      <c r="P621" s="107"/>
      <c r="Q621" s="107"/>
      <c r="R621" s="107"/>
      <c r="AI621" s="107"/>
      <c r="AJ621" s="107"/>
      <c r="AK621" s="107"/>
      <c r="AL621" s="107"/>
      <c r="AM621" s="107"/>
      <c r="AN621" s="107"/>
      <c r="AO621" s="107"/>
      <c r="AP621" s="107"/>
      <c r="AR621" s="107"/>
      <c r="AS621" s="107"/>
      <c r="BA621" s="10"/>
      <c r="BB621" s="10"/>
    </row>
    <row r="622"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N622" s="107"/>
      <c r="O622" s="107"/>
      <c r="P622" s="107"/>
      <c r="Q622" s="107"/>
      <c r="R622" s="107"/>
      <c r="AI622" s="107"/>
      <c r="AJ622" s="107"/>
      <c r="AK622" s="107"/>
      <c r="AL622" s="107"/>
      <c r="AM622" s="107"/>
      <c r="AN622" s="107"/>
      <c r="AO622" s="107"/>
      <c r="AP622" s="107"/>
      <c r="AR622" s="107"/>
      <c r="AS622" s="107"/>
      <c r="BA622" s="10"/>
      <c r="BB622" s="10"/>
    </row>
    <row r="623"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N623" s="107"/>
      <c r="O623" s="107"/>
      <c r="P623" s="107"/>
      <c r="Q623" s="107"/>
      <c r="R623" s="107"/>
      <c r="AI623" s="107"/>
      <c r="AJ623" s="107"/>
      <c r="AK623" s="107"/>
      <c r="AL623" s="107"/>
      <c r="AM623" s="107"/>
      <c r="AN623" s="107"/>
      <c r="AO623" s="107"/>
      <c r="AP623" s="107"/>
      <c r="AR623" s="107"/>
      <c r="AS623" s="107"/>
      <c r="BA623" s="10"/>
      <c r="BB623" s="10"/>
    </row>
    <row r="624"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N624" s="107"/>
      <c r="O624" s="107"/>
      <c r="P624" s="107"/>
      <c r="Q624" s="107"/>
      <c r="R624" s="107"/>
      <c r="AI624" s="107"/>
      <c r="AJ624" s="107"/>
      <c r="AK624" s="107"/>
      <c r="AL624" s="107"/>
      <c r="AM624" s="107"/>
      <c r="AN624" s="107"/>
      <c r="AO624" s="107"/>
      <c r="AP624" s="107"/>
      <c r="AR624" s="107"/>
      <c r="AS624" s="107"/>
      <c r="BA624" s="10"/>
      <c r="BB624" s="10"/>
    </row>
    <row r="625"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N625" s="107"/>
      <c r="O625" s="107"/>
      <c r="P625" s="107"/>
      <c r="Q625" s="107"/>
      <c r="R625" s="107"/>
      <c r="AI625" s="107"/>
      <c r="AJ625" s="107"/>
      <c r="AK625" s="107"/>
      <c r="AL625" s="107"/>
      <c r="AM625" s="107"/>
      <c r="AN625" s="107"/>
      <c r="AO625" s="107"/>
      <c r="AP625" s="107"/>
      <c r="AR625" s="107"/>
      <c r="AS625" s="107"/>
      <c r="BA625" s="10"/>
      <c r="BB625" s="10"/>
    </row>
    <row r="626"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N626" s="107"/>
      <c r="O626" s="107"/>
      <c r="P626" s="107"/>
      <c r="Q626" s="107"/>
      <c r="R626" s="107"/>
      <c r="AI626" s="107"/>
      <c r="AJ626" s="107"/>
      <c r="AK626" s="107"/>
      <c r="AL626" s="107"/>
      <c r="AM626" s="107"/>
      <c r="AN626" s="107"/>
      <c r="AO626" s="107"/>
      <c r="AP626" s="107"/>
      <c r="AR626" s="107"/>
      <c r="AS626" s="107"/>
      <c r="BA626" s="10"/>
      <c r="BB626" s="10"/>
    </row>
    <row r="627"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N627" s="107"/>
      <c r="O627" s="107"/>
      <c r="P627" s="107"/>
      <c r="Q627" s="107"/>
      <c r="R627" s="107"/>
      <c r="AI627" s="107"/>
      <c r="AJ627" s="107"/>
      <c r="AK627" s="107"/>
      <c r="AL627" s="107"/>
      <c r="AM627" s="107"/>
      <c r="AN627" s="107"/>
      <c r="AO627" s="107"/>
      <c r="AP627" s="107"/>
      <c r="AR627" s="107"/>
      <c r="AS627" s="107"/>
      <c r="BA627" s="10"/>
      <c r="BB627" s="10"/>
    </row>
    <row r="628"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N628" s="107"/>
      <c r="O628" s="107"/>
      <c r="P628" s="107"/>
      <c r="Q628" s="107"/>
      <c r="R628" s="107"/>
      <c r="AI628" s="107"/>
      <c r="AJ628" s="107"/>
      <c r="AK628" s="107"/>
      <c r="AL628" s="107"/>
      <c r="AM628" s="107"/>
      <c r="AN628" s="107"/>
      <c r="AO628" s="107"/>
      <c r="AP628" s="107"/>
      <c r="AR628" s="107"/>
      <c r="AS628" s="107"/>
      <c r="BA628" s="10"/>
      <c r="BB628" s="10"/>
    </row>
    <row r="629"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N629" s="107"/>
      <c r="O629" s="107"/>
      <c r="P629" s="107"/>
      <c r="Q629" s="107"/>
      <c r="R629" s="107"/>
      <c r="AI629" s="107"/>
      <c r="AJ629" s="107"/>
      <c r="AK629" s="107"/>
      <c r="AL629" s="107"/>
      <c r="AM629" s="107"/>
      <c r="AN629" s="107"/>
      <c r="AO629" s="107"/>
      <c r="AP629" s="107"/>
      <c r="AR629" s="107"/>
      <c r="AS629" s="107"/>
      <c r="BA629" s="10"/>
      <c r="BB629" s="10"/>
    </row>
    <row r="630"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N630" s="107"/>
      <c r="O630" s="107"/>
      <c r="P630" s="107"/>
      <c r="Q630" s="107"/>
      <c r="R630" s="107"/>
      <c r="AI630" s="107"/>
      <c r="AJ630" s="107"/>
      <c r="AK630" s="107"/>
      <c r="AL630" s="107"/>
      <c r="AM630" s="107"/>
      <c r="AN630" s="107"/>
      <c r="AO630" s="107"/>
      <c r="AP630" s="107"/>
      <c r="AR630" s="107"/>
      <c r="AS630" s="107"/>
      <c r="BA630" s="10"/>
      <c r="BB630" s="10"/>
    </row>
    <row r="631"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N631" s="107"/>
      <c r="O631" s="107"/>
      <c r="P631" s="107"/>
      <c r="Q631" s="107"/>
      <c r="R631" s="107"/>
      <c r="AI631" s="107"/>
      <c r="AJ631" s="107"/>
      <c r="AK631" s="107"/>
      <c r="AL631" s="107"/>
      <c r="AM631" s="107"/>
      <c r="AN631" s="107"/>
      <c r="AO631" s="107"/>
      <c r="AP631" s="107"/>
      <c r="AR631" s="107"/>
      <c r="AS631" s="107"/>
      <c r="BA631" s="10"/>
      <c r="BB631" s="10"/>
    </row>
    <row r="632"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N632" s="107"/>
      <c r="O632" s="107"/>
      <c r="P632" s="107"/>
      <c r="Q632" s="107"/>
      <c r="R632" s="107"/>
      <c r="AI632" s="107"/>
      <c r="AJ632" s="107"/>
      <c r="AK632" s="107"/>
      <c r="AL632" s="107"/>
      <c r="AM632" s="107"/>
      <c r="AN632" s="107"/>
      <c r="AO632" s="107"/>
      <c r="AP632" s="107"/>
      <c r="AR632" s="107"/>
      <c r="AS632" s="107"/>
      <c r="BA632" s="10"/>
      <c r="BB632" s="10"/>
    </row>
    <row r="633"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N633" s="107"/>
      <c r="O633" s="107"/>
      <c r="P633" s="107"/>
      <c r="Q633" s="107"/>
      <c r="R633" s="107"/>
      <c r="AI633" s="107"/>
      <c r="AJ633" s="107"/>
      <c r="AK633" s="107"/>
      <c r="AL633" s="107"/>
      <c r="AM633" s="107"/>
      <c r="AN633" s="107"/>
      <c r="AO633" s="107"/>
      <c r="AP633" s="107"/>
      <c r="AR633" s="107"/>
      <c r="AS633" s="107"/>
      <c r="BA633" s="10"/>
      <c r="BB633" s="10"/>
    </row>
    <row r="634"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N634" s="107"/>
      <c r="O634" s="107"/>
      <c r="P634" s="107"/>
      <c r="Q634" s="107"/>
      <c r="R634" s="107"/>
      <c r="AI634" s="107"/>
      <c r="AJ634" s="107"/>
      <c r="AK634" s="107"/>
      <c r="AL634" s="107"/>
      <c r="AM634" s="107"/>
      <c r="AN634" s="107"/>
      <c r="AO634" s="107"/>
      <c r="AP634" s="107"/>
      <c r="AR634" s="107"/>
      <c r="AS634" s="107"/>
      <c r="BA634" s="10"/>
      <c r="BB634" s="10"/>
    </row>
    <row r="635"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N635" s="107"/>
      <c r="O635" s="107"/>
      <c r="P635" s="107"/>
      <c r="Q635" s="107"/>
      <c r="R635" s="107"/>
      <c r="AI635" s="107"/>
      <c r="AJ635" s="107"/>
      <c r="AK635" s="107"/>
      <c r="AL635" s="107"/>
      <c r="AM635" s="107"/>
      <c r="AN635" s="107"/>
      <c r="AO635" s="107"/>
      <c r="AP635" s="107"/>
      <c r="AR635" s="107"/>
      <c r="AS635" s="107"/>
      <c r="BA635" s="10"/>
      <c r="BB635" s="10"/>
    </row>
    <row r="636"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N636" s="107"/>
      <c r="O636" s="107"/>
      <c r="P636" s="107"/>
      <c r="Q636" s="107"/>
      <c r="R636" s="107"/>
      <c r="AI636" s="107"/>
      <c r="AJ636" s="107"/>
      <c r="AK636" s="107"/>
      <c r="AL636" s="107"/>
      <c r="AM636" s="107"/>
      <c r="AN636" s="107"/>
      <c r="AO636" s="107"/>
      <c r="AP636" s="107"/>
      <c r="AR636" s="107"/>
      <c r="AS636" s="107"/>
      <c r="BA636" s="10"/>
      <c r="BB636" s="10"/>
    </row>
    <row r="637"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N637" s="107"/>
      <c r="O637" s="107"/>
      <c r="P637" s="107"/>
      <c r="Q637" s="107"/>
      <c r="R637" s="107"/>
      <c r="AI637" s="107"/>
      <c r="AJ637" s="107"/>
      <c r="AK637" s="107"/>
      <c r="AL637" s="107"/>
      <c r="AM637" s="107"/>
      <c r="AN637" s="107"/>
      <c r="AO637" s="107"/>
      <c r="AP637" s="107"/>
      <c r="AR637" s="107"/>
      <c r="AS637" s="107"/>
      <c r="BA637" s="10"/>
      <c r="BB637" s="10"/>
    </row>
    <row r="638"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N638" s="107"/>
      <c r="O638" s="107"/>
      <c r="P638" s="107"/>
      <c r="Q638" s="107"/>
      <c r="R638" s="107"/>
      <c r="AI638" s="107"/>
      <c r="AJ638" s="107"/>
      <c r="AK638" s="107"/>
      <c r="AL638" s="107"/>
      <c r="AM638" s="107"/>
      <c r="AN638" s="107"/>
      <c r="AO638" s="107"/>
      <c r="AP638" s="107"/>
      <c r="AR638" s="107"/>
      <c r="AS638" s="107"/>
      <c r="BA638" s="10"/>
      <c r="BB638" s="10"/>
    </row>
    <row r="639"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N639" s="107"/>
      <c r="O639" s="107"/>
      <c r="P639" s="107"/>
      <c r="Q639" s="107"/>
      <c r="R639" s="107"/>
      <c r="AI639" s="107"/>
      <c r="AJ639" s="107"/>
      <c r="AK639" s="107"/>
      <c r="AL639" s="107"/>
      <c r="AM639" s="107"/>
      <c r="AN639" s="107"/>
      <c r="AO639" s="107"/>
      <c r="AP639" s="107"/>
      <c r="AR639" s="107"/>
      <c r="AS639" s="107"/>
      <c r="BA639" s="10"/>
      <c r="BB639" s="10"/>
    </row>
    <row r="640"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N640" s="107"/>
      <c r="O640" s="107"/>
      <c r="P640" s="107"/>
      <c r="Q640" s="107"/>
      <c r="R640" s="107"/>
      <c r="AI640" s="107"/>
      <c r="AJ640" s="107"/>
      <c r="AK640" s="107"/>
      <c r="AL640" s="107"/>
      <c r="AM640" s="107"/>
      <c r="AN640" s="107"/>
      <c r="AO640" s="107"/>
      <c r="AP640" s="107"/>
      <c r="AR640" s="107"/>
      <c r="AS640" s="107"/>
      <c r="BA640" s="10"/>
      <c r="BB640" s="10"/>
    </row>
    <row r="641"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N641" s="107"/>
      <c r="O641" s="107"/>
      <c r="P641" s="107"/>
      <c r="Q641" s="107"/>
      <c r="R641" s="107"/>
      <c r="AI641" s="107"/>
      <c r="AJ641" s="107"/>
      <c r="AK641" s="107"/>
      <c r="AL641" s="107"/>
      <c r="AM641" s="107"/>
      <c r="AN641" s="107"/>
      <c r="AO641" s="107"/>
      <c r="AP641" s="107"/>
      <c r="AR641" s="107"/>
      <c r="AS641" s="107"/>
      <c r="BA641" s="10"/>
      <c r="BB641" s="10"/>
    </row>
    <row r="642"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N642" s="107"/>
      <c r="O642" s="107"/>
      <c r="P642" s="107"/>
      <c r="Q642" s="107"/>
      <c r="R642" s="107"/>
      <c r="AI642" s="107"/>
      <c r="AJ642" s="107"/>
      <c r="AK642" s="107"/>
      <c r="AL642" s="107"/>
      <c r="AM642" s="107"/>
      <c r="AN642" s="107"/>
      <c r="AO642" s="107"/>
      <c r="AP642" s="107"/>
      <c r="AR642" s="107"/>
      <c r="AS642" s="107"/>
      <c r="BA642" s="10"/>
      <c r="BB642" s="10"/>
    </row>
    <row r="643"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N643" s="107"/>
      <c r="O643" s="107"/>
      <c r="P643" s="107"/>
      <c r="Q643" s="107"/>
      <c r="R643" s="107"/>
      <c r="AI643" s="107"/>
      <c r="AJ643" s="107"/>
      <c r="AK643" s="107"/>
      <c r="AL643" s="107"/>
      <c r="AM643" s="107"/>
      <c r="AN643" s="107"/>
      <c r="AO643" s="107"/>
      <c r="AP643" s="107"/>
      <c r="AR643" s="107"/>
      <c r="AS643" s="107"/>
      <c r="BA643" s="10"/>
      <c r="BB643" s="10"/>
    </row>
    <row r="644"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N644" s="107"/>
      <c r="O644" s="107"/>
      <c r="P644" s="107"/>
      <c r="Q644" s="107"/>
      <c r="R644" s="107"/>
      <c r="AI644" s="107"/>
      <c r="AJ644" s="107"/>
      <c r="AK644" s="107"/>
      <c r="AL644" s="107"/>
      <c r="AM644" s="107"/>
      <c r="AN644" s="107"/>
      <c r="AO644" s="107"/>
      <c r="AP644" s="107"/>
      <c r="AR644" s="107"/>
      <c r="AS644" s="107"/>
      <c r="BA644" s="10"/>
      <c r="BB644" s="10"/>
    </row>
    <row r="645"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N645" s="107"/>
      <c r="O645" s="107"/>
      <c r="P645" s="107"/>
      <c r="Q645" s="107"/>
      <c r="R645" s="107"/>
      <c r="AI645" s="107"/>
      <c r="AJ645" s="107"/>
      <c r="AK645" s="107"/>
      <c r="AL645" s="107"/>
      <c r="AM645" s="107"/>
      <c r="AN645" s="107"/>
      <c r="AO645" s="107"/>
      <c r="AP645" s="107"/>
      <c r="AR645" s="107"/>
      <c r="AS645" s="107"/>
      <c r="BA645" s="10"/>
      <c r="BB645" s="10"/>
    </row>
    <row r="646"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N646" s="107"/>
      <c r="O646" s="107"/>
      <c r="P646" s="107"/>
      <c r="Q646" s="107"/>
      <c r="R646" s="107"/>
      <c r="AI646" s="107"/>
      <c r="AJ646" s="107"/>
      <c r="AK646" s="107"/>
      <c r="AL646" s="107"/>
      <c r="AM646" s="107"/>
      <c r="AN646" s="107"/>
      <c r="AO646" s="107"/>
      <c r="AP646" s="107"/>
      <c r="AR646" s="107"/>
      <c r="AS646" s="107"/>
      <c r="BA646" s="10"/>
      <c r="BB646" s="10"/>
    </row>
    <row r="647"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N647" s="107"/>
      <c r="O647" s="107"/>
      <c r="P647" s="107"/>
      <c r="Q647" s="107"/>
      <c r="R647" s="107"/>
      <c r="AI647" s="107"/>
      <c r="AJ647" s="107"/>
      <c r="AK647" s="107"/>
      <c r="AL647" s="107"/>
      <c r="AM647" s="107"/>
      <c r="AN647" s="107"/>
      <c r="AO647" s="107"/>
      <c r="AP647" s="107"/>
      <c r="AR647" s="107"/>
      <c r="AS647" s="107"/>
      <c r="BA647" s="10"/>
      <c r="BB647" s="10"/>
    </row>
    <row r="648"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N648" s="107"/>
      <c r="O648" s="107"/>
      <c r="P648" s="107"/>
      <c r="Q648" s="107"/>
      <c r="R648" s="107"/>
      <c r="AI648" s="107"/>
      <c r="AJ648" s="107"/>
      <c r="AK648" s="107"/>
      <c r="AL648" s="107"/>
      <c r="AM648" s="107"/>
      <c r="AN648" s="107"/>
      <c r="AO648" s="107"/>
      <c r="AP648" s="107"/>
      <c r="AR648" s="107"/>
      <c r="AS648" s="107"/>
      <c r="BA648" s="10"/>
      <c r="BB648" s="10"/>
    </row>
    <row r="649"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N649" s="107"/>
      <c r="O649" s="107"/>
      <c r="P649" s="107"/>
      <c r="Q649" s="107"/>
      <c r="R649" s="107"/>
      <c r="AI649" s="107"/>
      <c r="AJ649" s="107"/>
      <c r="AK649" s="107"/>
      <c r="AL649" s="107"/>
      <c r="AM649" s="107"/>
      <c r="AN649" s="107"/>
      <c r="AO649" s="107"/>
      <c r="AP649" s="107"/>
      <c r="AR649" s="107"/>
      <c r="AS649" s="107"/>
      <c r="BA649" s="10"/>
      <c r="BB649" s="10"/>
    </row>
    <row r="650"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N650" s="107"/>
      <c r="O650" s="107"/>
      <c r="P650" s="107"/>
      <c r="Q650" s="107"/>
      <c r="R650" s="107"/>
      <c r="AI650" s="107"/>
      <c r="AJ650" s="107"/>
      <c r="AK650" s="107"/>
      <c r="AL650" s="107"/>
      <c r="AM650" s="107"/>
      <c r="AN650" s="107"/>
      <c r="AO650" s="107"/>
      <c r="AP650" s="107"/>
      <c r="AR650" s="107"/>
      <c r="AS650" s="107"/>
      <c r="BA650" s="10"/>
      <c r="BB650" s="10"/>
    </row>
    <row r="651"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N651" s="107"/>
      <c r="O651" s="107"/>
      <c r="P651" s="107"/>
      <c r="Q651" s="107"/>
      <c r="R651" s="107"/>
      <c r="AI651" s="107"/>
      <c r="AJ651" s="107"/>
      <c r="AK651" s="107"/>
      <c r="AL651" s="107"/>
      <c r="AM651" s="107"/>
      <c r="AN651" s="107"/>
      <c r="AO651" s="107"/>
      <c r="AP651" s="107"/>
      <c r="AR651" s="107"/>
      <c r="AS651" s="107"/>
      <c r="BA651" s="10"/>
      <c r="BB651" s="10"/>
    </row>
    <row r="652"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N652" s="107"/>
      <c r="O652" s="107"/>
      <c r="P652" s="107"/>
      <c r="Q652" s="107"/>
      <c r="R652" s="107"/>
      <c r="AI652" s="107"/>
      <c r="AJ652" s="107"/>
      <c r="AK652" s="107"/>
      <c r="AL652" s="107"/>
      <c r="AM652" s="107"/>
      <c r="AN652" s="107"/>
      <c r="AO652" s="107"/>
      <c r="AP652" s="107"/>
      <c r="AR652" s="107"/>
      <c r="AS652" s="107"/>
      <c r="BA652" s="10"/>
      <c r="BB652" s="10"/>
    </row>
    <row r="653"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N653" s="107"/>
      <c r="O653" s="107"/>
      <c r="P653" s="107"/>
      <c r="Q653" s="107"/>
      <c r="R653" s="107"/>
      <c r="AI653" s="107"/>
      <c r="AJ653" s="107"/>
      <c r="AK653" s="107"/>
      <c r="AL653" s="107"/>
      <c r="AM653" s="107"/>
      <c r="AN653" s="107"/>
      <c r="AO653" s="107"/>
      <c r="AP653" s="107"/>
      <c r="AR653" s="107"/>
      <c r="AS653" s="107"/>
      <c r="BA653" s="10"/>
      <c r="BB653" s="10"/>
    </row>
    <row r="654"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N654" s="107"/>
      <c r="O654" s="107"/>
      <c r="P654" s="107"/>
      <c r="Q654" s="107"/>
      <c r="R654" s="107"/>
      <c r="AI654" s="107"/>
      <c r="AJ654" s="107"/>
      <c r="AK654" s="107"/>
      <c r="AL654" s="107"/>
      <c r="AM654" s="107"/>
      <c r="AN654" s="107"/>
      <c r="AO654" s="107"/>
      <c r="AP654" s="107"/>
      <c r="AR654" s="107"/>
      <c r="AS654" s="107"/>
      <c r="BA654" s="10"/>
      <c r="BB654" s="10"/>
    </row>
    <row r="655"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N655" s="107"/>
      <c r="O655" s="107"/>
      <c r="P655" s="107"/>
      <c r="Q655" s="107"/>
      <c r="R655" s="107"/>
      <c r="AI655" s="107"/>
      <c r="AJ655" s="107"/>
      <c r="AK655" s="107"/>
      <c r="AL655" s="107"/>
      <c r="AM655" s="107"/>
      <c r="AN655" s="107"/>
      <c r="AO655" s="107"/>
      <c r="AP655" s="107"/>
      <c r="AR655" s="107"/>
      <c r="AS655" s="107"/>
      <c r="BA655" s="10"/>
      <c r="BB655" s="10"/>
    </row>
    <row r="656"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N656" s="107"/>
      <c r="O656" s="107"/>
      <c r="P656" s="107"/>
      <c r="Q656" s="107"/>
      <c r="R656" s="107"/>
      <c r="AI656" s="107"/>
      <c r="AJ656" s="107"/>
      <c r="AK656" s="107"/>
      <c r="AL656" s="107"/>
      <c r="AM656" s="107"/>
      <c r="AN656" s="107"/>
      <c r="AO656" s="107"/>
      <c r="AP656" s="107"/>
      <c r="AR656" s="107"/>
      <c r="AS656" s="107"/>
      <c r="BA656" s="10"/>
      <c r="BB656" s="10"/>
    </row>
    <row r="657"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N657" s="107"/>
      <c r="O657" s="107"/>
      <c r="P657" s="107"/>
      <c r="Q657" s="107"/>
      <c r="R657" s="107"/>
      <c r="AI657" s="107"/>
      <c r="AJ657" s="107"/>
      <c r="AK657" s="107"/>
      <c r="AL657" s="107"/>
      <c r="AM657" s="107"/>
      <c r="AN657" s="107"/>
      <c r="AO657" s="107"/>
      <c r="AP657" s="107"/>
      <c r="AR657" s="107"/>
      <c r="AS657" s="107"/>
      <c r="BA657" s="10"/>
      <c r="BB657" s="10"/>
    </row>
    <row r="658"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N658" s="107"/>
      <c r="O658" s="107"/>
      <c r="P658" s="107"/>
      <c r="Q658" s="107"/>
      <c r="R658" s="107"/>
      <c r="AI658" s="107"/>
      <c r="AJ658" s="107"/>
      <c r="AK658" s="107"/>
      <c r="AL658" s="107"/>
      <c r="AM658" s="107"/>
      <c r="AN658" s="107"/>
      <c r="AO658" s="107"/>
      <c r="AP658" s="107"/>
      <c r="AR658" s="107"/>
      <c r="AS658" s="107"/>
      <c r="BA658" s="10"/>
      <c r="BB658" s="10"/>
    </row>
    <row r="659"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N659" s="107"/>
      <c r="O659" s="107"/>
      <c r="P659" s="107"/>
      <c r="Q659" s="107"/>
      <c r="R659" s="107"/>
      <c r="AI659" s="107"/>
      <c r="AJ659" s="107"/>
      <c r="AK659" s="107"/>
      <c r="AL659" s="107"/>
      <c r="AM659" s="107"/>
      <c r="AN659" s="107"/>
      <c r="AO659" s="107"/>
      <c r="AP659" s="107"/>
      <c r="AR659" s="107"/>
      <c r="AS659" s="107"/>
      <c r="BA659" s="10"/>
      <c r="BB659" s="10"/>
    </row>
    <row r="660"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N660" s="107"/>
      <c r="O660" s="107"/>
      <c r="P660" s="107"/>
      <c r="Q660" s="107"/>
      <c r="R660" s="107"/>
      <c r="AI660" s="107"/>
      <c r="AJ660" s="107"/>
      <c r="AK660" s="107"/>
      <c r="AL660" s="107"/>
      <c r="AM660" s="107"/>
      <c r="AN660" s="107"/>
      <c r="AO660" s="107"/>
      <c r="AP660" s="107"/>
      <c r="AR660" s="107"/>
      <c r="AS660" s="107"/>
      <c r="BA660" s="10"/>
      <c r="BB660" s="10"/>
    </row>
    <row r="661"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N661" s="107"/>
      <c r="O661" s="107"/>
      <c r="P661" s="107"/>
      <c r="Q661" s="107"/>
      <c r="R661" s="107"/>
      <c r="AI661" s="107"/>
      <c r="AJ661" s="107"/>
      <c r="AK661" s="107"/>
      <c r="AL661" s="107"/>
      <c r="AM661" s="107"/>
      <c r="AN661" s="107"/>
      <c r="AO661" s="107"/>
      <c r="AP661" s="107"/>
      <c r="AR661" s="107"/>
      <c r="AS661" s="107"/>
      <c r="BA661" s="10"/>
      <c r="BB661" s="10"/>
    </row>
    <row r="662"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N662" s="107"/>
      <c r="O662" s="107"/>
      <c r="P662" s="107"/>
      <c r="Q662" s="107"/>
      <c r="R662" s="107"/>
      <c r="AI662" s="107"/>
      <c r="AJ662" s="107"/>
      <c r="AK662" s="107"/>
      <c r="AL662" s="107"/>
      <c r="AM662" s="107"/>
      <c r="AN662" s="107"/>
      <c r="AO662" s="107"/>
      <c r="AP662" s="107"/>
      <c r="AR662" s="107"/>
      <c r="AS662" s="107"/>
      <c r="BA662" s="10"/>
      <c r="BB662" s="10"/>
    </row>
    <row r="663"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N663" s="107"/>
      <c r="O663" s="107"/>
      <c r="P663" s="107"/>
      <c r="Q663" s="107"/>
      <c r="R663" s="107"/>
      <c r="AI663" s="107"/>
      <c r="AJ663" s="107"/>
      <c r="AK663" s="107"/>
      <c r="AL663" s="107"/>
      <c r="AM663" s="107"/>
      <c r="AN663" s="107"/>
      <c r="AO663" s="107"/>
      <c r="AP663" s="107"/>
      <c r="AR663" s="107"/>
      <c r="AS663" s="107"/>
      <c r="BA663" s="10"/>
      <c r="BB663" s="10"/>
    </row>
    <row r="664"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N664" s="107"/>
      <c r="O664" s="107"/>
      <c r="P664" s="107"/>
      <c r="Q664" s="107"/>
      <c r="R664" s="107"/>
      <c r="AI664" s="107"/>
      <c r="AJ664" s="107"/>
      <c r="AK664" s="107"/>
      <c r="AL664" s="107"/>
      <c r="AM664" s="107"/>
      <c r="AN664" s="107"/>
      <c r="AO664" s="107"/>
      <c r="AP664" s="107"/>
      <c r="AR664" s="107"/>
      <c r="AS664" s="107"/>
      <c r="BA664" s="10"/>
      <c r="BB664" s="10"/>
    </row>
    <row r="665"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N665" s="107"/>
      <c r="O665" s="107"/>
      <c r="P665" s="107"/>
      <c r="Q665" s="107"/>
      <c r="R665" s="107"/>
      <c r="AI665" s="107"/>
      <c r="AJ665" s="107"/>
      <c r="AK665" s="107"/>
      <c r="AL665" s="107"/>
      <c r="AM665" s="107"/>
      <c r="AN665" s="107"/>
      <c r="AO665" s="107"/>
      <c r="AP665" s="107"/>
      <c r="AR665" s="107"/>
      <c r="AS665" s="107"/>
      <c r="BA665" s="10"/>
      <c r="BB665" s="10"/>
    </row>
    <row r="666"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N666" s="107"/>
      <c r="O666" s="107"/>
      <c r="P666" s="107"/>
      <c r="Q666" s="107"/>
      <c r="R666" s="107"/>
      <c r="AI666" s="107"/>
      <c r="AJ666" s="107"/>
      <c r="AK666" s="107"/>
      <c r="AL666" s="107"/>
      <c r="AM666" s="107"/>
      <c r="AN666" s="107"/>
      <c r="AO666" s="107"/>
      <c r="AP666" s="107"/>
      <c r="AR666" s="107"/>
      <c r="AS666" s="107"/>
      <c r="BA666" s="10"/>
      <c r="BB666" s="10"/>
    </row>
    <row r="667"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N667" s="107"/>
      <c r="O667" s="107"/>
      <c r="P667" s="107"/>
      <c r="Q667" s="107"/>
      <c r="R667" s="107"/>
      <c r="AI667" s="107"/>
      <c r="AJ667" s="107"/>
      <c r="AK667" s="107"/>
      <c r="AL667" s="107"/>
      <c r="AM667" s="107"/>
      <c r="AN667" s="107"/>
      <c r="AO667" s="107"/>
      <c r="AP667" s="107"/>
      <c r="AR667" s="107"/>
      <c r="AS667" s="107"/>
      <c r="BA667" s="10"/>
      <c r="BB667" s="10"/>
    </row>
    <row r="668"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N668" s="107"/>
      <c r="O668" s="107"/>
      <c r="P668" s="107"/>
      <c r="Q668" s="107"/>
      <c r="R668" s="107"/>
      <c r="AI668" s="107"/>
      <c r="AJ668" s="107"/>
      <c r="AK668" s="107"/>
      <c r="AL668" s="107"/>
      <c r="AM668" s="107"/>
      <c r="AN668" s="107"/>
      <c r="AO668" s="107"/>
      <c r="AP668" s="107"/>
      <c r="AR668" s="107"/>
      <c r="AS668" s="107"/>
      <c r="BA668" s="10"/>
      <c r="BB668" s="10"/>
    </row>
    <row r="669"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N669" s="107"/>
      <c r="O669" s="107"/>
      <c r="P669" s="107"/>
      <c r="Q669" s="107"/>
      <c r="R669" s="107"/>
      <c r="AI669" s="107"/>
      <c r="AJ669" s="107"/>
      <c r="AK669" s="107"/>
      <c r="AL669" s="107"/>
      <c r="AM669" s="107"/>
      <c r="AN669" s="107"/>
      <c r="AO669" s="107"/>
      <c r="AP669" s="107"/>
      <c r="AR669" s="107"/>
      <c r="AS669" s="107"/>
      <c r="BA669" s="10"/>
      <c r="BB669" s="10"/>
    </row>
    <row r="670"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N670" s="107"/>
      <c r="O670" s="107"/>
      <c r="P670" s="107"/>
      <c r="Q670" s="107"/>
      <c r="R670" s="107"/>
      <c r="AI670" s="107"/>
      <c r="AJ670" s="107"/>
      <c r="AK670" s="107"/>
      <c r="AL670" s="107"/>
      <c r="AM670" s="107"/>
      <c r="AN670" s="107"/>
      <c r="AO670" s="107"/>
      <c r="AP670" s="107"/>
      <c r="AR670" s="107"/>
      <c r="AS670" s="107"/>
      <c r="BA670" s="10"/>
      <c r="BB670" s="10"/>
    </row>
    <row r="671"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N671" s="107"/>
      <c r="O671" s="107"/>
      <c r="P671" s="107"/>
      <c r="Q671" s="107"/>
      <c r="R671" s="107"/>
      <c r="AI671" s="107"/>
      <c r="AJ671" s="107"/>
      <c r="AK671" s="107"/>
      <c r="AL671" s="107"/>
      <c r="AM671" s="107"/>
      <c r="AN671" s="107"/>
      <c r="AO671" s="107"/>
      <c r="AP671" s="107"/>
      <c r="AR671" s="107"/>
      <c r="AS671" s="107"/>
      <c r="BA671" s="10"/>
      <c r="BB671" s="10"/>
    </row>
    <row r="672"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N672" s="107"/>
      <c r="O672" s="107"/>
      <c r="P672" s="107"/>
      <c r="Q672" s="107"/>
      <c r="R672" s="107"/>
      <c r="AI672" s="107"/>
      <c r="AJ672" s="107"/>
      <c r="AK672" s="107"/>
      <c r="AL672" s="107"/>
      <c r="AM672" s="107"/>
      <c r="AN672" s="107"/>
      <c r="AO672" s="107"/>
      <c r="AP672" s="107"/>
      <c r="AR672" s="107"/>
      <c r="AS672" s="107"/>
      <c r="BA672" s="10"/>
      <c r="BB672" s="10"/>
    </row>
    <row r="673"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N673" s="107"/>
      <c r="O673" s="107"/>
      <c r="P673" s="107"/>
      <c r="Q673" s="107"/>
      <c r="R673" s="107"/>
      <c r="AI673" s="107"/>
      <c r="AJ673" s="107"/>
      <c r="AK673" s="107"/>
      <c r="AL673" s="107"/>
      <c r="AM673" s="107"/>
      <c r="AN673" s="107"/>
      <c r="AO673" s="107"/>
      <c r="AP673" s="107"/>
      <c r="AR673" s="107"/>
      <c r="AS673" s="107"/>
      <c r="BA673" s="10"/>
      <c r="BB673" s="10"/>
    </row>
    <row r="674"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N674" s="107"/>
      <c r="O674" s="107"/>
      <c r="P674" s="107"/>
      <c r="Q674" s="107"/>
      <c r="R674" s="107"/>
      <c r="AI674" s="107"/>
      <c r="AJ674" s="107"/>
      <c r="AK674" s="107"/>
      <c r="AL674" s="107"/>
      <c r="AM674" s="107"/>
      <c r="AN674" s="107"/>
      <c r="AO674" s="107"/>
      <c r="AP674" s="107"/>
      <c r="AR674" s="107"/>
      <c r="AS674" s="107"/>
      <c r="BA674" s="10"/>
      <c r="BB674" s="10"/>
    </row>
    <row r="675"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N675" s="107"/>
      <c r="O675" s="107"/>
      <c r="P675" s="107"/>
      <c r="Q675" s="107"/>
      <c r="R675" s="107"/>
      <c r="AI675" s="107"/>
      <c r="AJ675" s="107"/>
      <c r="AK675" s="107"/>
      <c r="AL675" s="107"/>
      <c r="AM675" s="107"/>
      <c r="AN675" s="107"/>
      <c r="AO675" s="107"/>
      <c r="AP675" s="107"/>
      <c r="AR675" s="107"/>
      <c r="AS675" s="107"/>
      <c r="BA675" s="10"/>
      <c r="BB675" s="10"/>
    </row>
    <row r="676"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N676" s="107"/>
      <c r="O676" s="107"/>
      <c r="P676" s="107"/>
      <c r="Q676" s="107"/>
      <c r="R676" s="107"/>
      <c r="AI676" s="107"/>
      <c r="AJ676" s="107"/>
      <c r="AK676" s="107"/>
      <c r="AL676" s="107"/>
      <c r="AM676" s="107"/>
      <c r="AN676" s="107"/>
      <c r="AO676" s="107"/>
      <c r="AP676" s="107"/>
      <c r="AR676" s="107"/>
      <c r="AS676" s="107"/>
      <c r="BA676" s="10"/>
      <c r="BB676" s="10"/>
    </row>
    <row r="677"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N677" s="107"/>
      <c r="O677" s="107"/>
      <c r="P677" s="107"/>
      <c r="Q677" s="107"/>
      <c r="R677" s="107"/>
      <c r="AI677" s="107"/>
      <c r="AJ677" s="107"/>
      <c r="AK677" s="107"/>
      <c r="AL677" s="107"/>
      <c r="AM677" s="107"/>
      <c r="AN677" s="107"/>
      <c r="AO677" s="107"/>
      <c r="AP677" s="107"/>
      <c r="AR677" s="107"/>
      <c r="AS677" s="107"/>
      <c r="BA677" s="10"/>
      <c r="BB677" s="10"/>
    </row>
    <row r="678"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N678" s="107"/>
      <c r="O678" s="107"/>
      <c r="P678" s="107"/>
      <c r="Q678" s="107"/>
      <c r="R678" s="107"/>
      <c r="AI678" s="107"/>
      <c r="AJ678" s="107"/>
      <c r="AK678" s="107"/>
      <c r="AL678" s="107"/>
      <c r="AM678" s="107"/>
      <c r="AN678" s="107"/>
      <c r="AO678" s="107"/>
      <c r="AP678" s="107"/>
      <c r="AR678" s="107"/>
      <c r="AS678" s="107"/>
      <c r="BA678" s="10"/>
      <c r="BB678" s="10"/>
    </row>
    <row r="679"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N679" s="107"/>
      <c r="O679" s="107"/>
      <c r="P679" s="107"/>
      <c r="Q679" s="107"/>
      <c r="R679" s="107"/>
      <c r="AI679" s="107"/>
      <c r="AJ679" s="107"/>
      <c r="AK679" s="107"/>
      <c r="AL679" s="107"/>
      <c r="AM679" s="107"/>
      <c r="AN679" s="107"/>
      <c r="AO679" s="107"/>
      <c r="AP679" s="107"/>
      <c r="AR679" s="107"/>
      <c r="AS679" s="107"/>
      <c r="BA679" s="10"/>
      <c r="BB679" s="10"/>
    </row>
    <row r="680"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N680" s="107"/>
      <c r="O680" s="107"/>
      <c r="P680" s="107"/>
      <c r="Q680" s="107"/>
      <c r="R680" s="107"/>
      <c r="AI680" s="107"/>
      <c r="AJ680" s="107"/>
      <c r="AK680" s="107"/>
      <c r="AL680" s="107"/>
      <c r="AM680" s="107"/>
      <c r="AN680" s="107"/>
      <c r="AO680" s="107"/>
      <c r="AP680" s="107"/>
      <c r="AR680" s="107"/>
      <c r="AS680" s="107"/>
      <c r="BA680" s="10"/>
      <c r="BB680" s="10"/>
    </row>
    <row r="681"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N681" s="107"/>
      <c r="O681" s="107"/>
      <c r="P681" s="107"/>
      <c r="Q681" s="107"/>
      <c r="R681" s="107"/>
      <c r="AI681" s="107"/>
      <c r="AJ681" s="107"/>
      <c r="AK681" s="107"/>
      <c r="AL681" s="107"/>
      <c r="AM681" s="107"/>
      <c r="AN681" s="107"/>
      <c r="AO681" s="107"/>
      <c r="AP681" s="107"/>
      <c r="AR681" s="107"/>
      <c r="AS681" s="107"/>
      <c r="BA681" s="10"/>
      <c r="BB681" s="10"/>
    </row>
    <row r="682"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N682" s="107"/>
      <c r="O682" s="107"/>
      <c r="P682" s="107"/>
      <c r="Q682" s="107"/>
      <c r="R682" s="107"/>
      <c r="AI682" s="107"/>
      <c r="AJ682" s="107"/>
      <c r="AK682" s="107"/>
      <c r="AL682" s="107"/>
      <c r="AM682" s="107"/>
      <c r="AN682" s="107"/>
      <c r="AO682" s="107"/>
      <c r="AP682" s="107"/>
      <c r="AR682" s="107"/>
      <c r="AS682" s="107"/>
      <c r="BA682" s="10"/>
      <c r="BB682" s="10"/>
    </row>
    <row r="683"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N683" s="107"/>
      <c r="O683" s="107"/>
      <c r="P683" s="107"/>
      <c r="Q683" s="107"/>
      <c r="R683" s="107"/>
      <c r="AI683" s="107"/>
      <c r="AJ683" s="107"/>
      <c r="AK683" s="107"/>
      <c r="AL683" s="107"/>
      <c r="AM683" s="107"/>
      <c r="AN683" s="107"/>
      <c r="AO683" s="107"/>
      <c r="AP683" s="107"/>
      <c r="AR683" s="107"/>
      <c r="AS683" s="107"/>
      <c r="BA683" s="10"/>
      <c r="BB683" s="10"/>
    </row>
    <row r="684"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N684" s="107"/>
      <c r="O684" s="107"/>
      <c r="P684" s="107"/>
      <c r="Q684" s="107"/>
      <c r="R684" s="107"/>
      <c r="AI684" s="107"/>
      <c r="AJ684" s="107"/>
      <c r="AK684" s="107"/>
      <c r="AL684" s="107"/>
      <c r="AM684" s="107"/>
      <c r="AN684" s="107"/>
      <c r="AO684" s="107"/>
      <c r="AP684" s="107"/>
      <c r="AR684" s="107"/>
      <c r="AS684" s="107"/>
      <c r="BA684" s="10"/>
      <c r="BB684" s="10"/>
    </row>
    <row r="685"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N685" s="107"/>
      <c r="O685" s="107"/>
      <c r="P685" s="107"/>
      <c r="Q685" s="107"/>
      <c r="R685" s="107"/>
      <c r="AI685" s="107"/>
      <c r="AJ685" s="107"/>
      <c r="AK685" s="107"/>
      <c r="AL685" s="107"/>
      <c r="AM685" s="107"/>
      <c r="AN685" s="107"/>
      <c r="AO685" s="107"/>
      <c r="AP685" s="107"/>
      <c r="AR685" s="107"/>
      <c r="AS685" s="107"/>
      <c r="BA685" s="10"/>
      <c r="BB685" s="10"/>
    </row>
    <row r="686"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N686" s="107"/>
      <c r="O686" s="107"/>
      <c r="P686" s="107"/>
      <c r="Q686" s="107"/>
      <c r="R686" s="107"/>
      <c r="AI686" s="107"/>
      <c r="AJ686" s="107"/>
      <c r="AK686" s="107"/>
      <c r="AL686" s="107"/>
      <c r="AM686" s="107"/>
      <c r="AN686" s="107"/>
      <c r="AO686" s="107"/>
      <c r="AP686" s="107"/>
      <c r="AR686" s="107"/>
      <c r="AS686" s="107"/>
      <c r="BA686" s="10"/>
      <c r="BB686" s="10"/>
    </row>
    <row r="687"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N687" s="107"/>
      <c r="O687" s="107"/>
      <c r="P687" s="107"/>
      <c r="Q687" s="107"/>
      <c r="R687" s="107"/>
      <c r="AI687" s="107"/>
      <c r="AJ687" s="107"/>
      <c r="AK687" s="107"/>
      <c r="AL687" s="107"/>
      <c r="AM687" s="107"/>
      <c r="AN687" s="107"/>
      <c r="AO687" s="107"/>
      <c r="AP687" s="107"/>
      <c r="AR687" s="107"/>
      <c r="AS687" s="107"/>
      <c r="BA687" s="10"/>
      <c r="BB687" s="10"/>
    </row>
    <row r="688"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N688" s="107"/>
      <c r="O688" s="107"/>
      <c r="P688" s="107"/>
      <c r="Q688" s="107"/>
      <c r="R688" s="107"/>
      <c r="AI688" s="107"/>
      <c r="AJ688" s="107"/>
      <c r="AK688" s="107"/>
      <c r="AL688" s="107"/>
      <c r="AM688" s="107"/>
      <c r="AN688" s="107"/>
      <c r="AO688" s="107"/>
      <c r="AP688" s="107"/>
      <c r="AR688" s="107"/>
      <c r="AS688" s="107"/>
      <c r="BA688" s="10"/>
      <c r="BB688" s="10"/>
    </row>
    <row r="689"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N689" s="107"/>
      <c r="O689" s="107"/>
      <c r="P689" s="107"/>
      <c r="Q689" s="107"/>
      <c r="R689" s="107"/>
      <c r="AI689" s="107"/>
      <c r="AJ689" s="107"/>
      <c r="AK689" s="107"/>
      <c r="AL689" s="107"/>
      <c r="AM689" s="107"/>
      <c r="AN689" s="107"/>
      <c r="AO689" s="107"/>
      <c r="AP689" s="107"/>
      <c r="AR689" s="107"/>
      <c r="AS689" s="107"/>
      <c r="BA689" s="10"/>
      <c r="BB689" s="10"/>
    </row>
    <row r="690"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N690" s="107"/>
      <c r="O690" s="107"/>
      <c r="P690" s="107"/>
      <c r="Q690" s="107"/>
      <c r="R690" s="107"/>
      <c r="AI690" s="107"/>
      <c r="AJ690" s="107"/>
      <c r="AK690" s="107"/>
      <c r="AL690" s="107"/>
      <c r="AM690" s="107"/>
      <c r="AN690" s="107"/>
      <c r="AO690" s="107"/>
      <c r="AP690" s="107"/>
      <c r="AR690" s="107"/>
      <c r="AS690" s="107"/>
      <c r="BA690" s="10"/>
      <c r="BB690" s="10"/>
    </row>
    <row r="691"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N691" s="107"/>
      <c r="O691" s="107"/>
      <c r="P691" s="107"/>
      <c r="Q691" s="107"/>
      <c r="R691" s="107"/>
      <c r="AI691" s="107"/>
      <c r="AJ691" s="107"/>
      <c r="AK691" s="107"/>
      <c r="AL691" s="107"/>
      <c r="AM691" s="107"/>
      <c r="AN691" s="107"/>
      <c r="AO691" s="107"/>
      <c r="AP691" s="107"/>
      <c r="AR691" s="107"/>
      <c r="AS691" s="107"/>
      <c r="BA691" s="10"/>
      <c r="BB691" s="10"/>
    </row>
    <row r="692"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N692" s="107"/>
      <c r="O692" s="107"/>
      <c r="P692" s="107"/>
      <c r="Q692" s="107"/>
      <c r="R692" s="107"/>
      <c r="AI692" s="107"/>
      <c r="AJ692" s="107"/>
      <c r="AK692" s="107"/>
      <c r="AL692" s="107"/>
      <c r="AM692" s="107"/>
      <c r="AN692" s="107"/>
      <c r="AO692" s="107"/>
      <c r="AP692" s="107"/>
      <c r="AR692" s="107"/>
      <c r="AS692" s="107"/>
      <c r="BA692" s="10"/>
      <c r="BB692" s="10"/>
    </row>
    <row r="693"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N693" s="107"/>
      <c r="O693" s="107"/>
      <c r="P693" s="107"/>
      <c r="Q693" s="107"/>
      <c r="R693" s="107"/>
      <c r="AI693" s="107"/>
      <c r="AJ693" s="107"/>
      <c r="AK693" s="107"/>
      <c r="AL693" s="107"/>
      <c r="AM693" s="107"/>
      <c r="AN693" s="107"/>
      <c r="AO693" s="107"/>
      <c r="AP693" s="107"/>
      <c r="AR693" s="107"/>
      <c r="AS693" s="107"/>
      <c r="BA693" s="10"/>
      <c r="BB693" s="10"/>
    </row>
    <row r="694"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N694" s="107"/>
      <c r="O694" s="107"/>
      <c r="P694" s="107"/>
      <c r="Q694" s="107"/>
      <c r="R694" s="107"/>
      <c r="AI694" s="107"/>
      <c r="AJ694" s="107"/>
      <c r="AK694" s="107"/>
      <c r="AL694" s="107"/>
      <c r="AM694" s="107"/>
      <c r="AN694" s="107"/>
      <c r="AO694" s="107"/>
      <c r="AP694" s="107"/>
      <c r="AR694" s="107"/>
      <c r="AS694" s="107"/>
      <c r="BA694" s="10"/>
      <c r="BB694" s="10"/>
    </row>
    <row r="695"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N695" s="107"/>
      <c r="O695" s="107"/>
      <c r="P695" s="107"/>
      <c r="Q695" s="107"/>
      <c r="R695" s="107"/>
      <c r="AI695" s="107"/>
      <c r="AJ695" s="107"/>
      <c r="AK695" s="107"/>
      <c r="AL695" s="107"/>
      <c r="AM695" s="107"/>
      <c r="AN695" s="107"/>
      <c r="AO695" s="107"/>
      <c r="AP695" s="107"/>
      <c r="AR695" s="107"/>
      <c r="AS695" s="107"/>
      <c r="BA695" s="10"/>
      <c r="BB695" s="10"/>
    </row>
    <row r="696"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N696" s="107"/>
      <c r="O696" s="107"/>
      <c r="P696" s="107"/>
      <c r="Q696" s="107"/>
      <c r="R696" s="107"/>
      <c r="AI696" s="107"/>
      <c r="AJ696" s="107"/>
      <c r="AK696" s="107"/>
      <c r="AL696" s="107"/>
      <c r="AM696" s="107"/>
      <c r="AN696" s="107"/>
      <c r="AO696" s="107"/>
      <c r="AP696" s="107"/>
      <c r="AR696" s="107"/>
      <c r="AS696" s="107"/>
      <c r="BA696" s="10"/>
      <c r="BB696" s="10"/>
    </row>
    <row r="697"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N697" s="107"/>
      <c r="O697" s="107"/>
      <c r="P697" s="107"/>
      <c r="Q697" s="107"/>
      <c r="R697" s="107"/>
      <c r="AI697" s="107"/>
      <c r="AJ697" s="107"/>
      <c r="AK697" s="107"/>
      <c r="AL697" s="107"/>
      <c r="AM697" s="107"/>
      <c r="AN697" s="107"/>
      <c r="AO697" s="107"/>
      <c r="AP697" s="107"/>
      <c r="AR697" s="107"/>
      <c r="AS697" s="107"/>
      <c r="BA697" s="10"/>
      <c r="BB697" s="10"/>
    </row>
    <row r="698"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N698" s="107"/>
      <c r="O698" s="107"/>
      <c r="P698" s="107"/>
      <c r="Q698" s="107"/>
      <c r="R698" s="107"/>
      <c r="AI698" s="107"/>
      <c r="AJ698" s="107"/>
      <c r="AK698" s="107"/>
      <c r="AL698" s="107"/>
      <c r="AM698" s="107"/>
      <c r="AN698" s="107"/>
      <c r="AO698" s="107"/>
      <c r="AP698" s="107"/>
      <c r="AR698" s="107"/>
      <c r="AS698" s="107"/>
      <c r="BA698" s="10"/>
      <c r="BB698" s="10"/>
    </row>
    <row r="699"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N699" s="107"/>
      <c r="O699" s="107"/>
      <c r="P699" s="107"/>
      <c r="Q699" s="107"/>
      <c r="R699" s="107"/>
      <c r="AI699" s="107"/>
      <c r="AJ699" s="107"/>
      <c r="AK699" s="107"/>
      <c r="AL699" s="107"/>
      <c r="AM699" s="107"/>
      <c r="AN699" s="107"/>
      <c r="AO699" s="107"/>
      <c r="AP699" s="107"/>
      <c r="AR699" s="107"/>
      <c r="AS699" s="107"/>
      <c r="BA699" s="10"/>
      <c r="BB699" s="10"/>
    </row>
    <row r="700"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N700" s="107"/>
      <c r="O700" s="107"/>
      <c r="P700" s="107"/>
      <c r="Q700" s="107"/>
      <c r="R700" s="107"/>
      <c r="AI700" s="107"/>
      <c r="AJ700" s="107"/>
      <c r="AK700" s="107"/>
      <c r="AL700" s="107"/>
      <c r="AM700" s="107"/>
      <c r="AN700" s="107"/>
      <c r="AO700" s="107"/>
      <c r="AP700" s="107"/>
      <c r="AR700" s="107"/>
      <c r="AS700" s="107"/>
      <c r="BA700" s="10"/>
      <c r="BB700" s="10"/>
    </row>
    <row r="701"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N701" s="107"/>
      <c r="O701" s="107"/>
      <c r="P701" s="107"/>
      <c r="Q701" s="107"/>
      <c r="R701" s="107"/>
      <c r="AI701" s="107"/>
      <c r="AJ701" s="107"/>
      <c r="AK701" s="107"/>
      <c r="AL701" s="107"/>
      <c r="AM701" s="107"/>
      <c r="AN701" s="107"/>
      <c r="AO701" s="107"/>
      <c r="AP701" s="107"/>
      <c r="AR701" s="107"/>
      <c r="AS701" s="107"/>
      <c r="BA701" s="10"/>
      <c r="BB701" s="10"/>
    </row>
    <row r="702"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N702" s="107"/>
      <c r="O702" s="107"/>
      <c r="P702" s="107"/>
      <c r="Q702" s="107"/>
      <c r="R702" s="107"/>
      <c r="AI702" s="107"/>
      <c r="AJ702" s="107"/>
      <c r="AK702" s="107"/>
      <c r="AL702" s="107"/>
      <c r="AM702" s="107"/>
      <c r="AN702" s="107"/>
      <c r="AO702" s="107"/>
      <c r="AP702" s="107"/>
      <c r="AR702" s="107"/>
      <c r="AS702" s="107"/>
      <c r="BA702" s="10"/>
      <c r="BB702" s="10"/>
    </row>
    <row r="703"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N703" s="107"/>
      <c r="O703" s="107"/>
      <c r="P703" s="107"/>
      <c r="Q703" s="107"/>
      <c r="R703" s="107"/>
      <c r="AI703" s="107"/>
      <c r="AJ703" s="107"/>
      <c r="AK703" s="107"/>
      <c r="AL703" s="107"/>
      <c r="AM703" s="107"/>
      <c r="AN703" s="107"/>
      <c r="AO703" s="107"/>
      <c r="AP703" s="107"/>
      <c r="AR703" s="107"/>
      <c r="AS703" s="107"/>
      <c r="BA703" s="10"/>
      <c r="BB703" s="10"/>
    </row>
    <row r="704"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N704" s="107"/>
      <c r="O704" s="107"/>
      <c r="P704" s="107"/>
      <c r="Q704" s="107"/>
      <c r="R704" s="107"/>
      <c r="AI704" s="107"/>
      <c r="AJ704" s="107"/>
      <c r="AK704" s="107"/>
      <c r="AL704" s="107"/>
      <c r="AM704" s="107"/>
      <c r="AN704" s="107"/>
      <c r="AO704" s="107"/>
      <c r="AP704" s="107"/>
      <c r="AR704" s="107"/>
      <c r="AS704" s="107"/>
      <c r="BA704" s="10"/>
      <c r="BB704" s="10"/>
    </row>
    <row r="705"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N705" s="107"/>
      <c r="O705" s="107"/>
      <c r="P705" s="107"/>
      <c r="Q705" s="107"/>
      <c r="R705" s="107"/>
      <c r="AI705" s="107"/>
      <c r="AJ705" s="107"/>
      <c r="AK705" s="107"/>
      <c r="AL705" s="107"/>
      <c r="AM705" s="107"/>
      <c r="AN705" s="107"/>
      <c r="AO705" s="107"/>
      <c r="AP705" s="107"/>
      <c r="AR705" s="107"/>
      <c r="AS705" s="107"/>
      <c r="BA705" s="10"/>
      <c r="BB705" s="10"/>
    </row>
    <row r="706"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N706" s="107"/>
      <c r="O706" s="107"/>
      <c r="P706" s="107"/>
      <c r="Q706" s="107"/>
      <c r="R706" s="107"/>
      <c r="AI706" s="107"/>
      <c r="AJ706" s="107"/>
      <c r="AK706" s="107"/>
      <c r="AL706" s="107"/>
      <c r="AM706" s="107"/>
      <c r="AN706" s="107"/>
      <c r="AO706" s="107"/>
      <c r="AP706" s="107"/>
      <c r="AR706" s="107"/>
      <c r="AS706" s="107"/>
      <c r="BA706" s="10"/>
      <c r="BB706" s="10"/>
    </row>
    <row r="707"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N707" s="107"/>
      <c r="O707" s="107"/>
      <c r="P707" s="107"/>
      <c r="Q707" s="107"/>
      <c r="R707" s="107"/>
      <c r="AI707" s="107"/>
      <c r="AJ707" s="107"/>
      <c r="AK707" s="107"/>
      <c r="AL707" s="107"/>
      <c r="AM707" s="107"/>
      <c r="AN707" s="107"/>
      <c r="AO707" s="107"/>
      <c r="AP707" s="107"/>
      <c r="AR707" s="107"/>
      <c r="AS707" s="107"/>
      <c r="BA707" s="10"/>
      <c r="BB707" s="10"/>
    </row>
    <row r="708"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N708" s="107"/>
      <c r="O708" s="107"/>
      <c r="P708" s="107"/>
      <c r="Q708" s="107"/>
      <c r="R708" s="107"/>
      <c r="AI708" s="107"/>
      <c r="AJ708" s="107"/>
      <c r="AK708" s="107"/>
      <c r="AL708" s="107"/>
      <c r="AM708" s="107"/>
      <c r="AN708" s="107"/>
      <c r="AO708" s="107"/>
      <c r="AP708" s="107"/>
      <c r="AR708" s="107"/>
      <c r="AS708" s="107"/>
      <c r="BA708" s="10"/>
      <c r="BB708" s="10"/>
    </row>
    <row r="709"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N709" s="107"/>
      <c r="O709" s="107"/>
      <c r="P709" s="107"/>
      <c r="Q709" s="107"/>
      <c r="R709" s="107"/>
      <c r="AI709" s="107"/>
      <c r="AJ709" s="107"/>
      <c r="AK709" s="107"/>
      <c r="AL709" s="107"/>
      <c r="AM709" s="107"/>
      <c r="AN709" s="107"/>
      <c r="AO709" s="107"/>
      <c r="AP709" s="107"/>
      <c r="AR709" s="107"/>
      <c r="AS709" s="107"/>
      <c r="BA709" s="10"/>
      <c r="BB709" s="10"/>
    </row>
    <row r="710"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N710" s="107"/>
      <c r="O710" s="107"/>
      <c r="P710" s="107"/>
      <c r="Q710" s="107"/>
      <c r="R710" s="107"/>
      <c r="AI710" s="107"/>
      <c r="AJ710" s="107"/>
      <c r="AK710" s="107"/>
      <c r="AL710" s="107"/>
      <c r="AM710" s="107"/>
      <c r="AN710" s="107"/>
      <c r="AO710" s="107"/>
      <c r="AP710" s="107"/>
      <c r="AR710" s="107"/>
      <c r="AS710" s="107"/>
      <c r="BA710" s="10"/>
      <c r="BB710" s="10"/>
    </row>
    <row r="711"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N711" s="107"/>
      <c r="O711" s="107"/>
      <c r="P711" s="107"/>
      <c r="Q711" s="107"/>
      <c r="R711" s="107"/>
      <c r="AI711" s="107"/>
      <c r="AJ711" s="107"/>
      <c r="AK711" s="107"/>
      <c r="AL711" s="107"/>
      <c r="AM711" s="107"/>
      <c r="AN711" s="107"/>
      <c r="AO711" s="107"/>
      <c r="AP711" s="107"/>
      <c r="AR711" s="107"/>
      <c r="AS711" s="107"/>
      <c r="BA711" s="10"/>
      <c r="BB711" s="10"/>
    </row>
    <row r="712"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N712" s="107"/>
      <c r="O712" s="107"/>
      <c r="P712" s="107"/>
      <c r="Q712" s="107"/>
      <c r="R712" s="107"/>
      <c r="AI712" s="107"/>
      <c r="AJ712" s="107"/>
      <c r="AK712" s="107"/>
      <c r="AL712" s="107"/>
      <c r="AM712" s="107"/>
      <c r="AN712" s="107"/>
      <c r="AO712" s="107"/>
      <c r="AP712" s="107"/>
      <c r="AR712" s="107"/>
      <c r="AS712" s="107"/>
      <c r="BA712" s="10"/>
      <c r="BB712" s="10"/>
    </row>
    <row r="713"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N713" s="107"/>
      <c r="O713" s="107"/>
      <c r="P713" s="107"/>
      <c r="Q713" s="107"/>
      <c r="R713" s="107"/>
      <c r="AI713" s="107"/>
      <c r="AJ713" s="107"/>
      <c r="AK713" s="107"/>
      <c r="AL713" s="107"/>
      <c r="AM713" s="107"/>
      <c r="AN713" s="107"/>
      <c r="AO713" s="107"/>
      <c r="AP713" s="107"/>
      <c r="AR713" s="107"/>
      <c r="AS713" s="107"/>
      <c r="BA713" s="10"/>
      <c r="BB713" s="10"/>
    </row>
    <row r="714"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N714" s="107"/>
      <c r="O714" s="107"/>
      <c r="P714" s="107"/>
      <c r="Q714" s="107"/>
      <c r="R714" s="107"/>
      <c r="AI714" s="107"/>
      <c r="AJ714" s="107"/>
      <c r="AK714" s="107"/>
      <c r="AL714" s="107"/>
      <c r="AM714" s="107"/>
      <c r="AN714" s="107"/>
      <c r="AO714" s="107"/>
      <c r="AP714" s="107"/>
      <c r="AR714" s="107"/>
      <c r="AS714" s="107"/>
      <c r="BA714" s="10"/>
      <c r="BB714" s="10"/>
    </row>
    <row r="715"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N715" s="107"/>
      <c r="O715" s="107"/>
      <c r="P715" s="107"/>
      <c r="Q715" s="107"/>
      <c r="R715" s="107"/>
      <c r="AI715" s="107"/>
      <c r="AJ715" s="107"/>
      <c r="AK715" s="107"/>
      <c r="AL715" s="107"/>
      <c r="AM715" s="107"/>
      <c r="AN715" s="107"/>
      <c r="AO715" s="107"/>
      <c r="AP715" s="107"/>
      <c r="AR715" s="107"/>
      <c r="AS715" s="107"/>
      <c r="BA715" s="10"/>
      <c r="BB715" s="10"/>
    </row>
    <row r="716"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N716" s="107"/>
      <c r="O716" s="107"/>
      <c r="P716" s="107"/>
      <c r="Q716" s="107"/>
      <c r="R716" s="107"/>
      <c r="AI716" s="107"/>
      <c r="AJ716" s="107"/>
      <c r="AK716" s="107"/>
      <c r="AL716" s="107"/>
      <c r="AM716" s="107"/>
      <c r="AN716" s="107"/>
      <c r="AO716" s="107"/>
      <c r="AP716" s="107"/>
      <c r="AR716" s="107"/>
      <c r="AS716" s="107"/>
      <c r="BA716" s="10"/>
      <c r="BB716" s="10"/>
    </row>
    <row r="717"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N717" s="107"/>
      <c r="O717" s="107"/>
      <c r="P717" s="107"/>
      <c r="Q717" s="107"/>
      <c r="R717" s="107"/>
      <c r="AI717" s="107"/>
      <c r="AJ717" s="107"/>
      <c r="AK717" s="107"/>
      <c r="AL717" s="107"/>
      <c r="AM717" s="107"/>
      <c r="AN717" s="107"/>
      <c r="AO717" s="107"/>
      <c r="AP717" s="107"/>
      <c r="AR717" s="107"/>
      <c r="AS717" s="107"/>
      <c r="BA717" s="10"/>
      <c r="BB717" s="10"/>
    </row>
    <row r="718"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N718" s="107"/>
      <c r="O718" s="107"/>
      <c r="P718" s="107"/>
      <c r="Q718" s="107"/>
      <c r="R718" s="107"/>
      <c r="AI718" s="107"/>
      <c r="AJ718" s="107"/>
      <c r="AK718" s="107"/>
      <c r="AL718" s="107"/>
      <c r="AM718" s="107"/>
      <c r="AN718" s="107"/>
      <c r="AO718" s="107"/>
      <c r="AP718" s="107"/>
      <c r="AR718" s="107"/>
      <c r="AS718" s="107"/>
      <c r="BA718" s="10"/>
      <c r="BB718" s="10"/>
    </row>
    <row r="719"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N719" s="107"/>
      <c r="O719" s="107"/>
      <c r="P719" s="107"/>
      <c r="Q719" s="107"/>
      <c r="R719" s="107"/>
      <c r="AI719" s="107"/>
      <c r="AJ719" s="107"/>
      <c r="AK719" s="107"/>
      <c r="AL719" s="107"/>
      <c r="AM719" s="107"/>
      <c r="AN719" s="107"/>
      <c r="AO719" s="107"/>
      <c r="AP719" s="107"/>
      <c r="AR719" s="107"/>
      <c r="AS719" s="107"/>
      <c r="BA719" s="10"/>
      <c r="BB719" s="10"/>
    </row>
    <row r="720"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N720" s="107"/>
      <c r="O720" s="107"/>
      <c r="P720" s="107"/>
      <c r="Q720" s="107"/>
      <c r="R720" s="107"/>
      <c r="AI720" s="107"/>
      <c r="AJ720" s="107"/>
      <c r="AK720" s="107"/>
      <c r="AL720" s="107"/>
      <c r="AM720" s="107"/>
      <c r="AN720" s="107"/>
      <c r="AO720" s="107"/>
      <c r="AP720" s="107"/>
      <c r="AR720" s="107"/>
      <c r="AS720" s="107"/>
      <c r="BA720" s="10"/>
      <c r="BB720" s="10"/>
    </row>
    <row r="721"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N721" s="107"/>
      <c r="O721" s="107"/>
      <c r="P721" s="107"/>
      <c r="Q721" s="107"/>
      <c r="R721" s="107"/>
      <c r="AI721" s="107"/>
      <c r="AJ721" s="107"/>
      <c r="AK721" s="107"/>
      <c r="AL721" s="107"/>
      <c r="AM721" s="107"/>
      <c r="AN721" s="107"/>
      <c r="AO721" s="107"/>
      <c r="AP721" s="107"/>
      <c r="AR721" s="107"/>
      <c r="AS721" s="107"/>
      <c r="BA721" s="10"/>
      <c r="BB721" s="10"/>
    </row>
    <row r="722"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N722" s="107"/>
      <c r="O722" s="107"/>
      <c r="P722" s="107"/>
      <c r="Q722" s="107"/>
      <c r="R722" s="107"/>
      <c r="AI722" s="107"/>
      <c r="AJ722" s="107"/>
      <c r="AK722" s="107"/>
      <c r="AL722" s="107"/>
      <c r="AM722" s="107"/>
      <c r="AN722" s="107"/>
      <c r="AO722" s="107"/>
      <c r="AP722" s="107"/>
      <c r="AR722" s="107"/>
      <c r="AS722" s="107"/>
      <c r="BA722" s="10"/>
      <c r="BB722" s="10"/>
    </row>
    <row r="723"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N723" s="107"/>
      <c r="O723" s="107"/>
      <c r="P723" s="107"/>
      <c r="Q723" s="107"/>
      <c r="R723" s="107"/>
      <c r="AI723" s="107"/>
      <c r="AJ723" s="107"/>
      <c r="AK723" s="107"/>
      <c r="AL723" s="107"/>
      <c r="AM723" s="107"/>
      <c r="AN723" s="107"/>
      <c r="AO723" s="107"/>
      <c r="AP723" s="107"/>
      <c r="AR723" s="107"/>
      <c r="AS723" s="107"/>
      <c r="BA723" s="10"/>
      <c r="BB723" s="10"/>
    </row>
    <row r="724"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N724" s="107"/>
      <c r="O724" s="107"/>
      <c r="P724" s="107"/>
      <c r="Q724" s="107"/>
      <c r="R724" s="107"/>
      <c r="AI724" s="107"/>
      <c r="AJ724" s="107"/>
      <c r="AK724" s="107"/>
      <c r="AL724" s="107"/>
      <c r="AM724" s="107"/>
      <c r="AN724" s="107"/>
      <c r="AO724" s="107"/>
      <c r="AP724" s="107"/>
      <c r="AR724" s="107"/>
      <c r="AS724" s="107"/>
      <c r="BA724" s="10"/>
      <c r="BB724" s="10"/>
    </row>
    <row r="725"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N725" s="107"/>
      <c r="O725" s="107"/>
      <c r="P725" s="107"/>
      <c r="Q725" s="107"/>
      <c r="R725" s="107"/>
      <c r="AI725" s="107"/>
      <c r="AJ725" s="107"/>
      <c r="AK725" s="107"/>
      <c r="AL725" s="107"/>
      <c r="AM725" s="107"/>
      <c r="AN725" s="107"/>
      <c r="AO725" s="107"/>
      <c r="AP725" s="107"/>
      <c r="AR725" s="107"/>
      <c r="AS725" s="107"/>
      <c r="BA725" s="10"/>
      <c r="BB725" s="10"/>
    </row>
    <row r="726"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N726" s="107"/>
      <c r="O726" s="107"/>
      <c r="P726" s="107"/>
      <c r="Q726" s="107"/>
      <c r="R726" s="107"/>
      <c r="AI726" s="107"/>
      <c r="AJ726" s="107"/>
      <c r="AK726" s="107"/>
      <c r="AL726" s="107"/>
      <c r="AM726" s="107"/>
      <c r="AN726" s="107"/>
      <c r="AO726" s="107"/>
      <c r="AP726" s="107"/>
      <c r="AR726" s="107"/>
      <c r="AS726" s="107"/>
      <c r="BA726" s="10"/>
      <c r="BB726" s="10"/>
    </row>
    <row r="727"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N727" s="107"/>
      <c r="O727" s="107"/>
      <c r="P727" s="107"/>
      <c r="Q727" s="107"/>
      <c r="R727" s="107"/>
      <c r="AI727" s="107"/>
      <c r="AJ727" s="107"/>
      <c r="AK727" s="107"/>
      <c r="AL727" s="107"/>
      <c r="AM727" s="107"/>
      <c r="AN727" s="107"/>
      <c r="AO727" s="107"/>
      <c r="AP727" s="107"/>
      <c r="AR727" s="107"/>
      <c r="AS727" s="107"/>
      <c r="BA727" s="10"/>
      <c r="BB727" s="10"/>
    </row>
    <row r="728"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N728" s="107"/>
      <c r="O728" s="107"/>
      <c r="P728" s="107"/>
      <c r="Q728" s="107"/>
      <c r="R728" s="107"/>
      <c r="AI728" s="107"/>
      <c r="AJ728" s="107"/>
      <c r="AK728" s="107"/>
      <c r="AL728" s="107"/>
      <c r="AM728" s="107"/>
      <c r="AN728" s="107"/>
      <c r="AO728" s="107"/>
      <c r="AP728" s="107"/>
      <c r="AR728" s="107"/>
      <c r="AS728" s="107"/>
      <c r="BA728" s="10"/>
      <c r="BB728" s="10"/>
    </row>
    <row r="729"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N729" s="107"/>
      <c r="O729" s="107"/>
      <c r="P729" s="107"/>
      <c r="Q729" s="107"/>
      <c r="R729" s="107"/>
      <c r="AI729" s="107"/>
      <c r="AJ729" s="107"/>
      <c r="AK729" s="107"/>
      <c r="AL729" s="107"/>
      <c r="AM729" s="107"/>
      <c r="AN729" s="107"/>
      <c r="AO729" s="107"/>
      <c r="AP729" s="107"/>
      <c r="AR729" s="107"/>
      <c r="AS729" s="107"/>
      <c r="BA729" s="10"/>
      <c r="BB729" s="10"/>
    </row>
    <row r="730"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N730" s="107"/>
      <c r="O730" s="107"/>
      <c r="P730" s="107"/>
      <c r="Q730" s="107"/>
      <c r="R730" s="107"/>
      <c r="AI730" s="107"/>
      <c r="AJ730" s="107"/>
      <c r="AK730" s="107"/>
      <c r="AL730" s="107"/>
      <c r="AM730" s="107"/>
      <c r="AN730" s="107"/>
      <c r="AO730" s="107"/>
      <c r="AP730" s="107"/>
      <c r="AR730" s="107"/>
      <c r="AS730" s="107"/>
      <c r="BA730" s="10"/>
      <c r="BB730" s="10"/>
    </row>
    <row r="731"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N731" s="107"/>
      <c r="O731" s="107"/>
      <c r="P731" s="107"/>
      <c r="Q731" s="107"/>
      <c r="R731" s="107"/>
      <c r="AI731" s="107"/>
      <c r="AJ731" s="107"/>
      <c r="AK731" s="107"/>
      <c r="AL731" s="107"/>
      <c r="AM731" s="107"/>
      <c r="AN731" s="107"/>
      <c r="AO731" s="107"/>
      <c r="AP731" s="107"/>
      <c r="AR731" s="107"/>
      <c r="AS731" s="107"/>
      <c r="BA731" s="10"/>
      <c r="BB731" s="10"/>
    </row>
    <row r="732"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N732" s="107"/>
      <c r="O732" s="107"/>
      <c r="P732" s="107"/>
      <c r="Q732" s="107"/>
      <c r="R732" s="107"/>
      <c r="AI732" s="107"/>
      <c r="AJ732" s="107"/>
      <c r="AK732" s="107"/>
      <c r="AL732" s="107"/>
      <c r="AM732" s="107"/>
      <c r="AN732" s="107"/>
      <c r="AO732" s="107"/>
      <c r="AP732" s="107"/>
      <c r="AR732" s="107"/>
      <c r="AS732" s="107"/>
      <c r="BA732" s="10"/>
      <c r="BB732" s="10"/>
    </row>
    <row r="733"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N733" s="107"/>
      <c r="O733" s="107"/>
      <c r="P733" s="107"/>
      <c r="Q733" s="107"/>
      <c r="R733" s="107"/>
      <c r="AI733" s="107"/>
      <c r="AJ733" s="107"/>
      <c r="AK733" s="107"/>
      <c r="AL733" s="107"/>
      <c r="AM733" s="107"/>
      <c r="AN733" s="107"/>
      <c r="AO733" s="107"/>
      <c r="AP733" s="107"/>
      <c r="AR733" s="107"/>
      <c r="AS733" s="107"/>
      <c r="BA733" s="10"/>
      <c r="BB733" s="10"/>
    </row>
    <row r="734"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N734" s="107"/>
      <c r="O734" s="107"/>
      <c r="P734" s="107"/>
      <c r="Q734" s="107"/>
      <c r="R734" s="107"/>
      <c r="AI734" s="107"/>
      <c r="AJ734" s="107"/>
      <c r="AK734" s="107"/>
      <c r="AL734" s="107"/>
      <c r="AM734" s="107"/>
      <c r="AN734" s="107"/>
      <c r="AO734" s="107"/>
      <c r="AP734" s="107"/>
      <c r="AR734" s="107"/>
      <c r="AS734" s="107"/>
      <c r="BA734" s="10"/>
      <c r="BB734" s="10"/>
    </row>
    <row r="735"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N735" s="107"/>
      <c r="O735" s="107"/>
      <c r="P735" s="107"/>
      <c r="Q735" s="107"/>
      <c r="R735" s="107"/>
      <c r="AI735" s="107"/>
      <c r="AJ735" s="107"/>
      <c r="AK735" s="107"/>
      <c r="AL735" s="107"/>
      <c r="AM735" s="107"/>
      <c r="AN735" s="107"/>
      <c r="AO735" s="107"/>
      <c r="AP735" s="107"/>
      <c r="AR735" s="107"/>
      <c r="AS735" s="107"/>
      <c r="BA735" s="10"/>
      <c r="BB735" s="10"/>
    </row>
    <row r="736"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N736" s="107"/>
      <c r="O736" s="107"/>
      <c r="P736" s="107"/>
      <c r="Q736" s="107"/>
      <c r="R736" s="107"/>
      <c r="AI736" s="107"/>
      <c r="AJ736" s="107"/>
      <c r="AK736" s="107"/>
      <c r="AL736" s="107"/>
      <c r="AM736" s="107"/>
      <c r="AN736" s="107"/>
      <c r="AO736" s="107"/>
      <c r="AP736" s="107"/>
      <c r="AR736" s="107"/>
      <c r="AS736" s="107"/>
      <c r="BA736" s="10"/>
      <c r="BB736" s="10"/>
    </row>
    <row r="737"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N737" s="107"/>
      <c r="O737" s="107"/>
      <c r="P737" s="107"/>
      <c r="Q737" s="107"/>
      <c r="R737" s="107"/>
      <c r="AI737" s="107"/>
      <c r="AJ737" s="107"/>
      <c r="AK737" s="107"/>
      <c r="AL737" s="107"/>
      <c r="AM737" s="107"/>
      <c r="AN737" s="107"/>
      <c r="AO737" s="107"/>
      <c r="AP737" s="107"/>
      <c r="AR737" s="107"/>
      <c r="AS737" s="107"/>
      <c r="BA737" s="10"/>
      <c r="BB737" s="10"/>
    </row>
    <row r="738"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N738" s="107"/>
      <c r="O738" s="107"/>
      <c r="P738" s="107"/>
      <c r="Q738" s="107"/>
      <c r="R738" s="107"/>
      <c r="AI738" s="107"/>
      <c r="AJ738" s="107"/>
      <c r="AK738" s="107"/>
      <c r="AL738" s="107"/>
      <c r="AM738" s="107"/>
      <c r="AN738" s="107"/>
      <c r="AO738" s="107"/>
      <c r="AP738" s="107"/>
      <c r="AR738" s="107"/>
      <c r="AS738" s="107"/>
      <c r="BA738" s="10"/>
      <c r="BB738" s="10"/>
    </row>
    <row r="739"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N739" s="107"/>
      <c r="O739" s="107"/>
      <c r="P739" s="107"/>
      <c r="Q739" s="107"/>
      <c r="R739" s="107"/>
      <c r="AI739" s="107"/>
      <c r="AJ739" s="107"/>
      <c r="AK739" s="107"/>
      <c r="AL739" s="107"/>
      <c r="AM739" s="107"/>
      <c r="AN739" s="107"/>
      <c r="AO739" s="107"/>
      <c r="AP739" s="107"/>
      <c r="AR739" s="107"/>
      <c r="AS739" s="107"/>
      <c r="BA739" s="10"/>
      <c r="BB739" s="10"/>
    </row>
    <row r="740"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N740" s="107"/>
      <c r="O740" s="107"/>
      <c r="P740" s="107"/>
      <c r="Q740" s="107"/>
      <c r="R740" s="107"/>
      <c r="AI740" s="107"/>
      <c r="AJ740" s="107"/>
      <c r="AK740" s="107"/>
      <c r="AL740" s="107"/>
      <c r="AM740" s="107"/>
      <c r="AN740" s="107"/>
      <c r="AO740" s="107"/>
      <c r="AP740" s="107"/>
      <c r="AR740" s="107"/>
      <c r="AS740" s="107"/>
      <c r="BA740" s="10"/>
      <c r="BB740" s="10"/>
    </row>
    <row r="741"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N741" s="107"/>
      <c r="O741" s="107"/>
      <c r="P741" s="107"/>
      <c r="Q741" s="107"/>
      <c r="R741" s="107"/>
      <c r="AI741" s="107"/>
      <c r="AJ741" s="107"/>
      <c r="AK741" s="107"/>
      <c r="AL741" s="107"/>
      <c r="AM741" s="107"/>
      <c r="AN741" s="107"/>
      <c r="AO741" s="107"/>
      <c r="AP741" s="107"/>
      <c r="AR741" s="107"/>
      <c r="AS741" s="107"/>
      <c r="BA741" s="10"/>
      <c r="BB741" s="10"/>
    </row>
    <row r="742"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N742" s="107"/>
      <c r="O742" s="107"/>
      <c r="P742" s="107"/>
      <c r="Q742" s="107"/>
      <c r="R742" s="107"/>
      <c r="AI742" s="107"/>
      <c r="AJ742" s="107"/>
      <c r="AK742" s="107"/>
      <c r="AL742" s="107"/>
      <c r="AM742" s="107"/>
      <c r="AN742" s="107"/>
      <c r="AO742" s="107"/>
      <c r="AP742" s="107"/>
      <c r="AR742" s="107"/>
      <c r="AS742" s="107"/>
      <c r="BA742" s="10"/>
      <c r="BB742" s="10"/>
    </row>
    <row r="743"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N743" s="107"/>
      <c r="O743" s="107"/>
      <c r="P743" s="107"/>
      <c r="Q743" s="107"/>
      <c r="R743" s="107"/>
      <c r="AI743" s="107"/>
      <c r="AJ743" s="107"/>
      <c r="AK743" s="107"/>
      <c r="AL743" s="107"/>
      <c r="AM743" s="107"/>
      <c r="AN743" s="107"/>
      <c r="AO743" s="107"/>
      <c r="AP743" s="107"/>
      <c r="AR743" s="107"/>
      <c r="AS743" s="107"/>
      <c r="BA743" s="10"/>
      <c r="BB743" s="10"/>
    </row>
    <row r="744"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N744" s="107"/>
      <c r="O744" s="107"/>
      <c r="P744" s="107"/>
      <c r="Q744" s="107"/>
      <c r="R744" s="107"/>
      <c r="AI744" s="107"/>
      <c r="AJ744" s="107"/>
      <c r="AK744" s="107"/>
      <c r="AL744" s="107"/>
      <c r="AM744" s="107"/>
      <c r="AN744" s="107"/>
      <c r="AO744" s="107"/>
      <c r="AP744" s="107"/>
      <c r="AR744" s="107"/>
      <c r="AS744" s="107"/>
      <c r="BA744" s="10"/>
      <c r="BB744" s="10"/>
    </row>
    <row r="745"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N745" s="107"/>
      <c r="O745" s="107"/>
      <c r="P745" s="107"/>
      <c r="Q745" s="107"/>
      <c r="R745" s="107"/>
      <c r="AI745" s="107"/>
      <c r="AJ745" s="107"/>
      <c r="AK745" s="107"/>
      <c r="AL745" s="107"/>
      <c r="AM745" s="107"/>
      <c r="AN745" s="107"/>
      <c r="AO745" s="107"/>
      <c r="AP745" s="107"/>
      <c r="AR745" s="107"/>
      <c r="AS745" s="107"/>
      <c r="BA745" s="10"/>
      <c r="BB745" s="10"/>
    </row>
    <row r="746"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N746" s="107"/>
      <c r="O746" s="107"/>
      <c r="P746" s="107"/>
      <c r="Q746" s="107"/>
      <c r="R746" s="107"/>
      <c r="AI746" s="107"/>
      <c r="AJ746" s="107"/>
      <c r="AK746" s="107"/>
      <c r="AL746" s="107"/>
      <c r="AM746" s="107"/>
      <c r="AN746" s="107"/>
      <c r="AO746" s="107"/>
      <c r="AP746" s="107"/>
      <c r="AR746" s="107"/>
      <c r="AS746" s="107"/>
      <c r="BA746" s="10"/>
      <c r="BB746" s="10"/>
    </row>
    <row r="747"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N747" s="107"/>
      <c r="O747" s="107"/>
      <c r="P747" s="107"/>
      <c r="Q747" s="107"/>
      <c r="R747" s="107"/>
      <c r="AI747" s="107"/>
      <c r="AJ747" s="107"/>
      <c r="AK747" s="107"/>
      <c r="AL747" s="107"/>
      <c r="AM747" s="107"/>
      <c r="AN747" s="107"/>
      <c r="AO747" s="107"/>
      <c r="AP747" s="107"/>
      <c r="AR747" s="107"/>
      <c r="AS747" s="107"/>
      <c r="BA747" s="10"/>
      <c r="BB747" s="10"/>
    </row>
    <row r="748"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N748" s="107"/>
      <c r="O748" s="107"/>
      <c r="P748" s="107"/>
      <c r="Q748" s="107"/>
      <c r="R748" s="107"/>
      <c r="AI748" s="107"/>
      <c r="AJ748" s="107"/>
      <c r="AK748" s="107"/>
      <c r="AL748" s="107"/>
      <c r="AM748" s="107"/>
      <c r="AN748" s="107"/>
      <c r="AO748" s="107"/>
      <c r="AP748" s="107"/>
      <c r="AR748" s="107"/>
      <c r="AS748" s="107"/>
      <c r="BA748" s="10"/>
      <c r="BB748" s="10"/>
    </row>
    <row r="749"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N749" s="107"/>
      <c r="O749" s="107"/>
      <c r="P749" s="107"/>
      <c r="Q749" s="107"/>
      <c r="R749" s="107"/>
      <c r="AI749" s="107"/>
      <c r="AJ749" s="107"/>
      <c r="AK749" s="107"/>
      <c r="AL749" s="107"/>
      <c r="AM749" s="107"/>
      <c r="AN749" s="107"/>
      <c r="AO749" s="107"/>
      <c r="AP749" s="107"/>
      <c r="AR749" s="107"/>
      <c r="AS749" s="107"/>
      <c r="BA749" s="10"/>
      <c r="BB749" s="10"/>
    </row>
    <row r="750"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N750" s="107"/>
      <c r="O750" s="107"/>
      <c r="P750" s="107"/>
      <c r="Q750" s="107"/>
      <c r="R750" s="107"/>
      <c r="AI750" s="107"/>
      <c r="AJ750" s="107"/>
      <c r="AK750" s="107"/>
      <c r="AL750" s="107"/>
      <c r="AM750" s="107"/>
      <c r="AN750" s="107"/>
      <c r="AO750" s="107"/>
      <c r="AP750" s="107"/>
      <c r="AR750" s="107"/>
      <c r="AS750" s="107"/>
      <c r="BA750" s="10"/>
      <c r="BB750" s="10"/>
    </row>
    <row r="751"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N751" s="107"/>
      <c r="O751" s="107"/>
      <c r="P751" s="107"/>
      <c r="Q751" s="107"/>
      <c r="R751" s="107"/>
      <c r="AI751" s="107"/>
      <c r="AJ751" s="107"/>
      <c r="AK751" s="107"/>
      <c r="AL751" s="107"/>
      <c r="AM751" s="107"/>
      <c r="AN751" s="107"/>
      <c r="AO751" s="107"/>
      <c r="AP751" s="107"/>
      <c r="AR751" s="107"/>
      <c r="AS751" s="107"/>
      <c r="BA751" s="10"/>
      <c r="BB751" s="10"/>
    </row>
    <row r="752"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N752" s="107"/>
      <c r="O752" s="107"/>
      <c r="P752" s="107"/>
      <c r="Q752" s="107"/>
      <c r="R752" s="107"/>
      <c r="AI752" s="107"/>
      <c r="AJ752" s="107"/>
      <c r="AK752" s="107"/>
      <c r="AL752" s="107"/>
      <c r="AM752" s="107"/>
      <c r="AN752" s="107"/>
      <c r="AO752" s="107"/>
      <c r="AP752" s="107"/>
      <c r="AR752" s="107"/>
      <c r="AS752" s="107"/>
      <c r="BA752" s="10"/>
      <c r="BB752" s="10"/>
    </row>
    <row r="753"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N753" s="107"/>
      <c r="O753" s="107"/>
      <c r="P753" s="107"/>
      <c r="Q753" s="107"/>
      <c r="R753" s="107"/>
      <c r="AI753" s="107"/>
      <c r="AJ753" s="107"/>
      <c r="AK753" s="107"/>
      <c r="AL753" s="107"/>
      <c r="AM753" s="107"/>
      <c r="AN753" s="107"/>
      <c r="AO753" s="107"/>
      <c r="AP753" s="107"/>
      <c r="AR753" s="107"/>
      <c r="AS753" s="107"/>
      <c r="BA753" s="10"/>
      <c r="BB753" s="10"/>
    </row>
    <row r="754"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N754" s="107"/>
      <c r="O754" s="107"/>
      <c r="P754" s="107"/>
      <c r="Q754" s="107"/>
      <c r="R754" s="107"/>
      <c r="AI754" s="107"/>
      <c r="AJ754" s="107"/>
      <c r="AK754" s="107"/>
      <c r="AL754" s="107"/>
      <c r="AM754" s="107"/>
      <c r="AN754" s="107"/>
      <c r="AO754" s="107"/>
      <c r="AP754" s="107"/>
      <c r="AR754" s="107"/>
      <c r="AS754" s="107"/>
      <c r="BA754" s="10"/>
      <c r="BB754" s="10"/>
    </row>
    <row r="755"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N755" s="107"/>
      <c r="O755" s="107"/>
      <c r="P755" s="107"/>
      <c r="Q755" s="107"/>
      <c r="R755" s="107"/>
      <c r="AI755" s="107"/>
      <c r="AJ755" s="107"/>
      <c r="AK755" s="107"/>
      <c r="AL755" s="107"/>
      <c r="AM755" s="107"/>
      <c r="AN755" s="107"/>
      <c r="AO755" s="107"/>
      <c r="AP755" s="107"/>
      <c r="AR755" s="107"/>
      <c r="AS755" s="107"/>
      <c r="BA755" s="10"/>
      <c r="BB755" s="10"/>
    </row>
    <row r="756"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N756" s="107"/>
      <c r="O756" s="107"/>
      <c r="P756" s="107"/>
      <c r="Q756" s="107"/>
      <c r="R756" s="107"/>
      <c r="AI756" s="107"/>
      <c r="AJ756" s="107"/>
      <c r="AK756" s="107"/>
      <c r="AL756" s="107"/>
      <c r="AM756" s="107"/>
      <c r="AN756" s="107"/>
      <c r="AO756" s="107"/>
      <c r="AP756" s="107"/>
      <c r="AR756" s="107"/>
      <c r="AS756" s="107"/>
      <c r="BA756" s="10"/>
      <c r="BB756" s="10"/>
    </row>
    <row r="757"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N757" s="107"/>
      <c r="O757" s="107"/>
      <c r="P757" s="107"/>
      <c r="Q757" s="107"/>
      <c r="R757" s="107"/>
      <c r="AI757" s="107"/>
      <c r="AJ757" s="107"/>
      <c r="AK757" s="107"/>
      <c r="AL757" s="107"/>
      <c r="AM757" s="107"/>
      <c r="AN757" s="107"/>
      <c r="AO757" s="107"/>
      <c r="AP757" s="107"/>
      <c r="AR757" s="107"/>
      <c r="AS757" s="107"/>
      <c r="BA757" s="10"/>
      <c r="BB757" s="10"/>
    </row>
    <row r="758"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N758" s="107"/>
      <c r="O758" s="107"/>
      <c r="P758" s="107"/>
      <c r="Q758" s="107"/>
      <c r="R758" s="107"/>
      <c r="AI758" s="107"/>
      <c r="AJ758" s="107"/>
      <c r="AK758" s="107"/>
      <c r="AL758" s="107"/>
      <c r="AM758" s="107"/>
      <c r="AN758" s="107"/>
      <c r="AO758" s="107"/>
      <c r="AP758" s="107"/>
      <c r="AR758" s="107"/>
      <c r="AS758" s="107"/>
      <c r="BA758" s="10"/>
      <c r="BB758" s="10"/>
    </row>
    <row r="759"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N759" s="107"/>
      <c r="O759" s="107"/>
      <c r="P759" s="107"/>
      <c r="Q759" s="107"/>
      <c r="R759" s="107"/>
      <c r="AI759" s="107"/>
      <c r="AJ759" s="107"/>
      <c r="AK759" s="107"/>
      <c r="AL759" s="107"/>
      <c r="AM759" s="107"/>
      <c r="AN759" s="107"/>
      <c r="AO759" s="107"/>
      <c r="AP759" s="107"/>
      <c r="AR759" s="107"/>
      <c r="AS759" s="107"/>
      <c r="BA759" s="10"/>
      <c r="BB759" s="10"/>
    </row>
    <row r="760"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N760" s="107"/>
      <c r="O760" s="107"/>
      <c r="P760" s="107"/>
      <c r="Q760" s="107"/>
      <c r="R760" s="107"/>
      <c r="AI760" s="107"/>
      <c r="AJ760" s="107"/>
      <c r="AK760" s="107"/>
      <c r="AL760" s="107"/>
      <c r="AM760" s="107"/>
      <c r="AN760" s="107"/>
      <c r="AO760" s="107"/>
      <c r="AP760" s="107"/>
      <c r="AR760" s="107"/>
      <c r="AS760" s="107"/>
      <c r="BA760" s="10"/>
      <c r="BB760" s="10"/>
    </row>
    <row r="761"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N761" s="107"/>
      <c r="O761" s="107"/>
      <c r="P761" s="107"/>
      <c r="Q761" s="107"/>
      <c r="R761" s="107"/>
      <c r="AI761" s="107"/>
      <c r="AJ761" s="107"/>
      <c r="AK761" s="107"/>
      <c r="AL761" s="107"/>
      <c r="AM761" s="107"/>
      <c r="AN761" s="107"/>
      <c r="AO761" s="107"/>
      <c r="AP761" s="107"/>
      <c r="AR761" s="107"/>
      <c r="AS761" s="107"/>
      <c r="BA761" s="10"/>
      <c r="BB761" s="10"/>
    </row>
    <row r="762"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N762" s="107"/>
      <c r="O762" s="107"/>
      <c r="P762" s="107"/>
      <c r="Q762" s="107"/>
      <c r="R762" s="107"/>
      <c r="AI762" s="107"/>
      <c r="AJ762" s="107"/>
      <c r="AK762" s="107"/>
      <c r="AL762" s="107"/>
      <c r="AM762" s="107"/>
      <c r="AN762" s="107"/>
      <c r="AO762" s="107"/>
      <c r="AP762" s="107"/>
      <c r="AR762" s="107"/>
      <c r="AS762" s="107"/>
      <c r="BA762" s="10"/>
      <c r="BB762" s="10"/>
    </row>
    <row r="763"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N763" s="107"/>
      <c r="O763" s="107"/>
      <c r="P763" s="107"/>
      <c r="Q763" s="107"/>
      <c r="R763" s="107"/>
      <c r="AI763" s="107"/>
      <c r="AJ763" s="107"/>
      <c r="AK763" s="107"/>
      <c r="AL763" s="107"/>
      <c r="AM763" s="107"/>
      <c r="AN763" s="107"/>
      <c r="AO763" s="107"/>
      <c r="AP763" s="107"/>
      <c r="AR763" s="107"/>
      <c r="AS763" s="107"/>
      <c r="BA763" s="10"/>
      <c r="BB763" s="10"/>
    </row>
    <row r="764"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N764" s="107"/>
      <c r="O764" s="107"/>
      <c r="P764" s="107"/>
      <c r="Q764" s="107"/>
      <c r="R764" s="107"/>
      <c r="AI764" s="107"/>
      <c r="AJ764" s="107"/>
      <c r="AK764" s="107"/>
      <c r="AL764" s="107"/>
      <c r="AM764" s="107"/>
      <c r="AN764" s="107"/>
      <c r="AO764" s="107"/>
      <c r="AP764" s="107"/>
      <c r="AR764" s="107"/>
      <c r="AS764" s="107"/>
      <c r="BA764" s="10"/>
      <c r="BB764" s="10"/>
    </row>
    <row r="765"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N765" s="107"/>
      <c r="O765" s="107"/>
      <c r="P765" s="107"/>
      <c r="Q765" s="107"/>
      <c r="R765" s="107"/>
      <c r="AI765" s="107"/>
      <c r="AJ765" s="107"/>
      <c r="AK765" s="107"/>
      <c r="AL765" s="107"/>
      <c r="AM765" s="107"/>
      <c r="AN765" s="107"/>
      <c r="AO765" s="107"/>
      <c r="AP765" s="107"/>
      <c r="AR765" s="107"/>
      <c r="AS765" s="107"/>
      <c r="BA765" s="10"/>
      <c r="BB765" s="10"/>
    </row>
    <row r="766"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N766" s="107"/>
      <c r="O766" s="107"/>
      <c r="P766" s="107"/>
      <c r="Q766" s="107"/>
      <c r="R766" s="107"/>
      <c r="AI766" s="107"/>
      <c r="AJ766" s="107"/>
      <c r="AK766" s="107"/>
      <c r="AL766" s="107"/>
      <c r="AM766" s="107"/>
      <c r="AN766" s="107"/>
      <c r="AO766" s="107"/>
      <c r="AP766" s="107"/>
      <c r="AR766" s="107"/>
      <c r="AS766" s="107"/>
      <c r="BA766" s="10"/>
      <c r="BB766" s="10"/>
    </row>
    <row r="767"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N767" s="107"/>
      <c r="O767" s="107"/>
      <c r="P767" s="107"/>
      <c r="Q767" s="107"/>
      <c r="R767" s="107"/>
      <c r="AI767" s="107"/>
      <c r="AJ767" s="107"/>
      <c r="AK767" s="107"/>
      <c r="AL767" s="107"/>
      <c r="AM767" s="107"/>
      <c r="AN767" s="107"/>
      <c r="AO767" s="107"/>
      <c r="AP767" s="107"/>
      <c r="AR767" s="107"/>
      <c r="AS767" s="107"/>
      <c r="BA767" s="10"/>
      <c r="BB767" s="10"/>
    </row>
    <row r="768"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N768" s="107"/>
      <c r="O768" s="107"/>
      <c r="P768" s="107"/>
      <c r="Q768" s="107"/>
      <c r="R768" s="107"/>
      <c r="AI768" s="107"/>
      <c r="AJ768" s="107"/>
      <c r="AK768" s="107"/>
      <c r="AL768" s="107"/>
      <c r="AM768" s="107"/>
      <c r="AN768" s="107"/>
      <c r="AO768" s="107"/>
      <c r="AP768" s="107"/>
      <c r="AR768" s="107"/>
      <c r="AS768" s="107"/>
      <c r="BA768" s="10"/>
      <c r="BB768" s="10"/>
    </row>
    <row r="769"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N769" s="107"/>
      <c r="O769" s="107"/>
      <c r="P769" s="107"/>
      <c r="Q769" s="107"/>
      <c r="R769" s="107"/>
      <c r="AI769" s="107"/>
      <c r="AJ769" s="107"/>
      <c r="AK769" s="107"/>
      <c r="AL769" s="107"/>
      <c r="AM769" s="107"/>
      <c r="AN769" s="107"/>
      <c r="AO769" s="107"/>
      <c r="AP769" s="107"/>
      <c r="AR769" s="107"/>
      <c r="AS769" s="107"/>
      <c r="BA769" s="10"/>
      <c r="BB769" s="10"/>
    </row>
    <row r="770"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N770" s="107"/>
      <c r="O770" s="107"/>
      <c r="P770" s="107"/>
      <c r="Q770" s="107"/>
      <c r="R770" s="107"/>
      <c r="AI770" s="107"/>
      <c r="AJ770" s="107"/>
      <c r="AK770" s="107"/>
      <c r="AL770" s="107"/>
      <c r="AM770" s="107"/>
      <c r="AN770" s="107"/>
      <c r="AO770" s="107"/>
      <c r="AP770" s="107"/>
      <c r="AR770" s="107"/>
      <c r="AS770" s="107"/>
      <c r="BA770" s="10"/>
      <c r="BB770" s="10"/>
    </row>
    <row r="771"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N771" s="107"/>
      <c r="O771" s="107"/>
      <c r="P771" s="107"/>
      <c r="Q771" s="107"/>
      <c r="R771" s="107"/>
      <c r="AI771" s="107"/>
      <c r="AJ771" s="107"/>
      <c r="AK771" s="107"/>
      <c r="AL771" s="107"/>
      <c r="AM771" s="107"/>
      <c r="AN771" s="107"/>
      <c r="AO771" s="107"/>
      <c r="AP771" s="107"/>
      <c r="AR771" s="107"/>
      <c r="AS771" s="107"/>
      <c r="BA771" s="10"/>
      <c r="BB771" s="10"/>
    </row>
    <row r="772"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N772" s="107"/>
      <c r="O772" s="107"/>
      <c r="P772" s="107"/>
      <c r="Q772" s="107"/>
      <c r="R772" s="107"/>
      <c r="AI772" s="107"/>
      <c r="AJ772" s="107"/>
      <c r="AK772" s="107"/>
      <c r="AL772" s="107"/>
      <c r="AM772" s="107"/>
      <c r="AN772" s="107"/>
      <c r="AO772" s="107"/>
      <c r="AP772" s="107"/>
      <c r="AR772" s="107"/>
      <c r="AS772" s="107"/>
      <c r="BA772" s="10"/>
      <c r="BB772" s="10"/>
    </row>
    <row r="773"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N773" s="107"/>
      <c r="O773" s="107"/>
      <c r="P773" s="107"/>
      <c r="Q773" s="107"/>
      <c r="R773" s="107"/>
      <c r="AI773" s="107"/>
      <c r="AJ773" s="107"/>
      <c r="AK773" s="107"/>
      <c r="AL773" s="107"/>
      <c r="AM773" s="107"/>
      <c r="AN773" s="107"/>
      <c r="AO773" s="107"/>
      <c r="AP773" s="107"/>
      <c r="AR773" s="107"/>
      <c r="AS773" s="107"/>
      <c r="BA773" s="10"/>
      <c r="BB773" s="10"/>
    </row>
    <row r="774"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N774" s="107"/>
      <c r="O774" s="107"/>
      <c r="P774" s="107"/>
      <c r="Q774" s="107"/>
      <c r="R774" s="107"/>
      <c r="AI774" s="107"/>
      <c r="AJ774" s="107"/>
      <c r="AK774" s="107"/>
      <c r="AL774" s="107"/>
      <c r="AM774" s="107"/>
      <c r="AN774" s="107"/>
      <c r="AO774" s="107"/>
      <c r="AP774" s="107"/>
      <c r="AR774" s="107"/>
      <c r="AS774" s="107"/>
      <c r="BA774" s="10"/>
      <c r="BB774" s="10"/>
    </row>
    <row r="775"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N775" s="107"/>
      <c r="O775" s="107"/>
      <c r="P775" s="107"/>
      <c r="Q775" s="107"/>
      <c r="R775" s="107"/>
      <c r="AI775" s="107"/>
      <c r="AJ775" s="107"/>
      <c r="AK775" s="107"/>
      <c r="AL775" s="107"/>
      <c r="AM775" s="107"/>
      <c r="AN775" s="107"/>
      <c r="AO775" s="107"/>
      <c r="AP775" s="107"/>
      <c r="AR775" s="107"/>
      <c r="AS775" s="107"/>
      <c r="BA775" s="10"/>
      <c r="BB775" s="10"/>
    </row>
    <row r="776"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N776" s="107"/>
      <c r="O776" s="107"/>
      <c r="P776" s="107"/>
      <c r="Q776" s="107"/>
      <c r="R776" s="107"/>
      <c r="AI776" s="107"/>
      <c r="AJ776" s="107"/>
      <c r="AK776" s="107"/>
      <c r="AL776" s="107"/>
      <c r="AM776" s="107"/>
      <c r="AN776" s="107"/>
      <c r="AO776" s="107"/>
      <c r="AP776" s="107"/>
      <c r="AR776" s="107"/>
      <c r="AS776" s="107"/>
      <c r="BA776" s="10"/>
      <c r="BB776" s="10"/>
    </row>
    <row r="777"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N777" s="107"/>
      <c r="O777" s="107"/>
      <c r="P777" s="107"/>
      <c r="Q777" s="107"/>
      <c r="R777" s="107"/>
      <c r="AI777" s="107"/>
      <c r="AJ777" s="107"/>
      <c r="AK777" s="107"/>
      <c r="AL777" s="107"/>
      <c r="AM777" s="107"/>
      <c r="AN777" s="107"/>
      <c r="AO777" s="107"/>
      <c r="AP777" s="107"/>
      <c r="AR777" s="107"/>
      <c r="AS777" s="107"/>
      <c r="BA777" s="10"/>
      <c r="BB777" s="10"/>
    </row>
    <row r="778"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N778" s="107"/>
      <c r="O778" s="107"/>
      <c r="P778" s="107"/>
      <c r="Q778" s="107"/>
      <c r="R778" s="107"/>
      <c r="AI778" s="107"/>
      <c r="AJ778" s="107"/>
      <c r="AK778" s="107"/>
      <c r="AL778" s="107"/>
      <c r="AM778" s="107"/>
      <c r="AN778" s="107"/>
      <c r="AO778" s="107"/>
      <c r="AP778" s="107"/>
      <c r="AR778" s="107"/>
      <c r="AS778" s="107"/>
      <c r="BA778" s="10"/>
      <c r="BB778" s="10"/>
    </row>
    <row r="779"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N779" s="107"/>
      <c r="O779" s="107"/>
      <c r="P779" s="107"/>
      <c r="Q779" s="107"/>
      <c r="R779" s="107"/>
      <c r="AI779" s="107"/>
      <c r="AJ779" s="107"/>
      <c r="AK779" s="107"/>
      <c r="AL779" s="107"/>
      <c r="AM779" s="107"/>
      <c r="AN779" s="107"/>
      <c r="AO779" s="107"/>
      <c r="AP779" s="107"/>
      <c r="AR779" s="107"/>
      <c r="AS779" s="107"/>
      <c r="BA779" s="10"/>
      <c r="BB779" s="10"/>
    </row>
    <row r="780"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N780" s="107"/>
      <c r="O780" s="107"/>
      <c r="P780" s="107"/>
      <c r="Q780" s="107"/>
      <c r="R780" s="107"/>
      <c r="AI780" s="107"/>
      <c r="AJ780" s="107"/>
      <c r="AK780" s="107"/>
      <c r="AL780" s="107"/>
      <c r="AM780" s="107"/>
      <c r="AN780" s="107"/>
      <c r="AO780" s="107"/>
      <c r="AP780" s="107"/>
      <c r="AR780" s="107"/>
      <c r="AS780" s="107"/>
      <c r="BA780" s="10"/>
      <c r="BB780" s="10"/>
    </row>
    <row r="781"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N781" s="107"/>
      <c r="O781" s="107"/>
      <c r="P781" s="107"/>
      <c r="Q781" s="107"/>
      <c r="R781" s="107"/>
      <c r="AI781" s="107"/>
      <c r="AJ781" s="107"/>
      <c r="AK781" s="107"/>
      <c r="AL781" s="107"/>
      <c r="AM781" s="107"/>
      <c r="AN781" s="107"/>
      <c r="AO781" s="107"/>
      <c r="AP781" s="107"/>
      <c r="AR781" s="107"/>
      <c r="AS781" s="107"/>
      <c r="BA781" s="10"/>
      <c r="BB781" s="10"/>
    </row>
    <row r="782"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N782" s="107"/>
      <c r="O782" s="107"/>
      <c r="P782" s="107"/>
      <c r="Q782" s="107"/>
      <c r="R782" s="107"/>
      <c r="AI782" s="107"/>
      <c r="AJ782" s="107"/>
      <c r="AK782" s="107"/>
      <c r="AL782" s="107"/>
      <c r="AM782" s="107"/>
      <c r="AN782" s="107"/>
      <c r="AO782" s="107"/>
      <c r="AP782" s="107"/>
      <c r="AR782" s="107"/>
      <c r="AS782" s="107"/>
      <c r="BA782" s="10"/>
      <c r="BB782" s="10"/>
    </row>
    <row r="783"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N783" s="107"/>
      <c r="O783" s="107"/>
      <c r="P783" s="107"/>
      <c r="Q783" s="107"/>
      <c r="R783" s="107"/>
      <c r="AI783" s="107"/>
      <c r="AJ783" s="107"/>
      <c r="AK783" s="107"/>
      <c r="AL783" s="107"/>
      <c r="AM783" s="107"/>
      <c r="AN783" s="107"/>
      <c r="AO783" s="107"/>
      <c r="AP783" s="107"/>
      <c r="AR783" s="107"/>
      <c r="AS783" s="107"/>
      <c r="BA783" s="10"/>
      <c r="BB783" s="10"/>
    </row>
    <row r="784"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N784" s="107"/>
      <c r="O784" s="107"/>
      <c r="P784" s="107"/>
      <c r="Q784" s="107"/>
      <c r="R784" s="107"/>
      <c r="AI784" s="107"/>
      <c r="AJ784" s="107"/>
      <c r="AK784" s="107"/>
      <c r="AL784" s="107"/>
      <c r="AM784" s="107"/>
      <c r="AN784" s="107"/>
      <c r="AO784" s="107"/>
      <c r="AP784" s="107"/>
      <c r="AR784" s="107"/>
      <c r="AS784" s="107"/>
      <c r="BA784" s="10"/>
      <c r="BB784" s="10"/>
    </row>
    <row r="785"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N785" s="107"/>
      <c r="O785" s="107"/>
      <c r="P785" s="107"/>
      <c r="Q785" s="107"/>
      <c r="R785" s="107"/>
      <c r="AI785" s="107"/>
      <c r="AJ785" s="107"/>
      <c r="AK785" s="107"/>
      <c r="AL785" s="107"/>
      <c r="AM785" s="107"/>
      <c r="AN785" s="107"/>
      <c r="AO785" s="107"/>
      <c r="AP785" s="107"/>
      <c r="AR785" s="107"/>
      <c r="AS785" s="107"/>
      <c r="BA785" s="10"/>
      <c r="BB785" s="10"/>
    </row>
    <row r="786">
      <c r="B786" s="107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N786" s="107"/>
      <c r="O786" s="107"/>
      <c r="P786" s="107"/>
      <c r="Q786" s="107"/>
      <c r="R786" s="107"/>
      <c r="AI786" s="107"/>
      <c r="AJ786" s="107"/>
      <c r="AK786" s="107"/>
      <c r="AL786" s="107"/>
      <c r="AM786" s="107"/>
      <c r="AN786" s="107"/>
      <c r="AO786" s="107"/>
      <c r="AP786" s="107"/>
      <c r="AR786" s="107"/>
      <c r="AS786" s="107"/>
      <c r="BA786" s="10"/>
      <c r="BB786" s="10"/>
    </row>
    <row r="787">
      <c r="B787" s="107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N787" s="107"/>
      <c r="O787" s="107"/>
      <c r="P787" s="107"/>
      <c r="Q787" s="107"/>
      <c r="R787" s="107"/>
      <c r="AI787" s="107"/>
      <c r="AJ787" s="107"/>
      <c r="AK787" s="107"/>
      <c r="AL787" s="107"/>
      <c r="AM787" s="107"/>
      <c r="AN787" s="107"/>
      <c r="AO787" s="107"/>
      <c r="AP787" s="107"/>
      <c r="AR787" s="107"/>
      <c r="AS787" s="107"/>
      <c r="BA787" s="10"/>
      <c r="BB787" s="10"/>
    </row>
    <row r="788">
      <c r="B788" s="107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N788" s="107"/>
      <c r="O788" s="107"/>
      <c r="P788" s="107"/>
      <c r="Q788" s="107"/>
      <c r="R788" s="107"/>
      <c r="AI788" s="107"/>
      <c r="AJ788" s="107"/>
      <c r="AK788" s="107"/>
      <c r="AL788" s="107"/>
      <c r="AM788" s="107"/>
      <c r="AN788" s="107"/>
      <c r="AO788" s="107"/>
      <c r="AP788" s="107"/>
      <c r="AR788" s="107"/>
      <c r="AS788" s="107"/>
      <c r="BA788" s="10"/>
      <c r="BB788" s="10"/>
    </row>
    <row r="789">
      <c r="B789" s="107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N789" s="107"/>
      <c r="O789" s="107"/>
      <c r="P789" s="107"/>
      <c r="Q789" s="107"/>
      <c r="R789" s="107"/>
      <c r="AI789" s="107"/>
      <c r="AJ789" s="107"/>
      <c r="AK789" s="107"/>
      <c r="AL789" s="107"/>
      <c r="AM789" s="107"/>
      <c r="AN789" s="107"/>
      <c r="AO789" s="107"/>
      <c r="AP789" s="107"/>
      <c r="AR789" s="107"/>
      <c r="AS789" s="107"/>
      <c r="BA789" s="10"/>
      <c r="BB789" s="10"/>
    </row>
    <row r="790">
      <c r="B790" s="107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N790" s="107"/>
      <c r="O790" s="107"/>
      <c r="P790" s="107"/>
      <c r="Q790" s="107"/>
      <c r="R790" s="107"/>
      <c r="AI790" s="107"/>
      <c r="AJ790" s="107"/>
      <c r="AK790" s="107"/>
      <c r="AL790" s="107"/>
      <c r="AM790" s="107"/>
      <c r="AN790" s="107"/>
      <c r="AO790" s="107"/>
      <c r="AP790" s="107"/>
      <c r="AR790" s="107"/>
      <c r="AS790" s="107"/>
      <c r="BA790" s="10"/>
      <c r="BB790" s="10"/>
    </row>
    <row r="791">
      <c r="B791" s="107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N791" s="107"/>
      <c r="O791" s="107"/>
      <c r="P791" s="107"/>
      <c r="Q791" s="107"/>
      <c r="R791" s="107"/>
      <c r="AI791" s="107"/>
      <c r="AJ791" s="107"/>
      <c r="AK791" s="107"/>
      <c r="AL791" s="107"/>
      <c r="AM791" s="107"/>
      <c r="AN791" s="107"/>
      <c r="AO791" s="107"/>
      <c r="AP791" s="107"/>
      <c r="AR791" s="107"/>
      <c r="AS791" s="107"/>
      <c r="BA791" s="10"/>
      <c r="BB791" s="10"/>
    </row>
    <row r="792">
      <c r="B792" s="107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N792" s="107"/>
      <c r="O792" s="107"/>
      <c r="P792" s="107"/>
      <c r="Q792" s="107"/>
      <c r="R792" s="107"/>
      <c r="AI792" s="107"/>
      <c r="AJ792" s="107"/>
      <c r="AK792" s="107"/>
      <c r="AL792" s="107"/>
      <c r="AM792" s="107"/>
      <c r="AN792" s="107"/>
      <c r="AO792" s="107"/>
      <c r="AP792" s="107"/>
      <c r="AR792" s="107"/>
      <c r="AS792" s="107"/>
      <c r="BA792" s="10"/>
      <c r="BB792" s="10"/>
    </row>
    <row r="793">
      <c r="B793" s="107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N793" s="107"/>
      <c r="O793" s="107"/>
      <c r="P793" s="107"/>
      <c r="Q793" s="107"/>
      <c r="R793" s="107"/>
      <c r="AI793" s="107"/>
      <c r="AJ793" s="107"/>
      <c r="AK793" s="107"/>
      <c r="AL793" s="107"/>
      <c r="AM793" s="107"/>
      <c r="AN793" s="107"/>
      <c r="AO793" s="107"/>
      <c r="AP793" s="107"/>
      <c r="AR793" s="107"/>
      <c r="AS793" s="107"/>
      <c r="BA793" s="10"/>
      <c r="BB793" s="10"/>
    </row>
    <row r="794">
      <c r="B794" s="107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N794" s="107"/>
      <c r="O794" s="107"/>
      <c r="P794" s="107"/>
      <c r="Q794" s="107"/>
      <c r="R794" s="107"/>
      <c r="AI794" s="107"/>
      <c r="AJ794" s="107"/>
      <c r="AK794" s="107"/>
      <c r="AL794" s="107"/>
      <c r="AM794" s="107"/>
      <c r="AN794" s="107"/>
      <c r="AO794" s="107"/>
      <c r="AP794" s="107"/>
      <c r="AR794" s="107"/>
      <c r="AS794" s="107"/>
      <c r="BA794" s="10"/>
      <c r="BB794" s="10"/>
    </row>
    <row r="795">
      <c r="B795" s="107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N795" s="107"/>
      <c r="O795" s="107"/>
      <c r="P795" s="107"/>
      <c r="Q795" s="107"/>
      <c r="R795" s="107"/>
      <c r="AI795" s="107"/>
      <c r="AJ795" s="107"/>
      <c r="AK795" s="107"/>
      <c r="AL795" s="107"/>
      <c r="AM795" s="107"/>
      <c r="AN795" s="107"/>
      <c r="AO795" s="107"/>
      <c r="AP795" s="107"/>
      <c r="AR795" s="107"/>
      <c r="AS795" s="107"/>
      <c r="BA795" s="10"/>
      <c r="BB795" s="10"/>
    </row>
    <row r="796">
      <c r="B796" s="107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N796" s="107"/>
      <c r="O796" s="107"/>
      <c r="P796" s="107"/>
      <c r="Q796" s="107"/>
      <c r="R796" s="107"/>
      <c r="AI796" s="107"/>
      <c r="AJ796" s="107"/>
      <c r="AK796" s="107"/>
      <c r="AL796" s="107"/>
      <c r="AM796" s="107"/>
      <c r="AN796" s="107"/>
      <c r="AO796" s="107"/>
      <c r="AP796" s="107"/>
      <c r="AR796" s="107"/>
      <c r="AS796" s="107"/>
      <c r="BA796" s="10"/>
      <c r="BB796" s="10"/>
    </row>
    <row r="797">
      <c r="B797" s="107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N797" s="107"/>
      <c r="O797" s="107"/>
      <c r="P797" s="107"/>
      <c r="Q797" s="107"/>
      <c r="R797" s="107"/>
      <c r="AI797" s="107"/>
      <c r="AJ797" s="107"/>
      <c r="AK797" s="107"/>
      <c r="AL797" s="107"/>
      <c r="AM797" s="107"/>
      <c r="AN797" s="107"/>
      <c r="AO797" s="107"/>
      <c r="AP797" s="107"/>
      <c r="AR797" s="107"/>
      <c r="AS797" s="107"/>
      <c r="BA797" s="10"/>
      <c r="BB797" s="10"/>
    </row>
    <row r="798">
      <c r="B798" s="107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N798" s="107"/>
      <c r="O798" s="107"/>
      <c r="P798" s="107"/>
      <c r="Q798" s="107"/>
      <c r="R798" s="107"/>
      <c r="AI798" s="107"/>
      <c r="AJ798" s="107"/>
      <c r="AK798" s="107"/>
      <c r="AL798" s="107"/>
      <c r="AM798" s="107"/>
      <c r="AN798" s="107"/>
      <c r="AO798" s="107"/>
      <c r="AP798" s="107"/>
      <c r="AR798" s="107"/>
      <c r="AS798" s="107"/>
      <c r="BA798" s="10"/>
      <c r="BB798" s="10"/>
    </row>
    <row r="799">
      <c r="B799" s="107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N799" s="107"/>
      <c r="O799" s="107"/>
      <c r="P799" s="107"/>
      <c r="Q799" s="107"/>
      <c r="R799" s="107"/>
      <c r="AI799" s="107"/>
      <c r="AJ799" s="107"/>
      <c r="AK799" s="107"/>
      <c r="AL799" s="107"/>
      <c r="AM799" s="107"/>
      <c r="AN799" s="107"/>
      <c r="AO799" s="107"/>
      <c r="AP799" s="107"/>
      <c r="AR799" s="107"/>
      <c r="AS799" s="107"/>
      <c r="BA799" s="10"/>
      <c r="BB799" s="10"/>
    </row>
    <row r="800">
      <c r="B800" s="107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N800" s="107"/>
      <c r="O800" s="107"/>
      <c r="P800" s="107"/>
      <c r="Q800" s="107"/>
      <c r="R800" s="107"/>
      <c r="AI800" s="107"/>
      <c r="AJ800" s="107"/>
      <c r="AK800" s="107"/>
      <c r="AL800" s="107"/>
      <c r="AM800" s="107"/>
      <c r="AN800" s="107"/>
      <c r="AO800" s="107"/>
      <c r="AP800" s="107"/>
      <c r="AR800" s="107"/>
      <c r="AS800" s="107"/>
      <c r="BA800" s="10"/>
      <c r="BB800" s="10"/>
    </row>
    <row r="801">
      <c r="B801" s="107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N801" s="107"/>
      <c r="O801" s="107"/>
      <c r="P801" s="107"/>
      <c r="Q801" s="107"/>
      <c r="R801" s="107"/>
      <c r="AI801" s="107"/>
      <c r="AJ801" s="107"/>
      <c r="AK801" s="107"/>
      <c r="AL801" s="107"/>
      <c r="AM801" s="107"/>
      <c r="AN801" s="107"/>
      <c r="AO801" s="107"/>
      <c r="AP801" s="107"/>
      <c r="AR801" s="107"/>
      <c r="AS801" s="107"/>
      <c r="BA801" s="10"/>
      <c r="BB801" s="10"/>
    </row>
    <row r="802">
      <c r="B802" s="107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N802" s="107"/>
      <c r="O802" s="107"/>
      <c r="P802" s="107"/>
      <c r="Q802" s="107"/>
      <c r="R802" s="107"/>
      <c r="AI802" s="107"/>
      <c r="AJ802" s="107"/>
      <c r="AK802" s="107"/>
      <c r="AL802" s="107"/>
      <c r="AM802" s="107"/>
      <c r="AN802" s="107"/>
      <c r="AO802" s="107"/>
      <c r="AP802" s="107"/>
      <c r="AR802" s="107"/>
      <c r="AS802" s="107"/>
      <c r="BA802" s="10"/>
      <c r="BB802" s="10"/>
    </row>
    <row r="803">
      <c r="B803" s="107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N803" s="107"/>
      <c r="O803" s="107"/>
      <c r="P803" s="107"/>
      <c r="Q803" s="107"/>
      <c r="R803" s="107"/>
      <c r="AI803" s="107"/>
      <c r="AJ803" s="107"/>
      <c r="AK803" s="107"/>
      <c r="AL803" s="107"/>
      <c r="AM803" s="107"/>
      <c r="AN803" s="107"/>
      <c r="AO803" s="107"/>
      <c r="AP803" s="107"/>
      <c r="AR803" s="107"/>
      <c r="AS803" s="107"/>
      <c r="BA803" s="10"/>
      <c r="BB803" s="10"/>
    </row>
    <row r="804">
      <c r="B804" s="107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N804" s="107"/>
      <c r="O804" s="107"/>
      <c r="P804" s="107"/>
      <c r="Q804" s="107"/>
      <c r="R804" s="107"/>
      <c r="AI804" s="107"/>
      <c r="AJ804" s="107"/>
      <c r="AK804" s="107"/>
      <c r="AL804" s="107"/>
      <c r="AM804" s="107"/>
      <c r="AN804" s="107"/>
      <c r="AO804" s="107"/>
      <c r="AP804" s="107"/>
      <c r="AR804" s="107"/>
      <c r="AS804" s="107"/>
      <c r="BA804" s="10"/>
      <c r="BB804" s="10"/>
    </row>
    <row r="805">
      <c r="B805" s="107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N805" s="107"/>
      <c r="O805" s="107"/>
      <c r="P805" s="107"/>
      <c r="Q805" s="107"/>
      <c r="R805" s="107"/>
      <c r="AI805" s="107"/>
      <c r="AJ805" s="107"/>
      <c r="AK805" s="107"/>
      <c r="AL805" s="107"/>
      <c r="AM805" s="107"/>
      <c r="AN805" s="107"/>
      <c r="AO805" s="107"/>
      <c r="AP805" s="107"/>
      <c r="AR805" s="107"/>
      <c r="AS805" s="107"/>
      <c r="BA805" s="10"/>
      <c r="BB805" s="10"/>
    </row>
    <row r="806">
      <c r="B806" s="107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N806" s="107"/>
      <c r="O806" s="107"/>
      <c r="P806" s="107"/>
      <c r="Q806" s="107"/>
      <c r="R806" s="107"/>
      <c r="AI806" s="107"/>
      <c r="AJ806" s="107"/>
      <c r="AK806" s="107"/>
      <c r="AL806" s="107"/>
      <c r="AM806" s="107"/>
      <c r="AN806" s="107"/>
      <c r="AO806" s="107"/>
      <c r="AP806" s="107"/>
      <c r="AR806" s="107"/>
      <c r="AS806" s="107"/>
      <c r="BA806" s="10"/>
      <c r="BB806" s="10"/>
    </row>
    <row r="807">
      <c r="B807" s="107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N807" s="107"/>
      <c r="O807" s="107"/>
      <c r="P807" s="107"/>
      <c r="Q807" s="107"/>
      <c r="R807" s="107"/>
      <c r="AI807" s="107"/>
      <c r="AJ807" s="107"/>
      <c r="AK807" s="107"/>
      <c r="AL807" s="107"/>
      <c r="AM807" s="107"/>
      <c r="AN807" s="107"/>
      <c r="AO807" s="107"/>
      <c r="AP807" s="107"/>
      <c r="AR807" s="107"/>
      <c r="AS807" s="107"/>
      <c r="BA807" s="10"/>
      <c r="BB807" s="10"/>
    </row>
    <row r="808">
      <c r="B808" s="107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N808" s="107"/>
      <c r="O808" s="107"/>
      <c r="P808" s="107"/>
      <c r="Q808" s="107"/>
      <c r="R808" s="107"/>
      <c r="AI808" s="107"/>
      <c r="AJ808" s="107"/>
      <c r="AK808" s="107"/>
      <c r="AL808" s="107"/>
      <c r="AM808" s="107"/>
      <c r="AN808" s="107"/>
      <c r="AO808" s="107"/>
      <c r="AP808" s="107"/>
      <c r="AR808" s="107"/>
      <c r="AS808" s="107"/>
      <c r="BA808" s="10"/>
      <c r="BB808" s="10"/>
    </row>
    <row r="809">
      <c r="B809" s="107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N809" s="107"/>
      <c r="O809" s="107"/>
      <c r="P809" s="107"/>
      <c r="Q809" s="107"/>
      <c r="R809" s="107"/>
      <c r="AI809" s="107"/>
      <c r="AJ809" s="107"/>
      <c r="AK809" s="107"/>
      <c r="AL809" s="107"/>
      <c r="AM809" s="107"/>
      <c r="AN809" s="107"/>
      <c r="AO809" s="107"/>
      <c r="AP809" s="107"/>
      <c r="AR809" s="107"/>
      <c r="AS809" s="107"/>
      <c r="BA809" s="10"/>
      <c r="BB809" s="10"/>
    </row>
    <row r="810">
      <c r="B810" s="107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N810" s="107"/>
      <c r="O810" s="107"/>
      <c r="P810" s="107"/>
      <c r="Q810" s="107"/>
      <c r="R810" s="107"/>
      <c r="AI810" s="107"/>
      <c r="AJ810" s="107"/>
      <c r="AK810" s="107"/>
      <c r="AL810" s="107"/>
      <c r="AM810" s="107"/>
      <c r="AN810" s="107"/>
      <c r="AO810" s="107"/>
      <c r="AP810" s="107"/>
      <c r="AR810" s="107"/>
      <c r="AS810" s="107"/>
      <c r="BA810" s="10"/>
      <c r="BB810" s="10"/>
    </row>
    <row r="811">
      <c r="B811" s="107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N811" s="107"/>
      <c r="O811" s="107"/>
      <c r="P811" s="107"/>
      <c r="Q811" s="107"/>
      <c r="R811" s="107"/>
      <c r="AI811" s="107"/>
      <c r="AJ811" s="107"/>
      <c r="AK811" s="107"/>
      <c r="AL811" s="107"/>
      <c r="AM811" s="107"/>
      <c r="AN811" s="107"/>
      <c r="AO811" s="107"/>
      <c r="AP811" s="107"/>
      <c r="AR811" s="107"/>
      <c r="AS811" s="107"/>
      <c r="BA811" s="10"/>
      <c r="BB811" s="10"/>
    </row>
    <row r="812">
      <c r="B812" s="107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N812" s="107"/>
      <c r="O812" s="107"/>
      <c r="P812" s="107"/>
      <c r="Q812" s="107"/>
      <c r="R812" s="107"/>
      <c r="AI812" s="107"/>
      <c r="AJ812" s="107"/>
      <c r="AK812" s="107"/>
      <c r="AL812" s="107"/>
      <c r="AM812" s="107"/>
      <c r="AN812" s="107"/>
      <c r="AO812" s="107"/>
      <c r="AP812" s="107"/>
      <c r="AR812" s="107"/>
      <c r="AS812" s="107"/>
      <c r="BA812" s="10"/>
      <c r="BB812" s="10"/>
    </row>
    <row r="813">
      <c r="B813" s="107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N813" s="107"/>
      <c r="O813" s="107"/>
      <c r="P813" s="107"/>
      <c r="Q813" s="107"/>
      <c r="R813" s="107"/>
      <c r="AI813" s="107"/>
      <c r="AJ813" s="107"/>
      <c r="AK813" s="107"/>
      <c r="AL813" s="107"/>
      <c r="AM813" s="107"/>
      <c r="AN813" s="107"/>
      <c r="AO813" s="107"/>
      <c r="AP813" s="107"/>
      <c r="AR813" s="107"/>
      <c r="AS813" s="107"/>
      <c r="BA813" s="10"/>
      <c r="BB813" s="10"/>
    </row>
    <row r="814">
      <c r="B814" s="107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N814" s="107"/>
      <c r="O814" s="107"/>
      <c r="P814" s="107"/>
      <c r="Q814" s="107"/>
      <c r="R814" s="107"/>
      <c r="AI814" s="107"/>
      <c r="AJ814" s="107"/>
      <c r="AK814" s="107"/>
      <c r="AL814" s="107"/>
      <c r="AM814" s="107"/>
      <c r="AN814" s="107"/>
      <c r="AO814" s="107"/>
      <c r="AP814" s="107"/>
      <c r="AR814" s="107"/>
      <c r="AS814" s="107"/>
      <c r="BA814" s="10"/>
      <c r="BB814" s="10"/>
    </row>
    <row r="815">
      <c r="B815" s="107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N815" s="107"/>
      <c r="O815" s="107"/>
      <c r="P815" s="107"/>
      <c r="Q815" s="107"/>
      <c r="R815" s="107"/>
      <c r="AI815" s="107"/>
      <c r="AJ815" s="107"/>
      <c r="AK815" s="107"/>
      <c r="AL815" s="107"/>
      <c r="AM815" s="107"/>
      <c r="AN815" s="107"/>
      <c r="AO815" s="107"/>
      <c r="AP815" s="107"/>
      <c r="AR815" s="107"/>
      <c r="AS815" s="107"/>
      <c r="BA815" s="10"/>
      <c r="BB815" s="10"/>
    </row>
    <row r="816">
      <c r="B816" s="107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N816" s="107"/>
      <c r="O816" s="107"/>
      <c r="P816" s="107"/>
      <c r="Q816" s="107"/>
      <c r="R816" s="107"/>
      <c r="AI816" s="107"/>
      <c r="AJ816" s="107"/>
      <c r="AK816" s="107"/>
      <c r="AL816" s="107"/>
      <c r="AM816" s="107"/>
      <c r="AN816" s="107"/>
      <c r="AO816" s="107"/>
      <c r="AP816" s="107"/>
      <c r="AR816" s="107"/>
      <c r="AS816" s="107"/>
      <c r="BA816" s="10"/>
      <c r="BB816" s="10"/>
    </row>
    <row r="817">
      <c r="B817" s="107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N817" s="107"/>
      <c r="O817" s="107"/>
      <c r="P817" s="107"/>
      <c r="Q817" s="107"/>
      <c r="R817" s="107"/>
      <c r="AI817" s="107"/>
      <c r="AJ817" s="107"/>
      <c r="AK817" s="107"/>
      <c r="AL817" s="107"/>
      <c r="AM817" s="107"/>
      <c r="AN817" s="107"/>
      <c r="AO817" s="107"/>
      <c r="AP817" s="107"/>
      <c r="AR817" s="107"/>
      <c r="AS817" s="107"/>
      <c r="BA817" s="10"/>
      <c r="BB817" s="10"/>
    </row>
    <row r="818">
      <c r="B818" s="107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N818" s="107"/>
      <c r="O818" s="107"/>
      <c r="P818" s="107"/>
      <c r="Q818" s="107"/>
      <c r="R818" s="107"/>
      <c r="AI818" s="107"/>
      <c r="AJ818" s="107"/>
      <c r="AK818" s="107"/>
      <c r="AL818" s="107"/>
      <c r="AM818" s="107"/>
      <c r="AN818" s="107"/>
      <c r="AO818" s="107"/>
      <c r="AP818" s="107"/>
      <c r="AR818" s="107"/>
      <c r="AS818" s="107"/>
      <c r="BA818" s="10"/>
      <c r="BB818" s="10"/>
    </row>
    <row r="819">
      <c r="B819" s="107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N819" s="107"/>
      <c r="O819" s="107"/>
      <c r="P819" s="107"/>
      <c r="Q819" s="107"/>
      <c r="R819" s="107"/>
      <c r="AI819" s="107"/>
      <c r="AJ819" s="107"/>
      <c r="AK819" s="107"/>
      <c r="AL819" s="107"/>
      <c r="AM819" s="107"/>
      <c r="AN819" s="107"/>
      <c r="AO819" s="107"/>
      <c r="AP819" s="107"/>
      <c r="AR819" s="107"/>
      <c r="AS819" s="107"/>
      <c r="BA819" s="10"/>
      <c r="BB819" s="10"/>
    </row>
    <row r="820">
      <c r="B820" s="107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N820" s="107"/>
      <c r="O820" s="107"/>
      <c r="P820" s="107"/>
      <c r="Q820" s="107"/>
      <c r="R820" s="107"/>
      <c r="AI820" s="107"/>
      <c r="AJ820" s="107"/>
      <c r="AK820" s="107"/>
      <c r="AL820" s="107"/>
      <c r="AM820" s="107"/>
      <c r="AN820" s="107"/>
      <c r="AO820" s="107"/>
      <c r="AP820" s="107"/>
      <c r="AR820" s="107"/>
      <c r="AS820" s="107"/>
      <c r="BA820" s="10"/>
      <c r="BB820" s="10"/>
    </row>
    <row r="821">
      <c r="B821" s="107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N821" s="107"/>
      <c r="O821" s="107"/>
      <c r="P821" s="107"/>
      <c r="Q821" s="107"/>
      <c r="R821" s="107"/>
      <c r="AI821" s="107"/>
      <c r="AJ821" s="107"/>
      <c r="AK821" s="107"/>
      <c r="AL821" s="107"/>
      <c r="AM821" s="107"/>
      <c r="AN821" s="107"/>
      <c r="AO821" s="107"/>
      <c r="AP821" s="107"/>
      <c r="AR821" s="107"/>
      <c r="AS821" s="107"/>
      <c r="BA821" s="10"/>
      <c r="BB821" s="10"/>
    </row>
    <row r="822">
      <c r="B822" s="107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N822" s="107"/>
      <c r="O822" s="107"/>
      <c r="P822" s="107"/>
      <c r="Q822" s="107"/>
      <c r="R822" s="107"/>
      <c r="AI822" s="107"/>
      <c r="AJ822" s="107"/>
      <c r="AK822" s="107"/>
      <c r="AL822" s="107"/>
      <c r="AM822" s="107"/>
      <c r="AN822" s="107"/>
      <c r="AO822" s="107"/>
      <c r="AP822" s="107"/>
      <c r="AR822" s="107"/>
      <c r="AS822" s="107"/>
      <c r="BA822" s="10"/>
      <c r="BB822" s="10"/>
    </row>
    <row r="823">
      <c r="B823" s="107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N823" s="107"/>
      <c r="O823" s="107"/>
      <c r="P823" s="107"/>
      <c r="Q823" s="107"/>
      <c r="R823" s="107"/>
      <c r="AI823" s="107"/>
      <c r="AJ823" s="107"/>
      <c r="AK823" s="107"/>
      <c r="AL823" s="107"/>
      <c r="AM823" s="107"/>
      <c r="AN823" s="107"/>
      <c r="AO823" s="107"/>
      <c r="AP823" s="107"/>
      <c r="AR823" s="107"/>
      <c r="AS823" s="107"/>
      <c r="BA823" s="10"/>
      <c r="BB823" s="10"/>
    </row>
    <row r="824">
      <c r="B824" s="107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N824" s="107"/>
      <c r="O824" s="107"/>
      <c r="P824" s="107"/>
      <c r="Q824" s="107"/>
      <c r="R824" s="107"/>
      <c r="AI824" s="107"/>
      <c r="AJ824" s="107"/>
      <c r="AK824" s="107"/>
      <c r="AL824" s="107"/>
      <c r="AM824" s="107"/>
      <c r="AN824" s="107"/>
      <c r="AO824" s="107"/>
      <c r="AP824" s="107"/>
      <c r="AR824" s="107"/>
      <c r="AS824" s="107"/>
      <c r="BA824" s="10"/>
      <c r="BB824" s="10"/>
    </row>
    <row r="825">
      <c r="B825" s="107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N825" s="107"/>
      <c r="O825" s="107"/>
      <c r="P825" s="107"/>
      <c r="Q825" s="107"/>
      <c r="R825" s="107"/>
      <c r="AI825" s="107"/>
      <c r="AJ825" s="107"/>
      <c r="AK825" s="107"/>
      <c r="AL825" s="107"/>
      <c r="AM825" s="107"/>
      <c r="AN825" s="107"/>
      <c r="AO825" s="107"/>
      <c r="AP825" s="107"/>
      <c r="AR825" s="107"/>
      <c r="AS825" s="107"/>
      <c r="BA825" s="10"/>
      <c r="BB825" s="10"/>
    </row>
    <row r="826">
      <c r="B826" s="107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N826" s="107"/>
      <c r="O826" s="107"/>
      <c r="P826" s="107"/>
      <c r="Q826" s="107"/>
      <c r="R826" s="107"/>
      <c r="AI826" s="107"/>
      <c r="AJ826" s="107"/>
      <c r="AK826" s="107"/>
      <c r="AL826" s="107"/>
      <c r="AM826" s="107"/>
      <c r="AN826" s="107"/>
      <c r="AO826" s="107"/>
      <c r="AP826" s="107"/>
      <c r="AR826" s="107"/>
      <c r="AS826" s="107"/>
      <c r="BA826" s="10"/>
      <c r="BB826" s="10"/>
    </row>
    <row r="827">
      <c r="B827" s="107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N827" s="107"/>
      <c r="O827" s="107"/>
      <c r="P827" s="107"/>
      <c r="Q827" s="107"/>
      <c r="R827" s="107"/>
      <c r="AI827" s="107"/>
      <c r="AJ827" s="107"/>
      <c r="AK827" s="107"/>
      <c r="AL827" s="107"/>
      <c r="AM827" s="107"/>
      <c r="AN827" s="107"/>
      <c r="AO827" s="107"/>
      <c r="AP827" s="107"/>
      <c r="AR827" s="107"/>
      <c r="AS827" s="107"/>
      <c r="BA827" s="10"/>
      <c r="BB827" s="10"/>
    </row>
    <row r="828">
      <c r="B828" s="107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N828" s="107"/>
      <c r="O828" s="107"/>
      <c r="P828" s="107"/>
      <c r="Q828" s="107"/>
      <c r="R828" s="107"/>
      <c r="AI828" s="107"/>
      <c r="AJ828" s="107"/>
      <c r="AK828" s="107"/>
      <c r="AL828" s="107"/>
      <c r="AM828" s="107"/>
      <c r="AN828" s="107"/>
      <c r="AO828" s="107"/>
      <c r="AP828" s="107"/>
      <c r="AR828" s="107"/>
      <c r="AS828" s="107"/>
      <c r="BA828" s="10"/>
      <c r="BB828" s="10"/>
    </row>
    <row r="829">
      <c r="B829" s="107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N829" s="107"/>
      <c r="O829" s="107"/>
      <c r="P829" s="107"/>
      <c r="Q829" s="107"/>
      <c r="R829" s="107"/>
      <c r="AI829" s="107"/>
      <c r="AJ829" s="107"/>
      <c r="AK829" s="107"/>
      <c r="AL829" s="107"/>
      <c r="AM829" s="107"/>
      <c r="AN829" s="107"/>
      <c r="AO829" s="107"/>
      <c r="AP829" s="107"/>
      <c r="AR829" s="107"/>
      <c r="AS829" s="107"/>
      <c r="BA829" s="10"/>
      <c r="BB829" s="10"/>
    </row>
    <row r="830">
      <c r="B830" s="107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N830" s="107"/>
      <c r="O830" s="107"/>
      <c r="P830" s="107"/>
      <c r="Q830" s="107"/>
      <c r="R830" s="107"/>
      <c r="AI830" s="107"/>
      <c r="AJ830" s="107"/>
      <c r="AK830" s="107"/>
      <c r="AL830" s="107"/>
      <c r="AM830" s="107"/>
      <c r="AN830" s="107"/>
      <c r="AO830" s="107"/>
      <c r="AP830" s="107"/>
      <c r="AR830" s="107"/>
      <c r="AS830" s="107"/>
      <c r="BA830" s="10"/>
      <c r="BB830" s="10"/>
    </row>
    <row r="831">
      <c r="B831" s="107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N831" s="107"/>
      <c r="O831" s="107"/>
      <c r="P831" s="107"/>
      <c r="Q831" s="107"/>
      <c r="R831" s="107"/>
      <c r="AI831" s="107"/>
      <c r="AJ831" s="107"/>
      <c r="AK831" s="107"/>
      <c r="AL831" s="107"/>
      <c r="AM831" s="107"/>
      <c r="AN831" s="107"/>
      <c r="AO831" s="107"/>
      <c r="AP831" s="107"/>
      <c r="AR831" s="107"/>
      <c r="AS831" s="107"/>
      <c r="BA831" s="10"/>
      <c r="BB831" s="10"/>
    </row>
    <row r="832">
      <c r="B832" s="107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N832" s="107"/>
      <c r="O832" s="107"/>
      <c r="P832" s="107"/>
      <c r="Q832" s="107"/>
      <c r="R832" s="107"/>
      <c r="AI832" s="107"/>
      <c r="AJ832" s="107"/>
      <c r="AK832" s="107"/>
      <c r="AL832" s="107"/>
      <c r="AM832" s="107"/>
      <c r="AN832" s="107"/>
      <c r="AO832" s="107"/>
      <c r="AP832" s="107"/>
      <c r="AR832" s="107"/>
      <c r="AS832" s="107"/>
      <c r="BA832" s="10"/>
      <c r="BB832" s="10"/>
    </row>
    <row r="833">
      <c r="B833" s="107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N833" s="107"/>
      <c r="O833" s="107"/>
      <c r="P833" s="107"/>
      <c r="Q833" s="107"/>
      <c r="R833" s="107"/>
      <c r="AI833" s="107"/>
      <c r="AJ833" s="107"/>
      <c r="AK833" s="107"/>
      <c r="AL833" s="107"/>
      <c r="AM833" s="107"/>
      <c r="AN833" s="107"/>
      <c r="AO833" s="107"/>
      <c r="AP833" s="107"/>
      <c r="AR833" s="107"/>
      <c r="AS833" s="107"/>
      <c r="BA833" s="10"/>
      <c r="BB833" s="10"/>
    </row>
    <row r="834">
      <c r="B834" s="107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N834" s="107"/>
      <c r="O834" s="107"/>
      <c r="P834" s="107"/>
      <c r="Q834" s="107"/>
      <c r="R834" s="107"/>
      <c r="AI834" s="107"/>
      <c r="AJ834" s="107"/>
      <c r="AK834" s="107"/>
      <c r="AL834" s="107"/>
      <c r="AM834" s="107"/>
      <c r="AN834" s="107"/>
      <c r="AO834" s="107"/>
      <c r="AP834" s="107"/>
      <c r="AR834" s="107"/>
      <c r="AS834" s="107"/>
      <c r="BA834" s="10"/>
      <c r="BB834" s="10"/>
    </row>
    <row r="835">
      <c r="B835" s="107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N835" s="107"/>
      <c r="O835" s="107"/>
      <c r="P835" s="107"/>
      <c r="Q835" s="107"/>
      <c r="R835" s="107"/>
      <c r="AI835" s="107"/>
      <c r="AJ835" s="107"/>
      <c r="AK835" s="107"/>
      <c r="AL835" s="107"/>
      <c r="AM835" s="107"/>
      <c r="AN835" s="107"/>
      <c r="AO835" s="107"/>
      <c r="AP835" s="107"/>
      <c r="AR835" s="107"/>
      <c r="AS835" s="107"/>
      <c r="BA835" s="10"/>
      <c r="BB835" s="10"/>
    </row>
    <row r="836">
      <c r="B836" s="107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N836" s="107"/>
      <c r="O836" s="107"/>
      <c r="P836" s="107"/>
      <c r="Q836" s="107"/>
      <c r="R836" s="107"/>
      <c r="AI836" s="107"/>
      <c r="AJ836" s="107"/>
      <c r="AK836" s="107"/>
      <c r="AL836" s="107"/>
      <c r="AM836" s="107"/>
      <c r="AN836" s="107"/>
      <c r="AO836" s="107"/>
      <c r="AP836" s="107"/>
      <c r="AR836" s="107"/>
      <c r="AS836" s="107"/>
      <c r="BA836" s="10"/>
      <c r="BB836" s="10"/>
    </row>
    <row r="837">
      <c r="B837" s="107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N837" s="107"/>
      <c r="O837" s="107"/>
      <c r="P837" s="107"/>
      <c r="Q837" s="107"/>
      <c r="R837" s="107"/>
      <c r="AI837" s="107"/>
      <c r="AJ837" s="107"/>
      <c r="AK837" s="107"/>
      <c r="AL837" s="107"/>
      <c r="AM837" s="107"/>
      <c r="AN837" s="107"/>
      <c r="AO837" s="107"/>
      <c r="AP837" s="107"/>
      <c r="AR837" s="107"/>
      <c r="AS837" s="107"/>
      <c r="BA837" s="10"/>
      <c r="BB837" s="10"/>
    </row>
    <row r="838">
      <c r="B838" s="107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N838" s="107"/>
      <c r="O838" s="107"/>
      <c r="P838" s="107"/>
      <c r="Q838" s="107"/>
      <c r="R838" s="107"/>
      <c r="AI838" s="107"/>
      <c r="AJ838" s="107"/>
      <c r="AK838" s="107"/>
      <c r="AL838" s="107"/>
      <c r="AM838" s="107"/>
      <c r="AN838" s="107"/>
      <c r="AO838" s="107"/>
      <c r="AP838" s="107"/>
      <c r="AR838" s="107"/>
      <c r="AS838" s="107"/>
      <c r="BA838" s="10"/>
      <c r="BB838" s="10"/>
    </row>
    <row r="839">
      <c r="B839" s="107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N839" s="107"/>
      <c r="O839" s="107"/>
      <c r="P839" s="107"/>
      <c r="Q839" s="107"/>
      <c r="R839" s="107"/>
      <c r="AI839" s="107"/>
      <c r="AJ839" s="107"/>
      <c r="AK839" s="107"/>
      <c r="AL839" s="107"/>
      <c r="AM839" s="107"/>
      <c r="AN839" s="107"/>
      <c r="AO839" s="107"/>
      <c r="AP839" s="107"/>
      <c r="AR839" s="107"/>
      <c r="AS839" s="107"/>
      <c r="BA839" s="10"/>
      <c r="BB839" s="10"/>
    </row>
    <row r="840">
      <c r="B840" s="107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N840" s="107"/>
      <c r="O840" s="107"/>
      <c r="P840" s="107"/>
      <c r="Q840" s="107"/>
      <c r="R840" s="107"/>
      <c r="AI840" s="107"/>
      <c r="AJ840" s="107"/>
      <c r="AK840" s="107"/>
      <c r="AL840" s="107"/>
      <c r="AM840" s="107"/>
      <c r="AN840" s="107"/>
      <c r="AO840" s="107"/>
      <c r="AP840" s="107"/>
      <c r="AR840" s="107"/>
      <c r="AS840" s="107"/>
      <c r="BA840" s="10"/>
      <c r="BB840" s="10"/>
    </row>
    <row r="841">
      <c r="B841" s="107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N841" s="107"/>
      <c r="O841" s="107"/>
      <c r="P841" s="107"/>
      <c r="Q841" s="107"/>
      <c r="R841" s="107"/>
      <c r="AI841" s="107"/>
      <c r="AJ841" s="107"/>
      <c r="AK841" s="107"/>
      <c r="AL841" s="107"/>
      <c r="AM841" s="107"/>
      <c r="AN841" s="107"/>
      <c r="AO841" s="107"/>
      <c r="AP841" s="107"/>
      <c r="AR841" s="107"/>
      <c r="AS841" s="107"/>
      <c r="BA841" s="10"/>
      <c r="BB841" s="10"/>
    </row>
    <row r="842">
      <c r="B842" s="107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N842" s="107"/>
      <c r="O842" s="107"/>
      <c r="P842" s="107"/>
      <c r="Q842" s="107"/>
      <c r="R842" s="107"/>
      <c r="AI842" s="107"/>
      <c r="AJ842" s="107"/>
      <c r="AK842" s="107"/>
      <c r="AL842" s="107"/>
      <c r="AM842" s="107"/>
      <c r="AN842" s="107"/>
      <c r="AO842" s="107"/>
      <c r="AP842" s="107"/>
      <c r="AR842" s="107"/>
      <c r="AS842" s="107"/>
      <c r="BA842" s="10"/>
      <c r="BB842" s="10"/>
    </row>
    <row r="843">
      <c r="B843" s="107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N843" s="107"/>
      <c r="O843" s="107"/>
      <c r="P843" s="107"/>
      <c r="Q843" s="107"/>
      <c r="R843" s="107"/>
      <c r="AI843" s="107"/>
      <c r="AJ843" s="107"/>
      <c r="AK843" s="107"/>
      <c r="AL843" s="107"/>
      <c r="AM843" s="107"/>
      <c r="AN843" s="107"/>
      <c r="AO843" s="107"/>
      <c r="AP843" s="107"/>
      <c r="AR843" s="107"/>
      <c r="AS843" s="107"/>
      <c r="BA843" s="10"/>
      <c r="BB843" s="10"/>
    </row>
    <row r="844">
      <c r="B844" s="107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N844" s="107"/>
      <c r="O844" s="107"/>
      <c r="P844" s="107"/>
      <c r="Q844" s="107"/>
      <c r="R844" s="107"/>
      <c r="AI844" s="107"/>
      <c r="AJ844" s="107"/>
      <c r="AK844" s="107"/>
      <c r="AL844" s="107"/>
      <c r="AM844" s="107"/>
      <c r="AN844" s="107"/>
      <c r="AO844" s="107"/>
      <c r="AP844" s="107"/>
      <c r="AR844" s="107"/>
      <c r="AS844" s="107"/>
      <c r="BA844" s="10"/>
      <c r="BB844" s="10"/>
    </row>
    <row r="845">
      <c r="B845" s="107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N845" s="107"/>
      <c r="O845" s="107"/>
      <c r="P845" s="107"/>
      <c r="Q845" s="107"/>
      <c r="R845" s="107"/>
      <c r="AI845" s="107"/>
      <c r="AJ845" s="107"/>
      <c r="AK845" s="107"/>
      <c r="AL845" s="107"/>
      <c r="AM845" s="107"/>
      <c r="AN845" s="107"/>
      <c r="AO845" s="107"/>
      <c r="AP845" s="107"/>
      <c r="AR845" s="107"/>
      <c r="AS845" s="107"/>
      <c r="BA845" s="10"/>
      <c r="BB845" s="10"/>
    </row>
    <row r="846">
      <c r="B846" s="107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N846" s="107"/>
      <c r="O846" s="107"/>
      <c r="P846" s="107"/>
      <c r="Q846" s="107"/>
      <c r="R846" s="107"/>
      <c r="AI846" s="107"/>
      <c r="AJ846" s="107"/>
      <c r="AK846" s="107"/>
      <c r="AL846" s="107"/>
      <c r="AM846" s="107"/>
      <c r="AN846" s="107"/>
      <c r="AO846" s="107"/>
      <c r="AP846" s="107"/>
      <c r="AR846" s="107"/>
      <c r="AS846" s="107"/>
      <c r="BA846" s="10"/>
      <c r="BB846" s="10"/>
    </row>
    <row r="847">
      <c r="B847" s="107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N847" s="107"/>
      <c r="O847" s="107"/>
      <c r="P847" s="107"/>
      <c r="Q847" s="107"/>
      <c r="R847" s="107"/>
      <c r="AI847" s="107"/>
      <c r="AJ847" s="107"/>
      <c r="AK847" s="107"/>
      <c r="AL847" s="107"/>
      <c r="AM847" s="107"/>
      <c r="AN847" s="107"/>
      <c r="AO847" s="107"/>
      <c r="AP847" s="107"/>
      <c r="AR847" s="107"/>
      <c r="AS847" s="107"/>
      <c r="BA847" s="10"/>
      <c r="BB847" s="10"/>
    </row>
    <row r="848">
      <c r="B848" s="107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N848" s="107"/>
      <c r="O848" s="107"/>
      <c r="P848" s="107"/>
      <c r="Q848" s="107"/>
      <c r="R848" s="107"/>
      <c r="AI848" s="107"/>
      <c r="AJ848" s="107"/>
      <c r="AK848" s="107"/>
      <c r="AL848" s="107"/>
      <c r="AM848" s="107"/>
      <c r="AN848" s="107"/>
      <c r="AO848" s="107"/>
      <c r="AP848" s="107"/>
      <c r="AR848" s="107"/>
      <c r="AS848" s="107"/>
      <c r="BA848" s="10"/>
      <c r="BB848" s="10"/>
    </row>
    <row r="849">
      <c r="B849" s="107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N849" s="107"/>
      <c r="O849" s="107"/>
      <c r="P849" s="107"/>
      <c r="Q849" s="107"/>
      <c r="R849" s="107"/>
      <c r="AI849" s="107"/>
      <c r="AJ849" s="107"/>
      <c r="AK849" s="107"/>
      <c r="AL849" s="107"/>
      <c r="AM849" s="107"/>
      <c r="AN849" s="107"/>
      <c r="AO849" s="107"/>
      <c r="AP849" s="107"/>
      <c r="AR849" s="107"/>
      <c r="AS849" s="107"/>
      <c r="BA849" s="10"/>
      <c r="BB849" s="10"/>
    </row>
    <row r="850">
      <c r="B850" s="107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N850" s="107"/>
      <c r="O850" s="107"/>
      <c r="P850" s="107"/>
      <c r="Q850" s="107"/>
      <c r="R850" s="107"/>
      <c r="AI850" s="107"/>
      <c r="AJ850" s="107"/>
      <c r="AK850" s="107"/>
      <c r="AL850" s="107"/>
      <c r="AM850" s="107"/>
      <c r="AN850" s="107"/>
      <c r="AO850" s="107"/>
      <c r="AP850" s="107"/>
      <c r="AR850" s="107"/>
      <c r="AS850" s="107"/>
      <c r="BA850" s="10"/>
      <c r="BB850" s="10"/>
    </row>
    <row r="851">
      <c r="B851" s="107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N851" s="107"/>
      <c r="O851" s="107"/>
      <c r="P851" s="107"/>
      <c r="Q851" s="107"/>
      <c r="R851" s="107"/>
      <c r="AI851" s="107"/>
      <c r="AJ851" s="107"/>
      <c r="AK851" s="107"/>
      <c r="AL851" s="107"/>
      <c r="AM851" s="107"/>
      <c r="AN851" s="107"/>
      <c r="AO851" s="107"/>
      <c r="AP851" s="107"/>
      <c r="AR851" s="107"/>
      <c r="AS851" s="107"/>
      <c r="BA851" s="10"/>
      <c r="BB851" s="10"/>
    </row>
    <row r="852">
      <c r="B852" s="107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N852" s="107"/>
      <c r="O852" s="107"/>
      <c r="P852" s="107"/>
      <c r="Q852" s="107"/>
      <c r="R852" s="107"/>
      <c r="AI852" s="107"/>
      <c r="AJ852" s="107"/>
      <c r="AK852" s="107"/>
      <c r="AL852" s="107"/>
      <c r="AM852" s="107"/>
      <c r="AN852" s="107"/>
      <c r="AO852" s="107"/>
      <c r="AP852" s="107"/>
      <c r="AR852" s="107"/>
      <c r="AS852" s="107"/>
      <c r="BA852" s="10"/>
      <c r="BB852" s="10"/>
    </row>
    <row r="853">
      <c r="B853" s="107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N853" s="107"/>
      <c r="O853" s="107"/>
      <c r="P853" s="107"/>
      <c r="Q853" s="107"/>
      <c r="R853" s="107"/>
      <c r="AI853" s="107"/>
      <c r="AJ853" s="107"/>
      <c r="AK853" s="107"/>
      <c r="AL853" s="107"/>
      <c r="AM853" s="107"/>
      <c r="AN853" s="107"/>
      <c r="AO853" s="107"/>
      <c r="AP853" s="107"/>
      <c r="AR853" s="107"/>
      <c r="AS853" s="107"/>
      <c r="BA853" s="10"/>
      <c r="BB853" s="10"/>
    </row>
    <row r="854">
      <c r="B854" s="107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N854" s="107"/>
      <c r="O854" s="107"/>
      <c r="P854" s="107"/>
      <c r="Q854" s="107"/>
      <c r="R854" s="107"/>
      <c r="AI854" s="107"/>
      <c r="AJ854" s="107"/>
      <c r="AK854" s="107"/>
      <c r="AL854" s="107"/>
      <c r="AM854" s="107"/>
      <c r="AN854" s="107"/>
      <c r="AO854" s="107"/>
      <c r="AP854" s="107"/>
      <c r="AR854" s="107"/>
      <c r="AS854" s="107"/>
      <c r="BA854" s="10"/>
      <c r="BB854" s="10"/>
    </row>
    <row r="855">
      <c r="B855" s="107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N855" s="107"/>
      <c r="O855" s="107"/>
      <c r="P855" s="107"/>
      <c r="Q855" s="107"/>
      <c r="R855" s="107"/>
      <c r="AI855" s="107"/>
      <c r="AJ855" s="107"/>
      <c r="AK855" s="107"/>
      <c r="AL855" s="107"/>
      <c r="AM855" s="107"/>
      <c r="AN855" s="107"/>
      <c r="AO855" s="107"/>
      <c r="AP855" s="107"/>
      <c r="AR855" s="107"/>
      <c r="AS855" s="107"/>
      <c r="BA855" s="10"/>
      <c r="BB855" s="10"/>
    </row>
    <row r="856">
      <c r="B856" s="107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N856" s="107"/>
      <c r="O856" s="107"/>
      <c r="P856" s="107"/>
      <c r="Q856" s="107"/>
      <c r="R856" s="107"/>
      <c r="AI856" s="107"/>
      <c r="AJ856" s="107"/>
      <c r="AK856" s="107"/>
      <c r="AL856" s="107"/>
      <c r="AM856" s="107"/>
      <c r="AN856" s="107"/>
      <c r="AO856" s="107"/>
      <c r="AP856" s="107"/>
      <c r="AR856" s="107"/>
      <c r="AS856" s="107"/>
      <c r="BA856" s="10"/>
      <c r="BB856" s="10"/>
    </row>
    <row r="857">
      <c r="B857" s="107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N857" s="107"/>
      <c r="O857" s="107"/>
      <c r="P857" s="107"/>
      <c r="Q857" s="107"/>
      <c r="R857" s="107"/>
      <c r="AI857" s="107"/>
      <c r="AJ857" s="107"/>
      <c r="AK857" s="107"/>
      <c r="AL857" s="107"/>
      <c r="AM857" s="107"/>
      <c r="AN857" s="107"/>
      <c r="AO857" s="107"/>
      <c r="AP857" s="107"/>
      <c r="AR857" s="107"/>
      <c r="AS857" s="107"/>
      <c r="BA857" s="10"/>
      <c r="BB857" s="10"/>
    </row>
    <row r="858">
      <c r="B858" s="107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N858" s="107"/>
      <c r="O858" s="107"/>
      <c r="P858" s="107"/>
      <c r="Q858" s="107"/>
      <c r="R858" s="107"/>
      <c r="AI858" s="107"/>
      <c r="AJ858" s="107"/>
      <c r="AK858" s="107"/>
      <c r="AL858" s="107"/>
      <c r="AM858" s="107"/>
      <c r="AN858" s="107"/>
      <c r="AO858" s="107"/>
      <c r="AP858" s="107"/>
      <c r="AR858" s="107"/>
      <c r="AS858" s="107"/>
      <c r="BA858" s="10"/>
      <c r="BB858" s="10"/>
    </row>
    <row r="859">
      <c r="B859" s="107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N859" s="107"/>
      <c r="O859" s="107"/>
      <c r="P859" s="107"/>
      <c r="Q859" s="107"/>
      <c r="R859" s="107"/>
      <c r="AI859" s="107"/>
      <c r="AJ859" s="107"/>
      <c r="AK859" s="107"/>
      <c r="AL859" s="107"/>
      <c r="AM859" s="107"/>
      <c r="AN859" s="107"/>
      <c r="AO859" s="107"/>
      <c r="AP859" s="107"/>
      <c r="AR859" s="107"/>
      <c r="AS859" s="107"/>
      <c r="BA859" s="10"/>
      <c r="BB859" s="10"/>
    </row>
    <row r="860"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N860" s="107"/>
      <c r="O860" s="107"/>
      <c r="P860" s="107"/>
      <c r="Q860" s="107"/>
      <c r="R860" s="107"/>
      <c r="AI860" s="107"/>
      <c r="AJ860" s="107"/>
      <c r="AK860" s="107"/>
      <c r="AL860" s="107"/>
      <c r="AM860" s="107"/>
      <c r="AN860" s="107"/>
      <c r="AO860" s="107"/>
      <c r="AP860" s="107"/>
      <c r="AR860" s="107"/>
      <c r="AS860" s="107"/>
      <c r="BA860" s="10"/>
      <c r="BB860" s="10"/>
    </row>
    <row r="861">
      <c r="B861" s="107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N861" s="107"/>
      <c r="O861" s="107"/>
      <c r="P861" s="107"/>
      <c r="Q861" s="107"/>
      <c r="R861" s="107"/>
      <c r="AI861" s="107"/>
      <c r="AJ861" s="107"/>
      <c r="AK861" s="107"/>
      <c r="AL861" s="107"/>
      <c r="AM861" s="107"/>
      <c r="AN861" s="107"/>
      <c r="AO861" s="107"/>
      <c r="AP861" s="107"/>
      <c r="AR861" s="107"/>
      <c r="AS861" s="107"/>
      <c r="BA861" s="10"/>
      <c r="BB861" s="10"/>
    </row>
    <row r="862">
      <c r="B862" s="107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N862" s="107"/>
      <c r="O862" s="107"/>
      <c r="P862" s="107"/>
      <c r="Q862" s="107"/>
      <c r="R862" s="107"/>
      <c r="AI862" s="107"/>
      <c r="AJ862" s="107"/>
      <c r="AK862" s="107"/>
      <c r="AL862" s="107"/>
      <c r="AM862" s="107"/>
      <c r="AN862" s="107"/>
      <c r="AO862" s="107"/>
      <c r="AP862" s="107"/>
      <c r="AR862" s="107"/>
      <c r="AS862" s="107"/>
      <c r="BA862" s="10"/>
      <c r="BB862" s="10"/>
    </row>
    <row r="863">
      <c r="B863" s="107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N863" s="107"/>
      <c r="O863" s="107"/>
      <c r="P863" s="107"/>
      <c r="Q863" s="107"/>
      <c r="R863" s="107"/>
      <c r="AI863" s="107"/>
      <c r="AJ863" s="107"/>
      <c r="AK863" s="107"/>
      <c r="AL863" s="107"/>
      <c r="AM863" s="107"/>
      <c r="AN863" s="107"/>
      <c r="AO863" s="107"/>
      <c r="AP863" s="107"/>
      <c r="AR863" s="107"/>
      <c r="AS863" s="107"/>
      <c r="BA863" s="10"/>
      <c r="BB863" s="10"/>
    </row>
    <row r="864">
      <c r="B864" s="107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N864" s="107"/>
      <c r="O864" s="107"/>
      <c r="P864" s="107"/>
      <c r="Q864" s="107"/>
      <c r="R864" s="107"/>
      <c r="AI864" s="107"/>
      <c r="AJ864" s="107"/>
      <c r="AK864" s="107"/>
      <c r="AL864" s="107"/>
      <c r="AM864" s="107"/>
      <c r="AN864" s="107"/>
      <c r="AO864" s="107"/>
      <c r="AP864" s="107"/>
      <c r="AR864" s="107"/>
      <c r="AS864" s="107"/>
      <c r="BA864" s="10"/>
      <c r="BB864" s="10"/>
    </row>
    <row r="865">
      <c r="B865" s="107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N865" s="107"/>
      <c r="O865" s="107"/>
      <c r="P865" s="107"/>
      <c r="Q865" s="107"/>
      <c r="R865" s="107"/>
      <c r="AI865" s="107"/>
      <c r="AJ865" s="107"/>
      <c r="AK865" s="107"/>
      <c r="AL865" s="107"/>
      <c r="AM865" s="107"/>
      <c r="AN865" s="107"/>
      <c r="AO865" s="107"/>
      <c r="AP865" s="107"/>
      <c r="AR865" s="107"/>
      <c r="AS865" s="107"/>
      <c r="BA865" s="10"/>
      <c r="BB865" s="10"/>
    </row>
    <row r="866">
      <c r="B866" s="107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N866" s="107"/>
      <c r="O866" s="107"/>
      <c r="P866" s="107"/>
      <c r="Q866" s="107"/>
      <c r="R866" s="107"/>
      <c r="AI866" s="107"/>
      <c r="AJ866" s="107"/>
      <c r="AK866" s="107"/>
      <c r="AL866" s="107"/>
      <c r="AM866" s="107"/>
      <c r="AN866" s="107"/>
      <c r="AO866" s="107"/>
      <c r="AP866" s="107"/>
      <c r="AR866" s="107"/>
      <c r="AS866" s="107"/>
      <c r="BA866" s="10"/>
      <c r="BB866" s="10"/>
    </row>
    <row r="867">
      <c r="B867" s="107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N867" s="107"/>
      <c r="O867" s="107"/>
      <c r="P867" s="107"/>
      <c r="Q867" s="107"/>
      <c r="R867" s="107"/>
      <c r="AI867" s="107"/>
      <c r="AJ867" s="107"/>
      <c r="AK867" s="107"/>
      <c r="AL867" s="107"/>
      <c r="AM867" s="107"/>
      <c r="AN867" s="107"/>
      <c r="AO867" s="107"/>
      <c r="AP867" s="107"/>
      <c r="AR867" s="107"/>
      <c r="AS867" s="107"/>
      <c r="BA867" s="10"/>
      <c r="BB867" s="10"/>
    </row>
    <row r="868">
      <c r="B868" s="107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N868" s="107"/>
      <c r="O868" s="107"/>
      <c r="P868" s="107"/>
      <c r="Q868" s="107"/>
      <c r="R868" s="107"/>
      <c r="AI868" s="107"/>
      <c r="AJ868" s="107"/>
      <c r="AK868" s="107"/>
      <c r="AL868" s="107"/>
      <c r="AM868" s="107"/>
      <c r="AN868" s="107"/>
      <c r="AO868" s="107"/>
      <c r="AP868" s="107"/>
      <c r="AR868" s="107"/>
      <c r="AS868" s="107"/>
      <c r="BA868" s="10"/>
      <c r="BB868" s="10"/>
    </row>
    <row r="869">
      <c r="B869" s="107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N869" s="107"/>
      <c r="O869" s="107"/>
      <c r="P869" s="107"/>
      <c r="Q869" s="107"/>
      <c r="R869" s="107"/>
      <c r="AI869" s="107"/>
      <c r="AJ869" s="107"/>
      <c r="AK869" s="107"/>
      <c r="AL869" s="107"/>
      <c r="AM869" s="107"/>
      <c r="AN869" s="107"/>
      <c r="AO869" s="107"/>
      <c r="AP869" s="107"/>
      <c r="AR869" s="107"/>
      <c r="AS869" s="107"/>
      <c r="BA869" s="10"/>
      <c r="BB869" s="10"/>
    </row>
    <row r="870">
      <c r="B870" s="107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N870" s="107"/>
      <c r="O870" s="107"/>
      <c r="P870" s="107"/>
      <c r="Q870" s="107"/>
      <c r="R870" s="107"/>
      <c r="AI870" s="107"/>
      <c r="AJ870" s="107"/>
      <c r="AK870" s="107"/>
      <c r="AL870" s="107"/>
      <c r="AM870" s="107"/>
      <c r="AN870" s="107"/>
      <c r="AO870" s="107"/>
      <c r="AP870" s="107"/>
      <c r="AR870" s="107"/>
      <c r="AS870" s="107"/>
      <c r="BA870" s="10"/>
      <c r="BB870" s="10"/>
    </row>
    <row r="871">
      <c r="B871" s="107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N871" s="107"/>
      <c r="O871" s="107"/>
      <c r="P871" s="107"/>
      <c r="Q871" s="107"/>
      <c r="R871" s="107"/>
      <c r="AI871" s="107"/>
      <c r="AJ871" s="107"/>
      <c r="AK871" s="107"/>
      <c r="AL871" s="107"/>
      <c r="AM871" s="107"/>
      <c r="AN871" s="107"/>
      <c r="AO871" s="107"/>
      <c r="AP871" s="107"/>
      <c r="AR871" s="107"/>
      <c r="AS871" s="107"/>
      <c r="BA871" s="10"/>
      <c r="BB871" s="10"/>
    </row>
    <row r="872">
      <c r="B872" s="107"/>
      <c r="C872" s="107"/>
      <c r="D872" s="107"/>
      <c r="E872" s="107"/>
      <c r="F872" s="107"/>
      <c r="G872" s="107"/>
      <c r="H872" s="107"/>
      <c r="I872" s="107"/>
      <c r="J872" s="107"/>
      <c r="K872" s="107"/>
      <c r="L872" s="107"/>
      <c r="N872" s="107"/>
      <c r="O872" s="107"/>
      <c r="P872" s="107"/>
      <c r="Q872" s="107"/>
      <c r="R872" s="107"/>
      <c r="AI872" s="107"/>
      <c r="AJ872" s="107"/>
      <c r="AK872" s="107"/>
      <c r="AL872" s="107"/>
      <c r="AM872" s="107"/>
      <c r="AN872" s="107"/>
      <c r="AO872" s="107"/>
      <c r="AP872" s="107"/>
      <c r="AR872" s="107"/>
      <c r="AS872" s="107"/>
      <c r="BA872" s="10"/>
      <c r="BB872" s="10"/>
    </row>
    <row r="873">
      <c r="B873" s="107"/>
      <c r="C873" s="107"/>
      <c r="D873" s="107"/>
      <c r="E873" s="107"/>
      <c r="F873" s="107"/>
      <c r="G873" s="107"/>
      <c r="H873" s="107"/>
      <c r="I873" s="107"/>
      <c r="J873" s="107"/>
      <c r="K873" s="107"/>
      <c r="L873" s="107"/>
      <c r="N873" s="107"/>
      <c r="O873" s="107"/>
      <c r="P873" s="107"/>
      <c r="Q873" s="107"/>
      <c r="R873" s="107"/>
      <c r="AI873" s="107"/>
      <c r="AJ873" s="107"/>
      <c r="AK873" s="107"/>
      <c r="AL873" s="107"/>
      <c r="AM873" s="107"/>
      <c r="AN873" s="107"/>
      <c r="AO873" s="107"/>
      <c r="AP873" s="107"/>
      <c r="AR873" s="107"/>
      <c r="AS873" s="107"/>
      <c r="BA873" s="10"/>
      <c r="BB873" s="10"/>
    </row>
    <row r="874">
      <c r="B874" s="107"/>
      <c r="C874" s="107"/>
      <c r="D874" s="107"/>
      <c r="E874" s="107"/>
      <c r="F874" s="107"/>
      <c r="G874" s="107"/>
      <c r="H874" s="107"/>
      <c r="I874" s="107"/>
      <c r="J874" s="107"/>
      <c r="K874" s="107"/>
      <c r="L874" s="107"/>
      <c r="N874" s="107"/>
      <c r="O874" s="107"/>
      <c r="P874" s="107"/>
      <c r="Q874" s="107"/>
      <c r="R874" s="107"/>
      <c r="AI874" s="107"/>
      <c r="AJ874" s="107"/>
      <c r="AK874" s="107"/>
      <c r="AL874" s="107"/>
      <c r="AM874" s="107"/>
      <c r="AN874" s="107"/>
      <c r="AO874" s="107"/>
      <c r="AP874" s="107"/>
      <c r="AR874" s="107"/>
      <c r="AS874" s="107"/>
      <c r="BA874" s="10"/>
      <c r="BB874" s="10"/>
    </row>
    <row r="875">
      <c r="B875" s="107"/>
      <c r="C875" s="107"/>
      <c r="D875" s="107"/>
      <c r="E875" s="107"/>
      <c r="F875" s="107"/>
      <c r="G875" s="107"/>
      <c r="H875" s="107"/>
      <c r="I875" s="107"/>
      <c r="J875" s="107"/>
      <c r="K875" s="107"/>
      <c r="L875" s="107"/>
      <c r="N875" s="107"/>
      <c r="O875" s="107"/>
      <c r="P875" s="107"/>
      <c r="Q875" s="107"/>
      <c r="R875" s="107"/>
      <c r="AI875" s="107"/>
      <c r="AJ875" s="107"/>
      <c r="AK875" s="107"/>
      <c r="AL875" s="107"/>
      <c r="AM875" s="107"/>
      <c r="AN875" s="107"/>
      <c r="AO875" s="107"/>
      <c r="AP875" s="107"/>
      <c r="AR875" s="107"/>
      <c r="AS875" s="107"/>
      <c r="BA875" s="10"/>
      <c r="BB875" s="10"/>
    </row>
    <row r="876">
      <c r="B876" s="107"/>
      <c r="C876" s="107"/>
      <c r="D876" s="107"/>
      <c r="E876" s="107"/>
      <c r="F876" s="107"/>
      <c r="G876" s="107"/>
      <c r="H876" s="107"/>
      <c r="I876" s="107"/>
      <c r="J876" s="107"/>
      <c r="K876" s="107"/>
      <c r="L876" s="107"/>
      <c r="N876" s="107"/>
      <c r="O876" s="107"/>
      <c r="P876" s="107"/>
      <c r="Q876" s="107"/>
      <c r="R876" s="107"/>
      <c r="AI876" s="107"/>
      <c r="AJ876" s="107"/>
      <c r="AK876" s="107"/>
      <c r="AL876" s="107"/>
      <c r="AM876" s="107"/>
      <c r="AN876" s="107"/>
      <c r="AO876" s="107"/>
      <c r="AP876" s="107"/>
      <c r="AR876" s="107"/>
      <c r="AS876" s="107"/>
      <c r="BA876" s="10"/>
      <c r="BB876" s="10"/>
    </row>
    <row r="877">
      <c r="B877" s="107"/>
      <c r="C877" s="107"/>
      <c r="D877" s="107"/>
      <c r="E877" s="107"/>
      <c r="F877" s="107"/>
      <c r="G877" s="107"/>
      <c r="H877" s="107"/>
      <c r="I877" s="107"/>
      <c r="J877" s="107"/>
      <c r="K877" s="107"/>
      <c r="L877" s="107"/>
      <c r="N877" s="107"/>
      <c r="O877" s="107"/>
      <c r="P877" s="107"/>
      <c r="Q877" s="107"/>
      <c r="R877" s="107"/>
      <c r="AI877" s="107"/>
      <c r="AJ877" s="107"/>
      <c r="AK877" s="107"/>
      <c r="AL877" s="107"/>
      <c r="AM877" s="107"/>
      <c r="AN877" s="107"/>
      <c r="AO877" s="107"/>
      <c r="AP877" s="107"/>
      <c r="AR877" s="107"/>
      <c r="AS877" s="107"/>
      <c r="BA877" s="10"/>
      <c r="BB877" s="10"/>
    </row>
    <row r="878">
      <c r="B878" s="107"/>
      <c r="C878" s="107"/>
      <c r="D878" s="107"/>
      <c r="E878" s="107"/>
      <c r="F878" s="107"/>
      <c r="G878" s="107"/>
      <c r="H878" s="107"/>
      <c r="I878" s="107"/>
      <c r="J878" s="107"/>
      <c r="K878" s="107"/>
      <c r="L878" s="107"/>
      <c r="N878" s="107"/>
      <c r="O878" s="107"/>
      <c r="P878" s="107"/>
      <c r="Q878" s="107"/>
      <c r="R878" s="107"/>
      <c r="AI878" s="107"/>
      <c r="AJ878" s="107"/>
      <c r="AK878" s="107"/>
      <c r="AL878" s="107"/>
      <c r="AM878" s="107"/>
      <c r="AN878" s="107"/>
      <c r="AO878" s="107"/>
      <c r="AP878" s="107"/>
      <c r="AR878" s="107"/>
      <c r="AS878" s="107"/>
      <c r="BA878" s="10"/>
      <c r="BB878" s="10"/>
    </row>
    <row r="879">
      <c r="B879" s="107"/>
      <c r="C879" s="107"/>
      <c r="D879" s="107"/>
      <c r="E879" s="107"/>
      <c r="F879" s="107"/>
      <c r="G879" s="107"/>
      <c r="H879" s="107"/>
      <c r="I879" s="107"/>
      <c r="J879" s="107"/>
      <c r="K879" s="107"/>
      <c r="L879" s="107"/>
      <c r="N879" s="107"/>
      <c r="O879" s="107"/>
      <c r="P879" s="107"/>
      <c r="Q879" s="107"/>
      <c r="R879" s="107"/>
      <c r="AI879" s="107"/>
      <c r="AJ879" s="107"/>
      <c r="AK879" s="107"/>
      <c r="AL879" s="107"/>
      <c r="AM879" s="107"/>
      <c r="AN879" s="107"/>
      <c r="AO879" s="107"/>
      <c r="AP879" s="107"/>
      <c r="AR879" s="107"/>
      <c r="AS879" s="107"/>
      <c r="BA879" s="10"/>
      <c r="BB879" s="10"/>
    </row>
    <row r="880">
      <c r="B880" s="107"/>
      <c r="C880" s="107"/>
      <c r="D880" s="107"/>
      <c r="E880" s="107"/>
      <c r="F880" s="107"/>
      <c r="G880" s="107"/>
      <c r="H880" s="107"/>
      <c r="I880" s="107"/>
      <c r="J880" s="107"/>
      <c r="K880" s="107"/>
      <c r="L880" s="107"/>
      <c r="N880" s="107"/>
      <c r="O880" s="107"/>
      <c r="P880" s="107"/>
      <c r="Q880" s="107"/>
      <c r="R880" s="107"/>
      <c r="AI880" s="107"/>
      <c r="AJ880" s="107"/>
      <c r="AK880" s="107"/>
      <c r="AL880" s="107"/>
      <c r="AM880" s="107"/>
      <c r="AN880" s="107"/>
      <c r="AO880" s="107"/>
      <c r="AP880" s="107"/>
      <c r="AR880" s="107"/>
      <c r="AS880" s="107"/>
      <c r="BA880" s="10"/>
      <c r="BB880" s="10"/>
    </row>
    <row r="881">
      <c r="B881" s="107"/>
      <c r="C881" s="107"/>
      <c r="D881" s="107"/>
      <c r="E881" s="107"/>
      <c r="F881" s="107"/>
      <c r="G881" s="107"/>
      <c r="H881" s="107"/>
      <c r="I881" s="107"/>
      <c r="J881" s="107"/>
      <c r="K881" s="107"/>
      <c r="L881" s="107"/>
      <c r="N881" s="107"/>
      <c r="O881" s="107"/>
      <c r="P881" s="107"/>
      <c r="Q881" s="107"/>
      <c r="R881" s="107"/>
      <c r="AI881" s="107"/>
      <c r="AJ881" s="107"/>
      <c r="AK881" s="107"/>
      <c r="AL881" s="107"/>
      <c r="AM881" s="107"/>
      <c r="AN881" s="107"/>
      <c r="AO881" s="107"/>
      <c r="AP881" s="107"/>
      <c r="AR881" s="107"/>
      <c r="AS881" s="107"/>
      <c r="BA881" s="10"/>
      <c r="BB881" s="10"/>
    </row>
    <row r="882">
      <c r="B882" s="107"/>
      <c r="C882" s="107"/>
      <c r="D882" s="107"/>
      <c r="E882" s="107"/>
      <c r="F882" s="107"/>
      <c r="G882" s="107"/>
      <c r="H882" s="107"/>
      <c r="I882" s="107"/>
      <c r="J882" s="107"/>
      <c r="K882" s="107"/>
      <c r="L882" s="107"/>
      <c r="N882" s="107"/>
      <c r="O882" s="107"/>
      <c r="P882" s="107"/>
      <c r="Q882" s="107"/>
      <c r="R882" s="107"/>
      <c r="AI882" s="107"/>
      <c r="AJ882" s="107"/>
      <c r="AK882" s="107"/>
      <c r="AL882" s="107"/>
      <c r="AM882" s="107"/>
      <c r="AN882" s="107"/>
      <c r="AO882" s="107"/>
      <c r="AP882" s="107"/>
      <c r="AR882" s="107"/>
      <c r="AS882" s="107"/>
      <c r="BA882" s="10"/>
      <c r="BB882" s="10"/>
    </row>
    <row r="883">
      <c r="B883" s="107"/>
      <c r="C883" s="107"/>
      <c r="D883" s="107"/>
      <c r="E883" s="107"/>
      <c r="F883" s="107"/>
      <c r="G883" s="107"/>
      <c r="H883" s="107"/>
      <c r="I883" s="107"/>
      <c r="J883" s="107"/>
      <c r="K883" s="107"/>
      <c r="L883" s="107"/>
      <c r="N883" s="107"/>
      <c r="O883" s="107"/>
      <c r="P883" s="107"/>
      <c r="Q883" s="107"/>
      <c r="R883" s="107"/>
      <c r="AI883" s="107"/>
      <c r="AJ883" s="107"/>
      <c r="AK883" s="107"/>
      <c r="AL883" s="107"/>
      <c r="AM883" s="107"/>
      <c r="AN883" s="107"/>
      <c r="AO883" s="107"/>
      <c r="AP883" s="107"/>
      <c r="AR883" s="107"/>
      <c r="AS883" s="107"/>
      <c r="BA883" s="10"/>
      <c r="BB883" s="10"/>
    </row>
    <row r="884">
      <c r="B884" s="107"/>
      <c r="C884" s="107"/>
      <c r="D884" s="107"/>
      <c r="E884" s="107"/>
      <c r="F884" s="107"/>
      <c r="G884" s="107"/>
      <c r="H884" s="107"/>
      <c r="I884" s="107"/>
      <c r="J884" s="107"/>
      <c r="K884" s="107"/>
      <c r="L884" s="107"/>
      <c r="N884" s="107"/>
      <c r="O884" s="107"/>
      <c r="P884" s="107"/>
      <c r="Q884" s="107"/>
      <c r="R884" s="107"/>
      <c r="AI884" s="107"/>
      <c r="AJ884" s="107"/>
      <c r="AK884" s="107"/>
      <c r="AL884" s="107"/>
      <c r="AM884" s="107"/>
      <c r="AN884" s="107"/>
      <c r="AO884" s="107"/>
      <c r="AP884" s="107"/>
      <c r="AR884" s="107"/>
      <c r="AS884" s="107"/>
      <c r="BA884" s="10"/>
      <c r="BB884" s="10"/>
    </row>
    <row r="885">
      <c r="B885" s="107"/>
      <c r="C885" s="107"/>
      <c r="D885" s="107"/>
      <c r="E885" s="107"/>
      <c r="F885" s="107"/>
      <c r="G885" s="107"/>
      <c r="H885" s="107"/>
      <c r="I885" s="107"/>
      <c r="J885" s="107"/>
      <c r="K885" s="107"/>
      <c r="L885" s="107"/>
      <c r="N885" s="107"/>
      <c r="O885" s="107"/>
      <c r="P885" s="107"/>
      <c r="Q885" s="107"/>
      <c r="R885" s="107"/>
      <c r="AI885" s="107"/>
      <c r="AJ885" s="107"/>
      <c r="AK885" s="107"/>
      <c r="AL885" s="107"/>
      <c r="AM885" s="107"/>
      <c r="AN885" s="107"/>
      <c r="AO885" s="107"/>
      <c r="AP885" s="107"/>
      <c r="AR885" s="107"/>
      <c r="AS885" s="107"/>
      <c r="BA885" s="10"/>
      <c r="BB885" s="10"/>
    </row>
    <row r="886">
      <c r="B886" s="107"/>
      <c r="C886" s="107"/>
      <c r="D886" s="107"/>
      <c r="E886" s="107"/>
      <c r="F886" s="107"/>
      <c r="G886" s="107"/>
      <c r="H886" s="107"/>
      <c r="I886" s="107"/>
      <c r="J886" s="107"/>
      <c r="K886" s="107"/>
      <c r="L886" s="107"/>
      <c r="N886" s="107"/>
      <c r="O886" s="107"/>
      <c r="P886" s="107"/>
      <c r="Q886" s="107"/>
      <c r="R886" s="107"/>
      <c r="AI886" s="107"/>
      <c r="AJ886" s="107"/>
      <c r="AK886" s="107"/>
      <c r="AL886" s="107"/>
      <c r="AM886" s="107"/>
      <c r="AN886" s="107"/>
      <c r="AO886" s="107"/>
      <c r="AP886" s="107"/>
      <c r="AR886" s="107"/>
      <c r="AS886" s="107"/>
      <c r="BA886" s="10"/>
      <c r="BB886" s="10"/>
    </row>
    <row r="887">
      <c r="B887" s="107"/>
      <c r="C887" s="107"/>
      <c r="D887" s="107"/>
      <c r="E887" s="107"/>
      <c r="F887" s="107"/>
      <c r="G887" s="107"/>
      <c r="H887" s="107"/>
      <c r="I887" s="107"/>
      <c r="J887" s="107"/>
      <c r="K887" s="107"/>
      <c r="L887" s="107"/>
      <c r="N887" s="107"/>
      <c r="O887" s="107"/>
      <c r="P887" s="107"/>
      <c r="Q887" s="107"/>
      <c r="R887" s="107"/>
      <c r="AI887" s="107"/>
      <c r="AJ887" s="107"/>
      <c r="AK887" s="107"/>
      <c r="AL887" s="107"/>
      <c r="AM887" s="107"/>
      <c r="AN887" s="107"/>
      <c r="AO887" s="107"/>
      <c r="AP887" s="107"/>
      <c r="AR887" s="107"/>
      <c r="AS887" s="107"/>
      <c r="BA887" s="10"/>
      <c r="BB887" s="10"/>
    </row>
    <row r="888">
      <c r="B888" s="107"/>
      <c r="C888" s="107"/>
      <c r="D888" s="107"/>
      <c r="E888" s="107"/>
      <c r="F888" s="107"/>
      <c r="G888" s="107"/>
      <c r="H888" s="107"/>
      <c r="I888" s="107"/>
      <c r="J888" s="107"/>
      <c r="K888" s="107"/>
      <c r="L888" s="107"/>
      <c r="N888" s="107"/>
      <c r="O888" s="107"/>
      <c r="P888" s="107"/>
      <c r="Q888" s="107"/>
      <c r="R888" s="107"/>
      <c r="AI888" s="107"/>
      <c r="AJ888" s="107"/>
      <c r="AK888" s="107"/>
      <c r="AL888" s="107"/>
      <c r="AM888" s="107"/>
      <c r="AN888" s="107"/>
      <c r="AO888" s="107"/>
      <c r="AP888" s="107"/>
      <c r="AR888" s="107"/>
      <c r="AS888" s="107"/>
      <c r="BA888" s="10"/>
      <c r="BB888" s="10"/>
    </row>
    <row r="889">
      <c r="B889" s="107"/>
      <c r="C889" s="107"/>
      <c r="D889" s="107"/>
      <c r="E889" s="107"/>
      <c r="F889" s="107"/>
      <c r="G889" s="107"/>
      <c r="H889" s="107"/>
      <c r="I889" s="107"/>
      <c r="J889" s="107"/>
      <c r="K889" s="107"/>
      <c r="L889" s="107"/>
      <c r="N889" s="107"/>
      <c r="O889" s="107"/>
      <c r="P889" s="107"/>
      <c r="Q889" s="107"/>
      <c r="R889" s="107"/>
      <c r="AI889" s="107"/>
      <c r="AJ889" s="107"/>
      <c r="AK889" s="107"/>
      <c r="AL889" s="107"/>
      <c r="AM889" s="107"/>
      <c r="AN889" s="107"/>
      <c r="AO889" s="107"/>
      <c r="AP889" s="107"/>
      <c r="AR889" s="107"/>
      <c r="AS889" s="107"/>
      <c r="BA889" s="10"/>
      <c r="BB889" s="10"/>
    </row>
    <row r="890">
      <c r="B890" s="107"/>
      <c r="C890" s="107"/>
      <c r="D890" s="107"/>
      <c r="E890" s="107"/>
      <c r="F890" s="107"/>
      <c r="G890" s="107"/>
      <c r="H890" s="107"/>
      <c r="I890" s="107"/>
      <c r="J890" s="107"/>
      <c r="K890" s="107"/>
      <c r="L890" s="107"/>
      <c r="N890" s="107"/>
      <c r="O890" s="107"/>
      <c r="P890" s="107"/>
      <c r="Q890" s="107"/>
      <c r="R890" s="107"/>
      <c r="AI890" s="107"/>
      <c r="AJ890" s="107"/>
      <c r="AK890" s="107"/>
      <c r="AL890" s="107"/>
      <c r="AM890" s="107"/>
      <c r="AN890" s="107"/>
      <c r="AO890" s="107"/>
      <c r="AP890" s="107"/>
      <c r="AR890" s="107"/>
      <c r="AS890" s="107"/>
      <c r="BA890" s="10"/>
      <c r="BB890" s="10"/>
    </row>
    <row r="891">
      <c r="B891" s="107"/>
      <c r="C891" s="107"/>
      <c r="D891" s="107"/>
      <c r="E891" s="107"/>
      <c r="F891" s="107"/>
      <c r="G891" s="107"/>
      <c r="H891" s="107"/>
      <c r="I891" s="107"/>
      <c r="J891" s="107"/>
      <c r="K891" s="107"/>
      <c r="L891" s="107"/>
      <c r="N891" s="107"/>
      <c r="O891" s="107"/>
      <c r="P891" s="107"/>
      <c r="Q891" s="107"/>
      <c r="R891" s="107"/>
      <c r="AI891" s="107"/>
      <c r="AJ891" s="107"/>
      <c r="AK891" s="107"/>
      <c r="AL891" s="107"/>
      <c r="AM891" s="107"/>
      <c r="AN891" s="107"/>
      <c r="AO891" s="107"/>
      <c r="AP891" s="107"/>
      <c r="AR891" s="107"/>
      <c r="AS891" s="107"/>
      <c r="BA891" s="10"/>
      <c r="BB891" s="10"/>
    </row>
    <row r="892">
      <c r="B892" s="107"/>
      <c r="C892" s="107"/>
      <c r="D892" s="107"/>
      <c r="E892" s="107"/>
      <c r="F892" s="107"/>
      <c r="G892" s="107"/>
      <c r="H892" s="107"/>
      <c r="I892" s="107"/>
      <c r="J892" s="107"/>
      <c r="K892" s="107"/>
      <c r="L892" s="107"/>
      <c r="N892" s="107"/>
      <c r="O892" s="107"/>
      <c r="P892" s="107"/>
      <c r="Q892" s="107"/>
      <c r="R892" s="107"/>
      <c r="AI892" s="107"/>
      <c r="AJ892" s="107"/>
      <c r="AK892" s="107"/>
      <c r="AL892" s="107"/>
      <c r="AM892" s="107"/>
      <c r="AN892" s="107"/>
      <c r="AO892" s="107"/>
      <c r="AP892" s="107"/>
      <c r="AR892" s="107"/>
      <c r="AS892" s="107"/>
      <c r="BA892" s="10"/>
      <c r="BB892" s="10"/>
    </row>
    <row r="893">
      <c r="B893" s="107"/>
      <c r="C893" s="107"/>
      <c r="D893" s="107"/>
      <c r="E893" s="107"/>
      <c r="F893" s="107"/>
      <c r="G893" s="107"/>
      <c r="H893" s="107"/>
      <c r="I893" s="107"/>
      <c r="J893" s="107"/>
      <c r="K893" s="107"/>
      <c r="L893" s="107"/>
      <c r="N893" s="107"/>
      <c r="O893" s="107"/>
      <c r="P893" s="107"/>
      <c r="Q893" s="107"/>
      <c r="R893" s="107"/>
      <c r="AI893" s="107"/>
      <c r="AJ893" s="107"/>
      <c r="AK893" s="107"/>
      <c r="AL893" s="107"/>
      <c r="AM893" s="107"/>
      <c r="AN893" s="107"/>
      <c r="AO893" s="107"/>
      <c r="AP893" s="107"/>
      <c r="AR893" s="107"/>
      <c r="AS893" s="107"/>
      <c r="BA893" s="10"/>
      <c r="BB893" s="10"/>
    </row>
    <row r="894">
      <c r="B894" s="107"/>
      <c r="C894" s="107"/>
      <c r="D894" s="107"/>
      <c r="E894" s="107"/>
      <c r="F894" s="107"/>
      <c r="G894" s="107"/>
      <c r="H894" s="107"/>
      <c r="I894" s="107"/>
      <c r="J894" s="107"/>
      <c r="K894" s="107"/>
      <c r="L894" s="107"/>
      <c r="N894" s="107"/>
      <c r="O894" s="107"/>
      <c r="P894" s="107"/>
      <c r="Q894" s="107"/>
      <c r="R894" s="107"/>
      <c r="AI894" s="107"/>
      <c r="AJ894" s="107"/>
      <c r="AK894" s="107"/>
      <c r="AL894" s="107"/>
      <c r="AM894" s="107"/>
      <c r="AN894" s="107"/>
      <c r="AO894" s="107"/>
      <c r="AP894" s="107"/>
      <c r="AR894" s="107"/>
      <c r="AS894" s="107"/>
      <c r="BA894" s="10"/>
      <c r="BB894" s="10"/>
    </row>
    <row r="895">
      <c r="B895" s="107"/>
      <c r="C895" s="107"/>
      <c r="D895" s="107"/>
      <c r="E895" s="107"/>
      <c r="F895" s="107"/>
      <c r="G895" s="107"/>
      <c r="H895" s="107"/>
      <c r="I895" s="107"/>
      <c r="J895" s="107"/>
      <c r="K895" s="107"/>
      <c r="L895" s="107"/>
      <c r="N895" s="107"/>
      <c r="O895" s="107"/>
      <c r="P895" s="107"/>
      <c r="Q895" s="107"/>
      <c r="R895" s="107"/>
      <c r="AI895" s="107"/>
      <c r="AJ895" s="107"/>
      <c r="AK895" s="107"/>
      <c r="AL895" s="107"/>
      <c r="AM895" s="107"/>
      <c r="AN895" s="107"/>
      <c r="AO895" s="107"/>
      <c r="AP895" s="107"/>
      <c r="AR895" s="107"/>
      <c r="AS895" s="107"/>
      <c r="BA895" s="10"/>
      <c r="BB895" s="10"/>
    </row>
    <row r="896">
      <c r="B896" s="107"/>
      <c r="C896" s="107"/>
      <c r="D896" s="107"/>
      <c r="E896" s="107"/>
      <c r="F896" s="107"/>
      <c r="G896" s="107"/>
      <c r="H896" s="107"/>
      <c r="I896" s="107"/>
      <c r="J896" s="107"/>
      <c r="K896" s="107"/>
      <c r="L896" s="107"/>
      <c r="N896" s="107"/>
      <c r="O896" s="107"/>
      <c r="P896" s="107"/>
      <c r="Q896" s="107"/>
      <c r="R896" s="107"/>
      <c r="AI896" s="107"/>
      <c r="AJ896" s="107"/>
      <c r="AK896" s="107"/>
      <c r="AL896" s="107"/>
      <c r="AM896" s="107"/>
      <c r="AN896" s="107"/>
      <c r="AO896" s="107"/>
      <c r="AP896" s="107"/>
      <c r="AR896" s="107"/>
      <c r="AS896" s="107"/>
      <c r="BA896" s="10"/>
      <c r="BB896" s="10"/>
    </row>
    <row r="897">
      <c r="B897" s="107"/>
      <c r="C897" s="107"/>
      <c r="D897" s="107"/>
      <c r="E897" s="107"/>
      <c r="F897" s="107"/>
      <c r="G897" s="107"/>
      <c r="H897" s="107"/>
      <c r="I897" s="107"/>
      <c r="J897" s="107"/>
      <c r="K897" s="107"/>
      <c r="L897" s="107"/>
      <c r="N897" s="107"/>
      <c r="O897" s="107"/>
      <c r="P897" s="107"/>
      <c r="Q897" s="107"/>
      <c r="R897" s="107"/>
      <c r="AI897" s="107"/>
      <c r="AJ897" s="107"/>
      <c r="AK897" s="107"/>
      <c r="AL897" s="107"/>
      <c r="AM897" s="107"/>
      <c r="AN897" s="107"/>
      <c r="AO897" s="107"/>
      <c r="AP897" s="107"/>
      <c r="AR897" s="107"/>
      <c r="AS897" s="107"/>
      <c r="BA897" s="10"/>
      <c r="BB897" s="10"/>
    </row>
    <row r="898">
      <c r="B898" s="107"/>
      <c r="C898" s="107"/>
      <c r="D898" s="107"/>
      <c r="E898" s="107"/>
      <c r="F898" s="107"/>
      <c r="G898" s="107"/>
      <c r="H898" s="107"/>
      <c r="I898" s="107"/>
      <c r="J898" s="107"/>
      <c r="K898" s="107"/>
      <c r="L898" s="107"/>
      <c r="N898" s="107"/>
      <c r="O898" s="107"/>
      <c r="P898" s="107"/>
      <c r="Q898" s="107"/>
      <c r="R898" s="107"/>
      <c r="AI898" s="107"/>
      <c r="AJ898" s="107"/>
      <c r="AK898" s="107"/>
      <c r="AL898" s="107"/>
      <c r="AM898" s="107"/>
      <c r="AN898" s="107"/>
      <c r="AO898" s="107"/>
      <c r="AP898" s="107"/>
      <c r="AR898" s="107"/>
      <c r="AS898" s="107"/>
      <c r="BA898" s="10"/>
      <c r="BB898" s="10"/>
    </row>
    <row r="899">
      <c r="B899" s="107"/>
      <c r="C899" s="107"/>
      <c r="D899" s="107"/>
      <c r="E899" s="107"/>
      <c r="F899" s="107"/>
      <c r="G899" s="107"/>
      <c r="H899" s="107"/>
      <c r="I899" s="107"/>
      <c r="J899" s="107"/>
      <c r="K899" s="107"/>
      <c r="L899" s="107"/>
      <c r="N899" s="107"/>
      <c r="O899" s="107"/>
      <c r="P899" s="107"/>
      <c r="Q899" s="107"/>
      <c r="R899" s="107"/>
      <c r="AI899" s="107"/>
      <c r="AJ899" s="107"/>
      <c r="AK899" s="107"/>
      <c r="AL899" s="107"/>
      <c r="AM899" s="107"/>
      <c r="AN899" s="107"/>
      <c r="AO899" s="107"/>
      <c r="AP899" s="107"/>
      <c r="AR899" s="107"/>
      <c r="AS899" s="107"/>
      <c r="BA899" s="10"/>
      <c r="BB899" s="10"/>
    </row>
    <row r="900">
      <c r="B900" s="107"/>
      <c r="C900" s="107"/>
      <c r="D900" s="107"/>
      <c r="E900" s="107"/>
      <c r="F900" s="107"/>
      <c r="G900" s="107"/>
      <c r="H900" s="107"/>
      <c r="I900" s="107"/>
      <c r="J900" s="107"/>
      <c r="K900" s="107"/>
      <c r="L900" s="107"/>
      <c r="N900" s="107"/>
      <c r="O900" s="107"/>
      <c r="P900" s="107"/>
      <c r="Q900" s="107"/>
      <c r="R900" s="107"/>
      <c r="AI900" s="107"/>
      <c r="AJ900" s="107"/>
      <c r="AK900" s="107"/>
      <c r="AL900" s="107"/>
      <c r="AM900" s="107"/>
      <c r="AN900" s="107"/>
      <c r="AO900" s="107"/>
      <c r="AP900" s="107"/>
      <c r="AR900" s="107"/>
      <c r="AS900" s="107"/>
      <c r="BA900" s="10"/>
      <c r="BB900" s="10"/>
    </row>
    <row r="901">
      <c r="B901" s="107"/>
      <c r="C901" s="107"/>
      <c r="D901" s="107"/>
      <c r="E901" s="107"/>
      <c r="F901" s="107"/>
      <c r="G901" s="107"/>
      <c r="H901" s="107"/>
      <c r="I901" s="107"/>
      <c r="J901" s="107"/>
      <c r="K901" s="107"/>
      <c r="L901" s="107"/>
      <c r="N901" s="107"/>
      <c r="O901" s="107"/>
      <c r="P901" s="107"/>
      <c r="Q901" s="107"/>
      <c r="R901" s="107"/>
      <c r="AI901" s="107"/>
      <c r="AJ901" s="107"/>
      <c r="AK901" s="107"/>
      <c r="AL901" s="107"/>
      <c r="AM901" s="107"/>
      <c r="AN901" s="107"/>
      <c r="AO901" s="107"/>
      <c r="AP901" s="107"/>
      <c r="AR901" s="107"/>
      <c r="AS901" s="107"/>
      <c r="BA901" s="10"/>
      <c r="BB901" s="10"/>
    </row>
    <row r="902">
      <c r="B902" s="107"/>
      <c r="C902" s="107"/>
      <c r="D902" s="107"/>
      <c r="E902" s="107"/>
      <c r="F902" s="107"/>
      <c r="G902" s="107"/>
      <c r="H902" s="107"/>
      <c r="I902" s="107"/>
      <c r="J902" s="107"/>
      <c r="K902" s="107"/>
      <c r="L902" s="107"/>
      <c r="N902" s="107"/>
      <c r="O902" s="107"/>
      <c r="P902" s="107"/>
      <c r="Q902" s="107"/>
      <c r="R902" s="107"/>
      <c r="AI902" s="107"/>
      <c r="AJ902" s="107"/>
      <c r="AK902" s="107"/>
      <c r="AL902" s="107"/>
      <c r="AM902" s="107"/>
      <c r="AN902" s="107"/>
      <c r="AO902" s="107"/>
      <c r="AP902" s="107"/>
      <c r="AR902" s="107"/>
      <c r="AS902" s="107"/>
      <c r="BA902" s="10"/>
      <c r="BB902" s="10"/>
    </row>
    <row r="903">
      <c r="B903" s="107"/>
      <c r="C903" s="107"/>
      <c r="D903" s="107"/>
      <c r="E903" s="107"/>
      <c r="F903" s="107"/>
      <c r="G903" s="107"/>
      <c r="H903" s="107"/>
      <c r="I903" s="107"/>
      <c r="J903" s="107"/>
      <c r="K903" s="107"/>
      <c r="L903" s="107"/>
      <c r="N903" s="107"/>
      <c r="O903" s="107"/>
      <c r="P903" s="107"/>
      <c r="Q903" s="107"/>
      <c r="R903" s="107"/>
      <c r="AI903" s="107"/>
      <c r="AJ903" s="107"/>
      <c r="AK903" s="107"/>
      <c r="AL903" s="107"/>
      <c r="AM903" s="107"/>
      <c r="AN903" s="107"/>
      <c r="AO903" s="107"/>
      <c r="AP903" s="107"/>
      <c r="AR903" s="107"/>
      <c r="AS903" s="107"/>
      <c r="BA903" s="10"/>
      <c r="BB903" s="10"/>
    </row>
    <row r="904">
      <c r="B904" s="107"/>
      <c r="C904" s="107"/>
      <c r="D904" s="107"/>
      <c r="E904" s="107"/>
      <c r="F904" s="107"/>
      <c r="G904" s="107"/>
      <c r="H904" s="107"/>
      <c r="I904" s="107"/>
      <c r="J904" s="107"/>
      <c r="K904" s="107"/>
      <c r="L904" s="107"/>
      <c r="N904" s="107"/>
      <c r="O904" s="107"/>
      <c r="P904" s="107"/>
      <c r="Q904" s="107"/>
      <c r="R904" s="107"/>
      <c r="AI904" s="107"/>
      <c r="AJ904" s="107"/>
      <c r="AK904" s="107"/>
      <c r="AL904" s="107"/>
      <c r="AM904" s="107"/>
      <c r="AN904" s="107"/>
      <c r="AO904" s="107"/>
      <c r="AP904" s="107"/>
      <c r="AR904" s="107"/>
      <c r="AS904" s="107"/>
      <c r="BA904" s="10"/>
      <c r="BB904" s="10"/>
    </row>
    <row r="905">
      <c r="B905" s="107"/>
      <c r="C905" s="107"/>
      <c r="D905" s="107"/>
      <c r="E905" s="107"/>
      <c r="F905" s="107"/>
      <c r="G905" s="107"/>
      <c r="H905" s="107"/>
      <c r="I905" s="107"/>
      <c r="J905" s="107"/>
      <c r="K905" s="107"/>
      <c r="L905" s="107"/>
      <c r="N905" s="107"/>
      <c r="O905" s="107"/>
      <c r="P905" s="107"/>
      <c r="Q905" s="107"/>
      <c r="R905" s="107"/>
      <c r="AI905" s="107"/>
      <c r="AJ905" s="107"/>
      <c r="AK905" s="107"/>
      <c r="AL905" s="107"/>
      <c r="AM905" s="107"/>
      <c r="AN905" s="107"/>
      <c r="AO905" s="107"/>
      <c r="AP905" s="107"/>
      <c r="AR905" s="107"/>
      <c r="AS905" s="107"/>
      <c r="BA905" s="10"/>
      <c r="BB905" s="10"/>
    </row>
    <row r="906">
      <c r="B906" s="107"/>
      <c r="C906" s="107"/>
      <c r="D906" s="107"/>
      <c r="E906" s="107"/>
      <c r="F906" s="107"/>
      <c r="G906" s="107"/>
      <c r="H906" s="107"/>
      <c r="I906" s="107"/>
      <c r="J906" s="107"/>
      <c r="K906" s="107"/>
      <c r="L906" s="107"/>
      <c r="N906" s="107"/>
      <c r="O906" s="107"/>
      <c r="P906" s="107"/>
      <c r="Q906" s="107"/>
      <c r="R906" s="107"/>
      <c r="AI906" s="107"/>
      <c r="AJ906" s="107"/>
      <c r="AK906" s="107"/>
      <c r="AL906" s="107"/>
      <c r="AM906" s="107"/>
      <c r="AN906" s="107"/>
      <c r="AO906" s="107"/>
      <c r="AP906" s="107"/>
      <c r="AR906" s="107"/>
      <c r="AS906" s="107"/>
      <c r="BA906" s="10"/>
      <c r="BB906" s="10"/>
    </row>
    <row r="907">
      <c r="B907" s="107"/>
      <c r="C907" s="107"/>
      <c r="D907" s="107"/>
      <c r="E907" s="107"/>
      <c r="F907" s="107"/>
      <c r="G907" s="107"/>
      <c r="H907" s="107"/>
      <c r="I907" s="107"/>
      <c r="J907" s="107"/>
      <c r="K907" s="107"/>
      <c r="L907" s="107"/>
      <c r="N907" s="107"/>
      <c r="O907" s="107"/>
      <c r="P907" s="107"/>
      <c r="Q907" s="107"/>
      <c r="R907" s="107"/>
      <c r="AI907" s="107"/>
      <c r="AJ907" s="107"/>
      <c r="AK907" s="107"/>
      <c r="AL907" s="107"/>
      <c r="AM907" s="107"/>
      <c r="AN907" s="107"/>
      <c r="AO907" s="107"/>
      <c r="AP907" s="107"/>
      <c r="AR907" s="107"/>
      <c r="AS907" s="107"/>
      <c r="BA907" s="10"/>
      <c r="BB907" s="10"/>
    </row>
    <row r="908">
      <c r="B908" s="107"/>
      <c r="C908" s="107"/>
      <c r="D908" s="107"/>
      <c r="E908" s="107"/>
      <c r="F908" s="107"/>
      <c r="G908" s="107"/>
      <c r="H908" s="107"/>
      <c r="I908" s="107"/>
      <c r="J908" s="107"/>
      <c r="K908" s="107"/>
      <c r="L908" s="107"/>
      <c r="N908" s="107"/>
      <c r="O908" s="107"/>
      <c r="P908" s="107"/>
      <c r="Q908" s="107"/>
      <c r="R908" s="107"/>
      <c r="AI908" s="107"/>
      <c r="AJ908" s="107"/>
      <c r="AK908" s="107"/>
      <c r="AL908" s="107"/>
      <c r="AM908" s="107"/>
      <c r="AN908" s="107"/>
      <c r="AO908" s="107"/>
      <c r="AP908" s="107"/>
      <c r="AR908" s="107"/>
      <c r="AS908" s="107"/>
      <c r="BA908" s="10"/>
      <c r="BB908" s="10"/>
    </row>
    <row r="909">
      <c r="B909" s="107"/>
      <c r="C909" s="107"/>
      <c r="D909" s="107"/>
      <c r="E909" s="107"/>
      <c r="F909" s="107"/>
      <c r="G909" s="107"/>
      <c r="H909" s="107"/>
      <c r="I909" s="107"/>
      <c r="J909" s="107"/>
      <c r="K909" s="107"/>
      <c r="L909" s="107"/>
      <c r="N909" s="107"/>
      <c r="O909" s="107"/>
      <c r="P909" s="107"/>
      <c r="Q909" s="107"/>
      <c r="R909" s="107"/>
      <c r="AI909" s="107"/>
      <c r="AJ909" s="107"/>
      <c r="AK909" s="107"/>
      <c r="AL909" s="107"/>
      <c r="AM909" s="107"/>
      <c r="AN909" s="107"/>
      <c r="AO909" s="107"/>
      <c r="AP909" s="107"/>
      <c r="AR909" s="107"/>
      <c r="AS909" s="107"/>
      <c r="BA909" s="10"/>
      <c r="BB909" s="10"/>
    </row>
    <row r="910">
      <c r="B910" s="107"/>
      <c r="C910" s="107"/>
      <c r="D910" s="107"/>
      <c r="E910" s="107"/>
      <c r="F910" s="107"/>
      <c r="G910" s="107"/>
      <c r="H910" s="107"/>
      <c r="I910" s="107"/>
      <c r="J910" s="107"/>
      <c r="K910" s="107"/>
      <c r="L910" s="107"/>
      <c r="N910" s="107"/>
      <c r="O910" s="107"/>
      <c r="P910" s="107"/>
      <c r="Q910" s="107"/>
      <c r="R910" s="107"/>
      <c r="AI910" s="107"/>
      <c r="AJ910" s="107"/>
      <c r="AK910" s="107"/>
      <c r="AL910" s="107"/>
      <c r="AM910" s="107"/>
      <c r="AN910" s="107"/>
      <c r="AO910" s="107"/>
      <c r="AP910" s="107"/>
      <c r="AR910" s="107"/>
      <c r="AS910" s="107"/>
      <c r="BA910" s="10"/>
      <c r="BB910" s="10"/>
    </row>
    <row r="911">
      <c r="B911" s="107"/>
      <c r="C911" s="107"/>
      <c r="D911" s="107"/>
      <c r="E911" s="107"/>
      <c r="F911" s="107"/>
      <c r="G911" s="107"/>
      <c r="H911" s="107"/>
      <c r="I911" s="107"/>
      <c r="J911" s="107"/>
      <c r="K911" s="107"/>
      <c r="L911" s="107"/>
      <c r="N911" s="107"/>
      <c r="O911" s="107"/>
      <c r="P911" s="107"/>
      <c r="Q911" s="107"/>
      <c r="R911" s="107"/>
      <c r="AI911" s="107"/>
      <c r="AJ911" s="107"/>
      <c r="AK911" s="107"/>
      <c r="AL911" s="107"/>
      <c r="AM911" s="107"/>
      <c r="AN911" s="107"/>
      <c r="AO911" s="107"/>
      <c r="AP911" s="107"/>
      <c r="AR911" s="107"/>
      <c r="AS911" s="107"/>
      <c r="BA911" s="10"/>
      <c r="BB911" s="10"/>
    </row>
    <row r="912">
      <c r="B912" s="107"/>
      <c r="C912" s="107"/>
      <c r="D912" s="107"/>
      <c r="E912" s="107"/>
      <c r="F912" s="107"/>
      <c r="G912" s="107"/>
      <c r="H912" s="107"/>
      <c r="I912" s="107"/>
      <c r="J912" s="107"/>
      <c r="K912" s="107"/>
      <c r="L912" s="107"/>
      <c r="N912" s="107"/>
      <c r="O912" s="107"/>
      <c r="P912" s="107"/>
      <c r="Q912" s="107"/>
      <c r="R912" s="107"/>
      <c r="AI912" s="107"/>
      <c r="AJ912" s="107"/>
      <c r="AK912" s="107"/>
      <c r="AL912" s="107"/>
      <c r="AM912" s="107"/>
      <c r="AN912" s="107"/>
      <c r="AO912" s="107"/>
      <c r="AP912" s="107"/>
      <c r="AR912" s="107"/>
      <c r="AS912" s="107"/>
      <c r="BA912" s="10"/>
      <c r="BB912" s="10"/>
    </row>
    <row r="913">
      <c r="B913" s="107"/>
      <c r="C913" s="107"/>
      <c r="D913" s="107"/>
      <c r="E913" s="107"/>
      <c r="F913" s="107"/>
      <c r="G913" s="107"/>
      <c r="H913" s="107"/>
      <c r="I913" s="107"/>
      <c r="J913" s="107"/>
      <c r="K913" s="107"/>
      <c r="L913" s="107"/>
      <c r="N913" s="107"/>
      <c r="O913" s="107"/>
      <c r="P913" s="107"/>
      <c r="Q913" s="107"/>
      <c r="R913" s="107"/>
      <c r="AI913" s="107"/>
      <c r="AJ913" s="107"/>
      <c r="AK913" s="107"/>
      <c r="AL913" s="107"/>
      <c r="AM913" s="107"/>
      <c r="AN913" s="107"/>
      <c r="AO913" s="107"/>
      <c r="AP913" s="107"/>
      <c r="AR913" s="107"/>
      <c r="AS913" s="107"/>
      <c r="BA913" s="10"/>
      <c r="BB913" s="10"/>
    </row>
    <row r="914">
      <c r="B914" s="107"/>
      <c r="C914" s="107"/>
      <c r="D914" s="107"/>
      <c r="E914" s="107"/>
      <c r="F914" s="107"/>
      <c r="G914" s="107"/>
      <c r="H914" s="107"/>
      <c r="I914" s="107"/>
      <c r="J914" s="107"/>
      <c r="K914" s="107"/>
      <c r="L914" s="107"/>
      <c r="N914" s="107"/>
      <c r="O914" s="107"/>
      <c r="P914" s="107"/>
      <c r="Q914" s="107"/>
      <c r="R914" s="107"/>
      <c r="AI914" s="107"/>
      <c r="AJ914" s="107"/>
      <c r="AK914" s="107"/>
      <c r="AL914" s="107"/>
      <c r="AM914" s="107"/>
      <c r="AN914" s="107"/>
      <c r="AO914" s="107"/>
      <c r="AP914" s="107"/>
      <c r="AR914" s="107"/>
      <c r="AS914" s="107"/>
      <c r="BA914" s="10"/>
      <c r="BB914" s="10"/>
    </row>
    <row r="915">
      <c r="B915" s="107"/>
      <c r="C915" s="107"/>
      <c r="D915" s="107"/>
      <c r="E915" s="107"/>
      <c r="F915" s="107"/>
      <c r="G915" s="107"/>
      <c r="H915" s="107"/>
      <c r="I915" s="107"/>
      <c r="J915" s="107"/>
      <c r="K915" s="107"/>
      <c r="L915" s="107"/>
      <c r="N915" s="107"/>
      <c r="O915" s="107"/>
      <c r="P915" s="107"/>
      <c r="Q915" s="107"/>
      <c r="R915" s="107"/>
      <c r="AI915" s="107"/>
      <c r="AJ915" s="107"/>
      <c r="AK915" s="107"/>
      <c r="AL915" s="107"/>
      <c r="AM915" s="107"/>
      <c r="AN915" s="107"/>
      <c r="AO915" s="107"/>
      <c r="AP915" s="107"/>
      <c r="AR915" s="107"/>
      <c r="AS915" s="107"/>
      <c r="BA915" s="10"/>
      <c r="BB915" s="10"/>
    </row>
    <row r="916">
      <c r="B916" s="107"/>
      <c r="C916" s="107"/>
      <c r="D916" s="107"/>
      <c r="E916" s="107"/>
      <c r="F916" s="107"/>
      <c r="G916" s="107"/>
      <c r="H916" s="107"/>
      <c r="I916" s="107"/>
      <c r="J916" s="107"/>
      <c r="K916" s="107"/>
      <c r="L916" s="107"/>
      <c r="N916" s="107"/>
      <c r="O916" s="107"/>
      <c r="P916" s="107"/>
      <c r="Q916" s="107"/>
      <c r="R916" s="107"/>
      <c r="AI916" s="107"/>
      <c r="AJ916" s="107"/>
      <c r="AK916" s="107"/>
      <c r="AL916" s="107"/>
      <c r="AM916" s="107"/>
      <c r="AN916" s="107"/>
      <c r="AO916" s="107"/>
      <c r="AP916" s="107"/>
      <c r="AR916" s="107"/>
      <c r="AS916" s="107"/>
      <c r="BA916" s="10"/>
      <c r="BB916" s="10"/>
    </row>
    <row r="917">
      <c r="B917" s="107"/>
      <c r="C917" s="107"/>
      <c r="D917" s="107"/>
      <c r="E917" s="107"/>
      <c r="F917" s="107"/>
      <c r="G917" s="107"/>
      <c r="H917" s="107"/>
      <c r="I917" s="107"/>
      <c r="J917" s="107"/>
      <c r="K917" s="107"/>
      <c r="L917" s="107"/>
      <c r="N917" s="107"/>
      <c r="O917" s="107"/>
      <c r="P917" s="107"/>
      <c r="Q917" s="107"/>
      <c r="R917" s="107"/>
      <c r="AI917" s="107"/>
      <c r="AJ917" s="107"/>
      <c r="AK917" s="107"/>
      <c r="AL917" s="107"/>
      <c r="AM917" s="107"/>
      <c r="AN917" s="107"/>
      <c r="AO917" s="107"/>
      <c r="AP917" s="107"/>
      <c r="AR917" s="107"/>
      <c r="AS917" s="107"/>
      <c r="BA917" s="10"/>
      <c r="BB917" s="10"/>
    </row>
    <row r="918">
      <c r="B918" s="107"/>
      <c r="C918" s="107"/>
      <c r="D918" s="107"/>
      <c r="E918" s="107"/>
      <c r="F918" s="107"/>
      <c r="G918" s="107"/>
      <c r="H918" s="107"/>
      <c r="I918" s="107"/>
      <c r="J918" s="107"/>
      <c r="K918" s="107"/>
      <c r="L918" s="107"/>
      <c r="N918" s="107"/>
      <c r="O918" s="107"/>
      <c r="P918" s="107"/>
      <c r="Q918" s="107"/>
      <c r="R918" s="107"/>
      <c r="AI918" s="107"/>
      <c r="AJ918" s="107"/>
      <c r="AK918" s="107"/>
      <c r="AL918" s="107"/>
      <c r="AM918" s="107"/>
      <c r="AN918" s="107"/>
      <c r="AO918" s="107"/>
      <c r="AP918" s="107"/>
      <c r="AR918" s="107"/>
      <c r="AS918" s="107"/>
      <c r="BA918" s="10"/>
      <c r="BB918" s="10"/>
    </row>
    <row r="919">
      <c r="B919" s="107"/>
      <c r="C919" s="107"/>
      <c r="D919" s="107"/>
      <c r="E919" s="107"/>
      <c r="F919" s="107"/>
      <c r="G919" s="107"/>
      <c r="H919" s="107"/>
      <c r="I919" s="107"/>
      <c r="J919" s="107"/>
      <c r="K919" s="107"/>
      <c r="L919" s="107"/>
      <c r="N919" s="107"/>
      <c r="O919" s="107"/>
      <c r="P919" s="107"/>
      <c r="Q919" s="107"/>
      <c r="R919" s="107"/>
      <c r="AI919" s="107"/>
      <c r="AJ919" s="107"/>
      <c r="AK919" s="107"/>
      <c r="AL919" s="107"/>
      <c r="AM919" s="107"/>
      <c r="AN919" s="107"/>
      <c r="AO919" s="107"/>
      <c r="AP919" s="107"/>
      <c r="AR919" s="107"/>
      <c r="AS919" s="107"/>
      <c r="BA919" s="10"/>
      <c r="BB919" s="10"/>
    </row>
    <row r="920">
      <c r="B920" s="107"/>
      <c r="C920" s="107"/>
      <c r="D920" s="107"/>
      <c r="E920" s="107"/>
      <c r="F920" s="107"/>
      <c r="G920" s="107"/>
      <c r="H920" s="107"/>
      <c r="I920" s="107"/>
      <c r="J920" s="107"/>
      <c r="K920" s="107"/>
      <c r="L920" s="107"/>
      <c r="N920" s="107"/>
      <c r="O920" s="107"/>
      <c r="P920" s="107"/>
      <c r="Q920" s="107"/>
      <c r="R920" s="107"/>
      <c r="AI920" s="107"/>
      <c r="AJ920" s="107"/>
      <c r="AK920" s="107"/>
      <c r="AL920" s="107"/>
      <c r="AM920" s="107"/>
      <c r="AN920" s="107"/>
      <c r="AO920" s="107"/>
      <c r="AP920" s="107"/>
      <c r="AR920" s="107"/>
      <c r="AS920" s="107"/>
      <c r="BA920" s="10"/>
      <c r="BB920" s="10"/>
    </row>
    <row r="921">
      <c r="B921" s="107"/>
      <c r="C921" s="107"/>
      <c r="D921" s="107"/>
      <c r="E921" s="107"/>
      <c r="F921" s="107"/>
      <c r="G921" s="107"/>
      <c r="H921" s="107"/>
      <c r="I921" s="107"/>
      <c r="J921" s="107"/>
      <c r="K921" s="107"/>
      <c r="L921" s="107"/>
      <c r="N921" s="107"/>
      <c r="O921" s="107"/>
      <c r="P921" s="107"/>
      <c r="Q921" s="107"/>
      <c r="R921" s="107"/>
      <c r="AI921" s="107"/>
      <c r="AJ921" s="107"/>
      <c r="AK921" s="107"/>
      <c r="AL921" s="107"/>
      <c r="AM921" s="107"/>
      <c r="AN921" s="107"/>
      <c r="AO921" s="107"/>
      <c r="AP921" s="107"/>
      <c r="AR921" s="107"/>
      <c r="AS921" s="107"/>
      <c r="BA921" s="10"/>
      <c r="BB921" s="10"/>
    </row>
    <row r="922">
      <c r="B922" s="107"/>
      <c r="C922" s="107"/>
      <c r="D922" s="107"/>
      <c r="E922" s="107"/>
      <c r="F922" s="107"/>
      <c r="G922" s="107"/>
      <c r="H922" s="107"/>
      <c r="I922" s="107"/>
      <c r="J922" s="107"/>
      <c r="K922" s="107"/>
      <c r="L922" s="107"/>
      <c r="N922" s="107"/>
      <c r="O922" s="107"/>
      <c r="P922" s="107"/>
      <c r="Q922" s="107"/>
      <c r="R922" s="107"/>
      <c r="AI922" s="107"/>
      <c r="AJ922" s="107"/>
      <c r="AK922" s="107"/>
      <c r="AL922" s="107"/>
      <c r="AM922" s="107"/>
      <c r="AN922" s="107"/>
      <c r="AO922" s="107"/>
      <c r="AP922" s="107"/>
      <c r="AR922" s="107"/>
      <c r="AS922" s="107"/>
      <c r="BA922" s="10"/>
      <c r="BB922" s="10"/>
    </row>
    <row r="923">
      <c r="B923" s="107"/>
      <c r="C923" s="107"/>
      <c r="D923" s="107"/>
      <c r="E923" s="107"/>
      <c r="F923" s="107"/>
      <c r="G923" s="107"/>
      <c r="H923" s="107"/>
      <c r="I923" s="107"/>
      <c r="J923" s="107"/>
      <c r="K923" s="107"/>
      <c r="L923" s="107"/>
      <c r="N923" s="107"/>
      <c r="O923" s="107"/>
      <c r="P923" s="107"/>
      <c r="Q923" s="107"/>
      <c r="R923" s="107"/>
      <c r="AI923" s="107"/>
      <c r="AJ923" s="107"/>
      <c r="AK923" s="107"/>
      <c r="AL923" s="107"/>
      <c r="AM923" s="107"/>
      <c r="AN923" s="107"/>
      <c r="AO923" s="107"/>
      <c r="AP923" s="107"/>
      <c r="AR923" s="107"/>
      <c r="AS923" s="107"/>
      <c r="BA923" s="10"/>
      <c r="BB923" s="10"/>
    </row>
    <row r="924">
      <c r="B924" s="107"/>
      <c r="C924" s="107"/>
      <c r="D924" s="107"/>
      <c r="E924" s="107"/>
      <c r="F924" s="107"/>
      <c r="G924" s="107"/>
      <c r="H924" s="107"/>
      <c r="I924" s="107"/>
      <c r="J924" s="107"/>
      <c r="K924" s="107"/>
      <c r="L924" s="107"/>
      <c r="N924" s="107"/>
      <c r="O924" s="107"/>
      <c r="P924" s="107"/>
      <c r="Q924" s="107"/>
      <c r="R924" s="107"/>
      <c r="AI924" s="107"/>
      <c r="AJ924" s="107"/>
      <c r="AK924" s="107"/>
      <c r="AL924" s="107"/>
      <c r="AM924" s="107"/>
      <c r="AN924" s="107"/>
      <c r="AO924" s="107"/>
      <c r="AP924" s="107"/>
      <c r="AR924" s="107"/>
      <c r="AS924" s="107"/>
      <c r="BA924" s="10"/>
      <c r="BB924" s="10"/>
    </row>
    <row r="925">
      <c r="B925" s="107"/>
      <c r="C925" s="107"/>
      <c r="D925" s="107"/>
      <c r="E925" s="107"/>
      <c r="F925" s="107"/>
      <c r="G925" s="107"/>
      <c r="H925" s="107"/>
      <c r="I925" s="107"/>
      <c r="J925" s="107"/>
      <c r="K925" s="107"/>
      <c r="L925" s="107"/>
      <c r="N925" s="107"/>
      <c r="O925" s="107"/>
      <c r="P925" s="107"/>
      <c r="Q925" s="107"/>
      <c r="R925" s="107"/>
      <c r="AI925" s="107"/>
      <c r="AJ925" s="107"/>
      <c r="AK925" s="107"/>
      <c r="AL925" s="107"/>
      <c r="AM925" s="107"/>
      <c r="AN925" s="107"/>
      <c r="AO925" s="107"/>
      <c r="AP925" s="107"/>
      <c r="AR925" s="107"/>
      <c r="AS925" s="107"/>
      <c r="BA925" s="10"/>
      <c r="BB925" s="10"/>
    </row>
    <row r="926">
      <c r="B926" s="107"/>
      <c r="C926" s="107"/>
      <c r="D926" s="107"/>
      <c r="E926" s="107"/>
      <c r="F926" s="107"/>
      <c r="G926" s="107"/>
      <c r="H926" s="107"/>
      <c r="I926" s="107"/>
      <c r="J926" s="107"/>
      <c r="K926" s="107"/>
      <c r="L926" s="107"/>
      <c r="N926" s="107"/>
      <c r="O926" s="107"/>
      <c r="P926" s="107"/>
      <c r="Q926" s="107"/>
      <c r="R926" s="107"/>
      <c r="AI926" s="107"/>
      <c r="AJ926" s="107"/>
      <c r="AK926" s="107"/>
      <c r="AL926" s="107"/>
      <c r="AM926" s="107"/>
      <c r="AN926" s="107"/>
      <c r="AO926" s="107"/>
      <c r="AP926" s="107"/>
      <c r="AR926" s="107"/>
      <c r="AS926" s="107"/>
      <c r="BA926" s="10"/>
      <c r="BB926" s="10"/>
    </row>
    <row r="927">
      <c r="B927" s="107"/>
      <c r="C927" s="107"/>
      <c r="D927" s="107"/>
      <c r="E927" s="107"/>
      <c r="F927" s="107"/>
      <c r="G927" s="107"/>
      <c r="H927" s="107"/>
      <c r="I927" s="107"/>
      <c r="J927" s="107"/>
      <c r="K927" s="107"/>
      <c r="L927" s="107"/>
      <c r="N927" s="107"/>
      <c r="O927" s="107"/>
      <c r="P927" s="107"/>
      <c r="Q927" s="107"/>
      <c r="R927" s="107"/>
      <c r="AI927" s="107"/>
      <c r="AJ927" s="107"/>
      <c r="AK927" s="107"/>
      <c r="AL927" s="107"/>
      <c r="AM927" s="107"/>
      <c r="AN927" s="107"/>
      <c r="AO927" s="107"/>
      <c r="AP927" s="107"/>
      <c r="AR927" s="107"/>
      <c r="AS927" s="107"/>
      <c r="BA927" s="10"/>
      <c r="BB927" s="10"/>
    </row>
    <row r="928">
      <c r="B928" s="107"/>
      <c r="C928" s="107"/>
      <c r="D928" s="107"/>
      <c r="E928" s="107"/>
      <c r="F928" s="107"/>
      <c r="G928" s="107"/>
      <c r="H928" s="107"/>
      <c r="I928" s="107"/>
      <c r="J928" s="107"/>
      <c r="K928" s="107"/>
      <c r="L928" s="107"/>
      <c r="N928" s="107"/>
      <c r="O928" s="107"/>
      <c r="P928" s="107"/>
      <c r="Q928" s="107"/>
      <c r="R928" s="107"/>
      <c r="AI928" s="107"/>
      <c r="AJ928" s="107"/>
      <c r="AK928" s="107"/>
      <c r="AL928" s="107"/>
      <c r="AM928" s="107"/>
      <c r="AN928" s="107"/>
      <c r="AO928" s="107"/>
      <c r="AP928" s="107"/>
      <c r="AR928" s="107"/>
      <c r="AS928" s="107"/>
      <c r="BA928" s="10"/>
      <c r="BB928" s="10"/>
    </row>
    <row r="929">
      <c r="B929" s="107"/>
      <c r="C929" s="107"/>
      <c r="D929" s="107"/>
      <c r="E929" s="107"/>
      <c r="F929" s="107"/>
      <c r="G929" s="107"/>
      <c r="H929" s="107"/>
      <c r="I929" s="107"/>
      <c r="J929" s="107"/>
      <c r="K929" s="107"/>
      <c r="L929" s="107"/>
      <c r="N929" s="107"/>
      <c r="O929" s="107"/>
      <c r="P929" s="107"/>
      <c r="Q929" s="107"/>
      <c r="R929" s="107"/>
      <c r="AI929" s="107"/>
      <c r="AJ929" s="107"/>
      <c r="AK929" s="107"/>
      <c r="AL929" s="107"/>
      <c r="AM929" s="107"/>
      <c r="AN929" s="107"/>
      <c r="AO929" s="107"/>
      <c r="AP929" s="107"/>
      <c r="AR929" s="107"/>
      <c r="AS929" s="107"/>
      <c r="BA929" s="10"/>
      <c r="BB929" s="10"/>
    </row>
    <row r="930">
      <c r="B930" s="107"/>
      <c r="C930" s="107"/>
      <c r="D930" s="107"/>
      <c r="E930" s="107"/>
      <c r="F930" s="107"/>
      <c r="G930" s="107"/>
      <c r="H930" s="107"/>
      <c r="I930" s="107"/>
      <c r="J930" s="107"/>
      <c r="K930" s="107"/>
      <c r="L930" s="107"/>
      <c r="N930" s="107"/>
      <c r="O930" s="107"/>
      <c r="P930" s="107"/>
      <c r="Q930" s="107"/>
      <c r="R930" s="107"/>
      <c r="AI930" s="107"/>
      <c r="AJ930" s="107"/>
      <c r="AK930" s="107"/>
      <c r="AL930" s="107"/>
      <c r="AM930" s="107"/>
      <c r="AN930" s="107"/>
      <c r="AO930" s="107"/>
      <c r="AP930" s="107"/>
      <c r="AR930" s="107"/>
      <c r="AS930" s="107"/>
      <c r="BA930" s="10"/>
      <c r="BB930" s="10"/>
    </row>
    <row r="931">
      <c r="B931" s="107"/>
      <c r="C931" s="107"/>
      <c r="D931" s="107"/>
      <c r="E931" s="107"/>
      <c r="F931" s="107"/>
      <c r="G931" s="107"/>
      <c r="H931" s="107"/>
      <c r="I931" s="107"/>
      <c r="J931" s="107"/>
      <c r="K931" s="107"/>
      <c r="L931" s="107"/>
      <c r="N931" s="107"/>
      <c r="O931" s="107"/>
      <c r="P931" s="107"/>
      <c r="Q931" s="107"/>
      <c r="R931" s="107"/>
      <c r="AI931" s="107"/>
      <c r="AJ931" s="107"/>
      <c r="AK931" s="107"/>
      <c r="AL931" s="107"/>
      <c r="AM931" s="107"/>
      <c r="AN931" s="107"/>
      <c r="AO931" s="107"/>
      <c r="AP931" s="107"/>
      <c r="AR931" s="107"/>
      <c r="AS931" s="107"/>
      <c r="BA931" s="10"/>
      <c r="BB931" s="10"/>
    </row>
    <row r="932">
      <c r="B932" s="107"/>
      <c r="C932" s="107"/>
      <c r="D932" s="107"/>
      <c r="E932" s="107"/>
      <c r="F932" s="107"/>
      <c r="G932" s="107"/>
      <c r="H932" s="107"/>
      <c r="I932" s="107"/>
      <c r="J932" s="107"/>
      <c r="K932" s="107"/>
      <c r="L932" s="107"/>
      <c r="N932" s="107"/>
      <c r="O932" s="107"/>
      <c r="P932" s="107"/>
      <c r="Q932" s="107"/>
      <c r="R932" s="107"/>
      <c r="AI932" s="107"/>
      <c r="AJ932" s="107"/>
      <c r="AK932" s="107"/>
      <c r="AL932" s="107"/>
      <c r="AM932" s="107"/>
      <c r="AN932" s="107"/>
      <c r="AO932" s="107"/>
      <c r="AP932" s="107"/>
      <c r="AR932" s="107"/>
      <c r="AS932" s="107"/>
      <c r="BA932" s="10"/>
      <c r="BB932" s="10"/>
    </row>
    <row r="933">
      <c r="B933" s="107"/>
      <c r="C933" s="107"/>
      <c r="D933" s="107"/>
      <c r="E933" s="107"/>
      <c r="F933" s="107"/>
      <c r="G933" s="107"/>
      <c r="H933" s="107"/>
      <c r="I933" s="107"/>
      <c r="J933" s="107"/>
      <c r="K933" s="107"/>
      <c r="L933" s="107"/>
      <c r="N933" s="107"/>
      <c r="O933" s="107"/>
      <c r="P933" s="107"/>
      <c r="Q933" s="107"/>
      <c r="R933" s="107"/>
      <c r="AI933" s="107"/>
      <c r="AJ933" s="107"/>
      <c r="AK933" s="107"/>
      <c r="AL933" s="107"/>
      <c r="AM933" s="107"/>
      <c r="AN933" s="107"/>
      <c r="AO933" s="107"/>
      <c r="AP933" s="107"/>
      <c r="AR933" s="107"/>
      <c r="AS933" s="107"/>
      <c r="BA933" s="10"/>
      <c r="BB933" s="10"/>
    </row>
    <row r="934">
      <c r="B934" s="107"/>
      <c r="C934" s="107"/>
      <c r="D934" s="107"/>
      <c r="E934" s="107"/>
      <c r="F934" s="107"/>
      <c r="G934" s="107"/>
      <c r="H934" s="107"/>
      <c r="I934" s="107"/>
      <c r="J934" s="107"/>
      <c r="K934" s="107"/>
      <c r="L934" s="107"/>
      <c r="N934" s="107"/>
      <c r="O934" s="107"/>
      <c r="P934" s="107"/>
      <c r="Q934" s="107"/>
      <c r="R934" s="107"/>
      <c r="AI934" s="107"/>
      <c r="AJ934" s="107"/>
      <c r="AK934" s="107"/>
      <c r="AL934" s="107"/>
      <c r="AM934" s="107"/>
      <c r="AN934" s="107"/>
      <c r="AO934" s="107"/>
      <c r="AP934" s="107"/>
      <c r="AR934" s="107"/>
      <c r="AS934" s="107"/>
      <c r="BA934" s="10"/>
      <c r="BB934" s="10"/>
    </row>
    <row r="935">
      <c r="B935" s="107"/>
      <c r="C935" s="107"/>
      <c r="D935" s="107"/>
      <c r="E935" s="107"/>
      <c r="F935" s="107"/>
      <c r="G935" s="107"/>
      <c r="H935" s="107"/>
      <c r="I935" s="107"/>
      <c r="J935" s="107"/>
      <c r="K935" s="107"/>
      <c r="L935" s="107"/>
      <c r="N935" s="107"/>
      <c r="O935" s="107"/>
      <c r="P935" s="107"/>
      <c r="Q935" s="107"/>
      <c r="R935" s="107"/>
      <c r="AI935" s="107"/>
      <c r="AJ935" s="107"/>
      <c r="AK935" s="107"/>
      <c r="AL935" s="107"/>
      <c r="AM935" s="107"/>
      <c r="AN935" s="107"/>
      <c r="AO935" s="107"/>
      <c r="AP935" s="107"/>
      <c r="AR935" s="107"/>
      <c r="AS935" s="107"/>
      <c r="BA935" s="10"/>
      <c r="BB935" s="10"/>
    </row>
    <row r="936">
      <c r="B936" s="107"/>
      <c r="C936" s="107"/>
      <c r="D936" s="107"/>
      <c r="E936" s="107"/>
      <c r="F936" s="107"/>
      <c r="G936" s="107"/>
      <c r="H936" s="107"/>
      <c r="I936" s="107"/>
      <c r="J936" s="107"/>
      <c r="K936" s="107"/>
      <c r="L936" s="107"/>
      <c r="N936" s="107"/>
      <c r="O936" s="107"/>
      <c r="P936" s="107"/>
      <c r="Q936" s="107"/>
      <c r="R936" s="107"/>
      <c r="AI936" s="107"/>
      <c r="AJ936" s="107"/>
      <c r="AK936" s="107"/>
      <c r="AL936" s="107"/>
      <c r="AM936" s="107"/>
      <c r="AN936" s="107"/>
      <c r="AO936" s="107"/>
      <c r="AP936" s="107"/>
      <c r="AR936" s="107"/>
      <c r="AS936" s="107"/>
      <c r="BA936" s="10"/>
      <c r="BB936" s="10"/>
    </row>
    <row r="937">
      <c r="B937" s="107"/>
      <c r="C937" s="107"/>
      <c r="D937" s="107"/>
      <c r="E937" s="107"/>
      <c r="F937" s="107"/>
      <c r="G937" s="107"/>
      <c r="H937" s="107"/>
      <c r="I937" s="107"/>
      <c r="J937" s="107"/>
      <c r="K937" s="107"/>
      <c r="L937" s="107"/>
      <c r="N937" s="107"/>
      <c r="O937" s="107"/>
      <c r="P937" s="107"/>
      <c r="Q937" s="107"/>
      <c r="R937" s="107"/>
      <c r="AI937" s="107"/>
      <c r="AJ937" s="107"/>
      <c r="AK937" s="107"/>
      <c r="AL937" s="107"/>
      <c r="AM937" s="107"/>
      <c r="AN937" s="107"/>
      <c r="AO937" s="107"/>
      <c r="AP937" s="107"/>
      <c r="AR937" s="107"/>
      <c r="AS937" s="107"/>
      <c r="BA937" s="10"/>
      <c r="BB937" s="10"/>
    </row>
    <row r="938">
      <c r="B938" s="107"/>
      <c r="C938" s="107"/>
      <c r="D938" s="107"/>
      <c r="E938" s="107"/>
      <c r="F938" s="107"/>
      <c r="G938" s="107"/>
      <c r="H938" s="107"/>
      <c r="I938" s="107"/>
      <c r="J938" s="107"/>
      <c r="K938" s="107"/>
      <c r="L938" s="107"/>
      <c r="N938" s="107"/>
      <c r="O938" s="107"/>
      <c r="P938" s="107"/>
      <c r="Q938" s="107"/>
      <c r="R938" s="107"/>
      <c r="AI938" s="107"/>
      <c r="AJ938" s="107"/>
      <c r="AK938" s="107"/>
      <c r="AL938" s="107"/>
      <c r="AM938" s="107"/>
      <c r="AN938" s="107"/>
      <c r="AO938" s="107"/>
      <c r="AP938" s="107"/>
      <c r="AR938" s="107"/>
      <c r="AS938" s="107"/>
      <c r="BA938" s="10"/>
      <c r="BB938" s="10"/>
    </row>
    <row r="939">
      <c r="B939" s="107"/>
      <c r="C939" s="107"/>
      <c r="D939" s="107"/>
      <c r="E939" s="107"/>
      <c r="F939" s="107"/>
      <c r="G939" s="107"/>
      <c r="H939" s="107"/>
      <c r="I939" s="107"/>
      <c r="J939" s="107"/>
      <c r="K939" s="107"/>
      <c r="L939" s="107"/>
      <c r="N939" s="107"/>
      <c r="O939" s="107"/>
      <c r="P939" s="107"/>
      <c r="Q939" s="107"/>
      <c r="R939" s="107"/>
      <c r="AI939" s="107"/>
      <c r="AJ939" s="107"/>
      <c r="AK939" s="107"/>
      <c r="AL939" s="107"/>
      <c r="AM939" s="107"/>
      <c r="AN939" s="107"/>
      <c r="AO939" s="107"/>
      <c r="AP939" s="107"/>
      <c r="AR939" s="107"/>
      <c r="AS939" s="107"/>
      <c r="BA939" s="10"/>
      <c r="BB939" s="10"/>
    </row>
    <row r="940">
      <c r="B940" s="107"/>
      <c r="C940" s="107"/>
      <c r="D940" s="107"/>
      <c r="E940" s="107"/>
      <c r="F940" s="107"/>
      <c r="G940" s="107"/>
      <c r="H940" s="107"/>
      <c r="I940" s="107"/>
      <c r="J940" s="107"/>
      <c r="K940" s="107"/>
      <c r="L940" s="107"/>
      <c r="N940" s="107"/>
      <c r="O940" s="107"/>
      <c r="P940" s="107"/>
      <c r="Q940" s="107"/>
      <c r="R940" s="107"/>
      <c r="AI940" s="107"/>
      <c r="AJ940" s="107"/>
      <c r="AK940" s="107"/>
      <c r="AL940" s="107"/>
      <c r="AM940" s="107"/>
      <c r="AN940" s="107"/>
      <c r="AO940" s="107"/>
      <c r="AP940" s="107"/>
      <c r="AR940" s="107"/>
      <c r="AS940" s="107"/>
      <c r="BA940" s="10"/>
      <c r="BB940" s="10"/>
    </row>
    <row r="941">
      <c r="B941" s="107"/>
      <c r="C941" s="107"/>
      <c r="D941" s="107"/>
      <c r="E941" s="107"/>
      <c r="F941" s="107"/>
      <c r="G941" s="107"/>
      <c r="H941" s="107"/>
      <c r="I941" s="107"/>
      <c r="J941" s="107"/>
      <c r="K941" s="107"/>
      <c r="L941" s="107"/>
      <c r="N941" s="107"/>
      <c r="O941" s="107"/>
      <c r="P941" s="107"/>
      <c r="Q941" s="107"/>
      <c r="R941" s="107"/>
      <c r="AI941" s="107"/>
      <c r="AJ941" s="107"/>
      <c r="AK941" s="107"/>
      <c r="AL941" s="107"/>
      <c r="AM941" s="107"/>
      <c r="AN941" s="107"/>
      <c r="AO941" s="107"/>
      <c r="AP941" s="107"/>
      <c r="AR941" s="107"/>
      <c r="AS941" s="107"/>
      <c r="BA941" s="10"/>
      <c r="BB941" s="10"/>
    </row>
    <row r="942">
      <c r="B942" s="107"/>
      <c r="C942" s="107"/>
      <c r="D942" s="107"/>
      <c r="E942" s="107"/>
      <c r="F942" s="107"/>
      <c r="G942" s="107"/>
      <c r="H942" s="107"/>
      <c r="I942" s="107"/>
      <c r="J942" s="107"/>
      <c r="K942" s="107"/>
      <c r="L942" s="107"/>
      <c r="N942" s="107"/>
      <c r="O942" s="107"/>
      <c r="P942" s="107"/>
      <c r="Q942" s="107"/>
      <c r="R942" s="107"/>
      <c r="AI942" s="107"/>
      <c r="AJ942" s="107"/>
      <c r="AK942" s="107"/>
      <c r="AL942" s="107"/>
      <c r="AM942" s="107"/>
      <c r="AN942" s="107"/>
      <c r="AO942" s="107"/>
      <c r="AP942" s="107"/>
      <c r="AR942" s="107"/>
      <c r="AS942" s="107"/>
      <c r="BA942" s="10"/>
      <c r="BB942" s="10"/>
    </row>
    <row r="943">
      <c r="B943" s="107"/>
      <c r="C943" s="107"/>
      <c r="D943" s="107"/>
      <c r="E943" s="107"/>
      <c r="F943" s="107"/>
      <c r="G943" s="107"/>
      <c r="H943" s="107"/>
      <c r="I943" s="107"/>
      <c r="J943" s="107"/>
      <c r="K943" s="107"/>
      <c r="L943" s="107"/>
      <c r="N943" s="107"/>
      <c r="O943" s="107"/>
      <c r="P943" s="107"/>
      <c r="Q943" s="107"/>
      <c r="R943" s="107"/>
      <c r="AI943" s="107"/>
      <c r="AJ943" s="107"/>
      <c r="AK943" s="107"/>
      <c r="AL943" s="107"/>
      <c r="AM943" s="107"/>
      <c r="AN943" s="107"/>
      <c r="AO943" s="107"/>
      <c r="AP943" s="107"/>
      <c r="AR943" s="107"/>
      <c r="AS943" s="107"/>
      <c r="BA943" s="10"/>
      <c r="BB943" s="10"/>
    </row>
    <row r="944">
      <c r="B944" s="107"/>
      <c r="C944" s="107"/>
      <c r="D944" s="107"/>
      <c r="E944" s="107"/>
      <c r="F944" s="107"/>
      <c r="G944" s="107"/>
      <c r="H944" s="107"/>
      <c r="I944" s="107"/>
      <c r="J944" s="107"/>
      <c r="K944" s="107"/>
      <c r="L944" s="107"/>
      <c r="N944" s="107"/>
      <c r="O944" s="107"/>
      <c r="P944" s="107"/>
      <c r="Q944" s="107"/>
      <c r="R944" s="107"/>
      <c r="AI944" s="107"/>
      <c r="AJ944" s="107"/>
      <c r="AK944" s="107"/>
      <c r="AL944" s="107"/>
      <c r="AM944" s="107"/>
      <c r="AN944" s="107"/>
      <c r="AO944" s="107"/>
      <c r="AP944" s="107"/>
      <c r="AR944" s="107"/>
      <c r="AS944" s="107"/>
      <c r="BA944" s="10"/>
      <c r="BB944" s="10"/>
    </row>
    <row r="945">
      <c r="B945" s="107"/>
      <c r="C945" s="107"/>
      <c r="D945" s="107"/>
      <c r="E945" s="107"/>
      <c r="F945" s="107"/>
      <c r="G945" s="107"/>
      <c r="H945" s="107"/>
      <c r="I945" s="107"/>
      <c r="J945" s="107"/>
      <c r="K945" s="107"/>
      <c r="L945" s="107"/>
      <c r="N945" s="107"/>
      <c r="O945" s="107"/>
      <c r="P945" s="107"/>
      <c r="Q945" s="107"/>
      <c r="R945" s="107"/>
      <c r="AI945" s="107"/>
      <c r="AJ945" s="107"/>
      <c r="AK945" s="107"/>
      <c r="AL945" s="107"/>
      <c r="AM945" s="107"/>
      <c r="AN945" s="107"/>
      <c r="AO945" s="107"/>
      <c r="AP945" s="107"/>
      <c r="AR945" s="107"/>
      <c r="AS945" s="107"/>
      <c r="BA945" s="10"/>
      <c r="BB945" s="10"/>
    </row>
    <row r="946">
      <c r="B946" s="107"/>
      <c r="C946" s="107"/>
      <c r="D946" s="107"/>
      <c r="E946" s="107"/>
      <c r="F946" s="107"/>
      <c r="G946" s="107"/>
      <c r="H946" s="107"/>
      <c r="I946" s="107"/>
      <c r="J946" s="107"/>
      <c r="K946" s="107"/>
      <c r="L946" s="107"/>
      <c r="N946" s="107"/>
      <c r="O946" s="107"/>
      <c r="P946" s="107"/>
      <c r="Q946" s="107"/>
      <c r="R946" s="107"/>
      <c r="AI946" s="107"/>
      <c r="AJ946" s="107"/>
      <c r="AK946" s="107"/>
      <c r="AL946" s="107"/>
      <c r="AM946" s="107"/>
      <c r="AN946" s="107"/>
      <c r="AO946" s="107"/>
      <c r="AP946" s="107"/>
      <c r="AR946" s="107"/>
      <c r="AS946" s="107"/>
      <c r="BA946" s="10"/>
      <c r="BB946" s="10"/>
    </row>
    <row r="947">
      <c r="B947" s="107"/>
      <c r="C947" s="107"/>
      <c r="D947" s="107"/>
      <c r="E947" s="107"/>
      <c r="F947" s="107"/>
      <c r="G947" s="107"/>
      <c r="H947" s="107"/>
      <c r="I947" s="107"/>
      <c r="J947" s="107"/>
      <c r="K947" s="107"/>
      <c r="L947" s="107"/>
      <c r="N947" s="107"/>
      <c r="O947" s="107"/>
      <c r="P947" s="107"/>
      <c r="Q947" s="107"/>
      <c r="R947" s="107"/>
      <c r="AI947" s="107"/>
      <c r="AJ947" s="107"/>
      <c r="AK947" s="107"/>
      <c r="AL947" s="107"/>
      <c r="AM947" s="107"/>
      <c r="AN947" s="107"/>
      <c r="AO947" s="107"/>
      <c r="AP947" s="107"/>
      <c r="AR947" s="107"/>
      <c r="AS947" s="107"/>
      <c r="BA947" s="10"/>
      <c r="BB947" s="10"/>
    </row>
    <row r="948">
      <c r="B948" s="107"/>
      <c r="C948" s="107"/>
      <c r="D948" s="107"/>
      <c r="E948" s="107"/>
      <c r="F948" s="107"/>
      <c r="G948" s="107"/>
      <c r="H948" s="107"/>
      <c r="I948" s="107"/>
      <c r="J948" s="107"/>
      <c r="K948" s="107"/>
      <c r="L948" s="107"/>
      <c r="N948" s="107"/>
      <c r="O948" s="107"/>
      <c r="P948" s="107"/>
      <c r="Q948" s="107"/>
      <c r="R948" s="107"/>
      <c r="AI948" s="107"/>
      <c r="AJ948" s="107"/>
      <c r="AK948" s="107"/>
      <c r="AL948" s="107"/>
      <c r="AM948" s="107"/>
      <c r="AN948" s="107"/>
      <c r="AO948" s="107"/>
      <c r="AP948" s="107"/>
      <c r="AR948" s="107"/>
      <c r="AS948" s="107"/>
      <c r="BA948" s="10"/>
      <c r="BB948" s="10"/>
    </row>
    <row r="949">
      <c r="B949" s="107"/>
      <c r="C949" s="107"/>
      <c r="D949" s="107"/>
      <c r="E949" s="107"/>
      <c r="F949" s="107"/>
      <c r="G949" s="107"/>
      <c r="H949" s="107"/>
      <c r="I949" s="107"/>
      <c r="J949" s="107"/>
      <c r="K949" s="107"/>
      <c r="L949" s="107"/>
      <c r="N949" s="107"/>
      <c r="O949" s="107"/>
      <c r="P949" s="107"/>
      <c r="Q949" s="107"/>
      <c r="R949" s="107"/>
      <c r="AI949" s="107"/>
      <c r="AJ949" s="107"/>
      <c r="AK949" s="107"/>
      <c r="AL949" s="107"/>
      <c r="AM949" s="107"/>
      <c r="AN949" s="107"/>
      <c r="AO949" s="107"/>
      <c r="AP949" s="107"/>
      <c r="AR949" s="107"/>
      <c r="AS949" s="107"/>
      <c r="BA949" s="10"/>
      <c r="BB949" s="10"/>
    </row>
    <row r="950">
      <c r="B950" s="107"/>
      <c r="C950" s="107"/>
      <c r="D950" s="107"/>
      <c r="E950" s="107"/>
      <c r="F950" s="107"/>
      <c r="G950" s="107"/>
      <c r="H950" s="107"/>
      <c r="I950" s="107"/>
      <c r="J950" s="107"/>
      <c r="K950" s="107"/>
      <c r="L950" s="107"/>
      <c r="N950" s="107"/>
      <c r="O950" s="107"/>
      <c r="P950" s="107"/>
      <c r="Q950" s="107"/>
      <c r="R950" s="107"/>
      <c r="AI950" s="107"/>
      <c r="AJ950" s="107"/>
      <c r="AK950" s="107"/>
      <c r="AL950" s="107"/>
      <c r="AM950" s="107"/>
      <c r="AN950" s="107"/>
      <c r="AO950" s="107"/>
      <c r="AP950" s="107"/>
      <c r="AR950" s="107"/>
      <c r="AS950" s="107"/>
      <c r="BA950" s="10"/>
      <c r="BB950" s="10"/>
    </row>
    <row r="951">
      <c r="B951" s="107"/>
      <c r="C951" s="107"/>
      <c r="D951" s="107"/>
      <c r="E951" s="107"/>
      <c r="F951" s="107"/>
      <c r="G951" s="107"/>
      <c r="H951" s="107"/>
      <c r="I951" s="107"/>
      <c r="J951" s="107"/>
      <c r="K951" s="107"/>
      <c r="L951" s="107"/>
      <c r="N951" s="107"/>
      <c r="O951" s="107"/>
      <c r="P951" s="107"/>
      <c r="Q951" s="107"/>
      <c r="R951" s="107"/>
      <c r="AI951" s="107"/>
      <c r="AJ951" s="107"/>
      <c r="AK951" s="107"/>
      <c r="AL951" s="107"/>
      <c r="AM951" s="107"/>
      <c r="AN951" s="107"/>
      <c r="AO951" s="107"/>
      <c r="AP951" s="107"/>
      <c r="AR951" s="107"/>
      <c r="AS951" s="107"/>
      <c r="BA951" s="10"/>
      <c r="BB951" s="10"/>
    </row>
    <row r="952">
      <c r="B952" s="107"/>
      <c r="C952" s="107"/>
      <c r="D952" s="107"/>
      <c r="E952" s="107"/>
      <c r="F952" s="107"/>
      <c r="G952" s="107"/>
      <c r="H952" s="107"/>
      <c r="I952" s="107"/>
      <c r="J952" s="107"/>
      <c r="K952" s="107"/>
      <c r="L952" s="107"/>
      <c r="N952" s="107"/>
      <c r="O952" s="107"/>
      <c r="P952" s="107"/>
      <c r="Q952" s="107"/>
      <c r="R952" s="107"/>
      <c r="AI952" s="107"/>
      <c r="AJ952" s="107"/>
      <c r="AK952" s="107"/>
      <c r="AL952" s="107"/>
      <c r="AM952" s="107"/>
      <c r="AN952" s="107"/>
      <c r="AO952" s="107"/>
      <c r="AP952" s="107"/>
      <c r="AR952" s="107"/>
      <c r="AS952" s="107"/>
      <c r="BA952" s="10"/>
      <c r="BB952" s="10"/>
    </row>
    <row r="953">
      <c r="B953" s="107"/>
      <c r="C953" s="107"/>
      <c r="D953" s="107"/>
      <c r="E953" s="107"/>
      <c r="F953" s="107"/>
      <c r="G953" s="107"/>
      <c r="H953" s="107"/>
      <c r="I953" s="107"/>
      <c r="J953" s="107"/>
      <c r="K953" s="107"/>
      <c r="L953" s="107"/>
      <c r="N953" s="107"/>
      <c r="O953" s="107"/>
      <c r="P953" s="107"/>
      <c r="Q953" s="107"/>
      <c r="R953" s="107"/>
      <c r="AI953" s="107"/>
      <c r="AJ953" s="107"/>
      <c r="AK953" s="107"/>
      <c r="AL953" s="107"/>
      <c r="AM953" s="107"/>
      <c r="AN953" s="107"/>
      <c r="AO953" s="107"/>
      <c r="AP953" s="107"/>
      <c r="AR953" s="107"/>
      <c r="AS953" s="107"/>
      <c r="BA953" s="10"/>
      <c r="BB953" s="10"/>
    </row>
    <row r="954">
      <c r="B954" s="107"/>
      <c r="C954" s="107"/>
      <c r="D954" s="107"/>
      <c r="E954" s="107"/>
      <c r="F954" s="107"/>
      <c r="G954" s="107"/>
      <c r="H954" s="107"/>
      <c r="I954" s="107"/>
      <c r="J954" s="107"/>
      <c r="K954" s="107"/>
      <c r="L954" s="107"/>
      <c r="N954" s="107"/>
      <c r="O954" s="107"/>
      <c r="P954" s="107"/>
      <c r="Q954" s="107"/>
      <c r="R954" s="107"/>
      <c r="AI954" s="107"/>
      <c r="AJ954" s="107"/>
      <c r="AK954" s="107"/>
      <c r="AL954" s="107"/>
      <c r="AM954" s="107"/>
      <c r="AN954" s="107"/>
      <c r="AO954" s="107"/>
      <c r="AP954" s="107"/>
      <c r="AR954" s="107"/>
      <c r="AS954" s="107"/>
      <c r="BA954" s="10"/>
      <c r="BB954" s="10"/>
    </row>
    <row r="955">
      <c r="B955" s="107"/>
      <c r="C955" s="107"/>
      <c r="D955" s="107"/>
      <c r="E955" s="107"/>
      <c r="F955" s="107"/>
      <c r="G955" s="107"/>
      <c r="H955" s="107"/>
      <c r="I955" s="107"/>
      <c r="J955" s="107"/>
      <c r="K955" s="107"/>
      <c r="L955" s="107"/>
      <c r="N955" s="107"/>
      <c r="O955" s="107"/>
      <c r="P955" s="107"/>
      <c r="Q955" s="107"/>
      <c r="R955" s="107"/>
      <c r="AI955" s="107"/>
      <c r="AJ955" s="107"/>
      <c r="AK955" s="107"/>
      <c r="AL955" s="107"/>
      <c r="AM955" s="107"/>
      <c r="AN955" s="107"/>
      <c r="AO955" s="107"/>
      <c r="AP955" s="107"/>
      <c r="AR955" s="107"/>
      <c r="AS955" s="107"/>
      <c r="BA955" s="10"/>
      <c r="BB955" s="10"/>
    </row>
    <row r="956">
      <c r="B956" s="107"/>
      <c r="C956" s="107"/>
      <c r="D956" s="107"/>
      <c r="E956" s="107"/>
      <c r="F956" s="107"/>
      <c r="G956" s="107"/>
      <c r="H956" s="107"/>
      <c r="I956" s="107"/>
      <c r="J956" s="107"/>
      <c r="K956" s="107"/>
      <c r="L956" s="107"/>
      <c r="N956" s="107"/>
      <c r="O956" s="107"/>
      <c r="P956" s="107"/>
      <c r="Q956" s="107"/>
      <c r="R956" s="107"/>
      <c r="AI956" s="107"/>
      <c r="AJ956" s="107"/>
      <c r="AK956" s="107"/>
      <c r="AL956" s="107"/>
      <c r="AM956" s="107"/>
      <c r="AN956" s="107"/>
      <c r="AO956" s="107"/>
      <c r="AP956" s="107"/>
      <c r="AR956" s="107"/>
      <c r="AS956" s="107"/>
      <c r="BA956" s="10"/>
      <c r="BB956" s="10"/>
    </row>
    <row r="957">
      <c r="B957" s="107"/>
      <c r="C957" s="107"/>
      <c r="D957" s="107"/>
      <c r="E957" s="107"/>
      <c r="F957" s="107"/>
      <c r="G957" s="107"/>
      <c r="H957" s="107"/>
      <c r="I957" s="107"/>
      <c r="J957" s="107"/>
      <c r="K957" s="107"/>
      <c r="L957" s="107"/>
      <c r="N957" s="107"/>
      <c r="O957" s="107"/>
      <c r="P957" s="107"/>
      <c r="Q957" s="107"/>
      <c r="R957" s="107"/>
      <c r="AI957" s="107"/>
      <c r="AJ957" s="107"/>
      <c r="AK957" s="107"/>
      <c r="AL957" s="107"/>
      <c r="AM957" s="107"/>
      <c r="AN957" s="107"/>
      <c r="AO957" s="107"/>
      <c r="AP957" s="107"/>
      <c r="AR957" s="107"/>
      <c r="AS957" s="107"/>
      <c r="BA957" s="10"/>
      <c r="BB957" s="10"/>
    </row>
    <row r="958">
      <c r="B958" s="107"/>
      <c r="C958" s="107"/>
      <c r="D958" s="107"/>
      <c r="E958" s="107"/>
      <c r="F958" s="107"/>
      <c r="G958" s="107"/>
      <c r="H958" s="107"/>
      <c r="I958" s="107"/>
      <c r="J958" s="107"/>
      <c r="K958" s="107"/>
      <c r="L958" s="107"/>
      <c r="N958" s="107"/>
      <c r="O958" s="107"/>
      <c r="P958" s="107"/>
      <c r="Q958" s="107"/>
      <c r="R958" s="107"/>
      <c r="AI958" s="107"/>
      <c r="AJ958" s="107"/>
      <c r="AK958" s="107"/>
      <c r="AL958" s="107"/>
      <c r="AM958" s="107"/>
      <c r="AN958" s="107"/>
      <c r="AO958" s="107"/>
      <c r="AP958" s="107"/>
      <c r="AR958" s="107"/>
      <c r="AS958" s="107"/>
      <c r="BA958" s="10"/>
      <c r="BB958" s="10"/>
    </row>
    <row r="959">
      <c r="B959" s="107"/>
      <c r="C959" s="107"/>
      <c r="D959" s="107"/>
      <c r="E959" s="107"/>
      <c r="F959" s="107"/>
      <c r="G959" s="107"/>
      <c r="H959" s="107"/>
      <c r="I959" s="107"/>
      <c r="J959" s="107"/>
      <c r="K959" s="107"/>
      <c r="L959" s="107"/>
      <c r="N959" s="107"/>
      <c r="O959" s="107"/>
      <c r="P959" s="107"/>
      <c r="Q959" s="107"/>
      <c r="R959" s="107"/>
      <c r="AI959" s="107"/>
      <c r="AJ959" s="107"/>
      <c r="AK959" s="107"/>
      <c r="AL959" s="107"/>
      <c r="AM959" s="107"/>
      <c r="AN959" s="107"/>
      <c r="AO959" s="107"/>
      <c r="AP959" s="107"/>
      <c r="AR959" s="107"/>
      <c r="AS959" s="107"/>
      <c r="BA959" s="10"/>
      <c r="BB959" s="10"/>
    </row>
    <row r="960">
      <c r="B960" s="107"/>
      <c r="C960" s="107"/>
      <c r="D960" s="107"/>
      <c r="E960" s="107"/>
      <c r="F960" s="107"/>
      <c r="G960" s="107"/>
      <c r="H960" s="107"/>
      <c r="I960" s="107"/>
      <c r="J960" s="107"/>
      <c r="K960" s="107"/>
      <c r="L960" s="107"/>
      <c r="N960" s="107"/>
      <c r="O960" s="107"/>
      <c r="P960" s="107"/>
      <c r="Q960" s="107"/>
      <c r="R960" s="107"/>
      <c r="AI960" s="107"/>
      <c r="AJ960" s="107"/>
      <c r="AK960" s="107"/>
      <c r="AL960" s="107"/>
      <c r="AM960" s="107"/>
      <c r="AN960" s="107"/>
      <c r="AO960" s="107"/>
      <c r="AP960" s="107"/>
      <c r="AR960" s="107"/>
      <c r="AS960" s="107"/>
      <c r="BA960" s="10"/>
      <c r="BB960" s="10"/>
    </row>
    <row r="961">
      <c r="B961" s="107"/>
      <c r="C961" s="107"/>
      <c r="D961" s="107"/>
      <c r="E961" s="107"/>
      <c r="F961" s="107"/>
      <c r="G961" s="107"/>
      <c r="H961" s="107"/>
      <c r="I961" s="107"/>
      <c r="J961" s="107"/>
      <c r="K961" s="107"/>
      <c r="L961" s="107"/>
      <c r="N961" s="107"/>
      <c r="O961" s="107"/>
      <c r="P961" s="107"/>
      <c r="Q961" s="107"/>
      <c r="R961" s="107"/>
      <c r="AI961" s="107"/>
      <c r="AJ961" s="107"/>
      <c r="AK961" s="107"/>
      <c r="AL961" s="107"/>
      <c r="AM961" s="107"/>
      <c r="AN961" s="107"/>
      <c r="AO961" s="107"/>
      <c r="AP961" s="107"/>
      <c r="AR961" s="107"/>
      <c r="AS961" s="107"/>
      <c r="BA961" s="10"/>
      <c r="BB961" s="10"/>
    </row>
    <row r="962">
      <c r="B962" s="107"/>
      <c r="C962" s="107"/>
      <c r="D962" s="107"/>
      <c r="E962" s="107"/>
      <c r="F962" s="107"/>
      <c r="G962" s="107"/>
      <c r="H962" s="107"/>
      <c r="I962" s="107"/>
      <c r="J962" s="107"/>
      <c r="K962" s="107"/>
      <c r="L962" s="107"/>
      <c r="N962" s="107"/>
      <c r="O962" s="107"/>
      <c r="P962" s="107"/>
      <c r="Q962" s="107"/>
      <c r="R962" s="107"/>
      <c r="AI962" s="107"/>
      <c r="AJ962" s="107"/>
      <c r="AK962" s="107"/>
      <c r="AL962" s="107"/>
      <c r="AM962" s="107"/>
      <c r="AN962" s="107"/>
      <c r="AO962" s="107"/>
      <c r="AP962" s="107"/>
      <c r="AR962" s="107"/>
      <c r="AS962" s="107"/>
      <c r="BA962" s="10"/>
      <c r="BB962" s="10"/>
    </row>
    <row r="963">
      <c r="B963" s="107"/>
      <c r="C963" s="107"/>
      <c r="D963" s="107"/>
      <c r="E963" s="107"/>
      <c r="F963" s="107"/>
      <c r="G963" s="107"/>
      <c r="H963" s="107"/>
      <c r="I963" s="107"/>
      <c r="J963" s="107"/>
      <c r="K963" s="107"/>
      <c r="L963" s="107"/>
      <c r="N963" s="107"/>
      <c r="O963" s="107"/>
      <c r="P963" s="107"/>
      <c r="Q963" s="107"/>
      <c r="R963" s="107"/>
      <c r="AI963" s="107"/>
      <c r="AJ963" s="107"/>
      <c r="AK963" s="107"/>
      <c r="AL963" s="107"/>
      <c r="AM963" s="107"/>
      <c r="AN963" s="107"/>
      <c r="AO963" s="107"/>
      <c r="AP963" s="107"/>
      <c r="AR963" s="107"/>
      <c r="AS963" s="107"/>
      <c r="BA963" s="10"/>
      <c r="BB963" s="10"/>
    </row>
    <row r="964">
      <c r="B964" s="107"/>
      <c r="C964" s="107"/>
      <c r="D964" s="107"/>
      <c r="E964" s="107"/>
      <c r="F964" s="107"/>
      <c r="G964" s="107"/>
      <c r="H964" s="107"/>
      <c r="I964" s="107"/>
      <c r="J964" s="107"/>
      <c r="K964" s="107"/>
      <c r="L964" s="107"/>
      <c r="N964" s="107"/>
      <c r="O964" s="107"/>
      <c r="P964" s="107"/>
      <c r="Q964" s="107"/>
      <c r="R964" s="107"/>
      <c r="AI964" s="107"/>
      <c r="AJ964" s="107"/>
      <c r="AK964" s="107"/>
      <c r="AL964" s="107"/>
      <c r="AM964" s="107"/>
      <c r="AN964" s="107"/>
      <c r="AO964" s="107"/>
      <c r="AP964" s="107"/>
      <c r="AR964" s="107"/>
      <c r="AS964" s="107"/>
      <c r="BA964" s="10"/>
      <c r="BB964" s="10"/>
    </row>
    <row r="965">
      <c r="B965" s="107"/>
      <c r="C965" s="107"/>
      <c r="D965" s="107"/>
      <c r="E965" s="107"/>
      <c r="F965" s="107"/>
      <c r="G965" s="107"/>
      <c r="H965" s="107"/>
      <c r="I965" s="107"/>
      <c r="J965" s="107"/>
      <c r="K965" s="107"/>
      <c r="L965" s="107"/>
      <c r="N965" s="107"/>
      <c r="O965" s="107"/>
      <c r="P965" s="107"/>
      <c r="Q965" s="107"/>
      <c r="R965" s="107"/>
      <c r="AI965" s="107"/>
      <c r="AJ965" s="107"/>
      <c r="AK965" s="107"/>
      <c r="AL965" s="107"/>
      <c r="AM965" s="107"/>
      <c r="AN965" s="107"/>
      <c r="AO965" s="107"/>
      <c r="AP965" s="107"/>
      <c r="AR965" s="107"/>
      <c r="AS965" s="107"/>
      <c r="BA965" s="10"/>
      <c r="BB965" s="10"/>
    </row>
    <row r="966">
      <c r="B966" s="107"/>
      <c r="C966" s="107"/>
      <c r="D966" s="107"/>
      <c r="E966" s="107"/>
      <c r="F966" s="107"/>
      <c r="G966" s="107"/>
      <c r="H966" s="107"/>
      <c r="I966" s="107"/>
      <c r="J966" s="107"/>
      <c r="K966" s="107"/>
      <c r="L966" s="107"/>
      <c r="N966" s="107"/>
      <c r="O966" s="107"/>
      <c r="P966" s="107"/>
      <c r="Q966" s="107"/>
      <c r="R966" s="107"/>
      <c r="AI966" s="107"/>
      <c r="AJ966" s="107"/>
      <c r="AK966" s="107"/>
      <c r="AL966" s="107"/>
      <c r="AM966" s="107"/>
      <c r="AN966" s="107"/>
      <c r="AO966" s="107"/>
      <c r="AP966" s="107"/>
      <c r="AR966" s="107"/>
      <c r="AS966" s="107"/>
      <c r="BA966" s="10"/>
      <c r="BB966" s="10"/>
    </row>
    <row r="967">
      <c r="B967" s="107"/>
      <c r="C967" s="107"/>
      <c r="D967" s="107"/>
      <c r="E967" s="107"/>
      <c r="F967" s="107"/>
      <c r="G967" s="107"/>
      <c r="H967" s="107"/>
      <c r="I967" s="107"/>
      <c r="J967" s="107"/>
      <c r="K967" s="107"/>
      <c r="L967" s="107"/>
      <c r="N967" s="107"/>
      <c r="O967" s="107"/>
      <c r="P967" s="107"/>
      <c r="Q967" s="107"/>
      <c r="R967" s="107"/>
      <c r="AI967" s="107"/>
      <c r="AJ967" s="107"/>
      <c r="AK967" s="107"/>
      <c r="AL967" s="107"/>
      <c r="AM967" s="107"/>
      <c r="AN967" s="107"/>
      <c r="AO967" s="107"/>
      <c r="AP967" s="107"/>
      <c r="AR967" s="107"/>
      <c r="AS967" s="107"/>
      <c r="BA967" s="10"/>
      <c r="BB967" s="10"/>
    </row>
    <row r="968">
      <c r="B968" s="107"/>
      <c r="C968" s="107"/>
      <c r="D968" s="107"/>
      <c r="E968" s="107"/>
      <c r="F968" s="107"/>
      <c r="G968" s="107"/>
      <c r="H968" s="107"/>
      <c r="I968" s="107"/>
      <c r="J968" s="107"/>
      <c r="K968" s="107"/>
      <c r="L968" s="107"/>
      <c r="N968" s="107"/>
      <c r="O968" s="107"/>
      <c r="P968" s="107"/>
      <c r="Q968" s="107"/>
      <c r="R968" s="107"/>
      <c r="AI968" s="107"/>
      <c r="AJ968" s="107"/>
      <c r="AK968" s="107"/>
      <c r="AL968" s="107"/>
      <c r="AM968" s="107"/>
      <c r="AN968" s="107"/>
      <c r="AO968" s="107"/>
      <c r="AP968" s="107"/>
      <c r="AR968" s="107"/>
      <c r="AS968" s="107"/>
      <c r="BA968" s="10"/>
      <c r="BB968" s="10"/>
    </row>
    <row r="969">
      <c r="B969" s="107"/>
      <c r="C969" s="107"/>
      <c r="D969" s="107"/>
      <c r="E969" s="107"/>
      <c r="F969" s="107"/>
      <c r="G969" s="107"/>
      <c r="H969" s="107"/>
      <c r="I969" s="107"/>
      <c r="J969" s="107"/>
      <c r="K969" s="107"/>
      <c r="L969" s="107"/>
      <c r="N969" s="107"/>
      <c r="O969" s="107"/>
      <c r="P969" s="107"/>
      <c r="Q969" s="107"/>
      <c r="R969" s="107"/>
      <c r="AI969" s="107"/>
      <c r="AJ969" s="107"/>
      <c r="AK969" s="107"/>
      <c r="AL969" s="107"/>
      <c r="AM969" s="107"/>
      <c r="AN969" s="107"/>
      <c r="AO969" s="107"/>
      <c r="AP969" s="107"/>
      <c r="AR969" s="107"/>
      <c r="AS969" s="107"/>
      <c r="BA969" s="10"/>
      <c r="BB969" s="10"/>
    </row>
    <row r="970">
      <c r="B970" s="107"/>
      <c r="C970" s="107"/>
      <c r="D970" s="107"/>
      <c r="E970" s="107"/>
      <c r="F970" s="107"/>
      <c r="G970" s="107"/>
      <c r="H970" s="107"/>
      <c r="I970" s="107"/>
      <c r="J970" s="107"/>
      <c r="K970" s="107"/>
      <c r="L970" s="107"/>
      <c r="N970" s="107"/>
      <c r="O970" s="107"/>
      <c r="P970" s="107"/>
      <c r="Q970" s="107"/>
      <c r="R970" s="107"/>
      <c r="AI970" s="107"/>
      <c r="AJ970" s="107"/>
      <c r="AK970" s="107"/>
      <c r="AL970" s="107"/>
      <c r="AM970" s="107"/>
      <c r="AN970" s="107"/>
      <c r="AO970" s="107"/>
      <c r="AP970" s="107"/>
      <c r="AR970" s="107"/>
      <c r="AS970" s="107"/>
      <c r="BA970" s="10"/>
      <c r="BB970" s="10"/>
    </row>
    <row r="971">
      <c r="B971" s="107"/>
      <c r="C971" s="107"/>
      <c r="D971" s="107"/>
      <c r="E971" s="107"/>
      <c r="F971" s="107"/>
      <c r="G971" s="107"/>
      <c r="H971" s="107"/>
      <c r="I971" s="107"/>
      <c r="J971" s="107"/>
      <c r="K971" s="107"/>
      <c r="L971" s="107"/>
      <c r="N971" s="107"/>
      <c r="O971" s="107"/>
      <c r="P971" s="107"/>
      <c r="Q971" s="107"/>
      <c r="R971" s="107"/>
      <c r="AI971" s="107"/>
      <c r="AJ971" s="107"/>
      <c r="AK971" s="107"/>
      <c r="AL971" s="107"/>
      <c r="AM971" s="107"/>
      <c r="AN971" s="107"/>
      <c r="AO971" s="107"/>
      <c r="AP971" s="107"/>
      <c r="AR971" s="107"/>
      <c r="AS971" s="107"/>
      <c r="BA971" s="10"/>
      <c r="BB971" s="10"/>
    </row>
    <row r="972">
      <c r="B972" s="107"/>
      <c r="C972" s="107"/>
      <c r="D972" s="107"/>
      <c r="E972" s="107"/>
      <c r="F972" s="107"/>
      <c r="G972" s="107"/>
      <c r="H972" s="107"/>
      <c r="I972" s="107"/>
      <c r="J972" s="107"/>
      <c r="K972" s="107"/>
      <c r="L972" s="107"/>
      <c r="N972" s="107"/>
      <c r="O972" s="107"/>
      <c r="P972" s="107"/>
      <c r="Q972" s="107"/>
      <c r="R972" s="107"/>
      <c r="AI972" s="107"/>
      <c r="AJ972" s="107"/>
      <c r="AK972" s="107"/>
      <c r="AL972" s="107"/>
      <c r="AM972" s="107"/>
      <c r="AN972" s="107"/>
      <c r="AO972" s="107"/>
      <c r="AP972" s="107"/>
      <c r="AR972" s="107"/>
      <c r="AS972" s="107"/>
      <c r="BA972" s="10"/>
      <c r="BB972" s="10"/>
    </row>
    <row r="973">
      <c r="B973" s="107"/>
      <c r="C973" s="107"/>
      <c r="D973" s="107"/>
      <c r="E973" s="107"/>
      <c r="F973" s="107"/>
      <c r="G973" s="107"/>
      <c r="H973" s="107"/>
      <c r="I973" s="107"/>
      <c r="J973" s="107"/>
      <c r="K973" s="107"/>
      <c r="L973" s="107"/>
      <c r="N973" s="107"/>
      <c r="O973" s="107"/>
      <c r="P973" s="107"/>
      <c r="Q973" s="107"/>
      <c r="R973" s="107"/>
      <c r="AI973" s="107"/>
      <c r="AJ973" s="107"/>
      <c r="AK973" s="107"/>
      <c r="AL973" s="107"/>
      <c r="AM973" s="107"/>
      <c r="AN973" s="107"/>
      <c r="AO973" s="107"/>
      <c r="AP973" s="107"/>
      <c r="AR973" s="107"/>
      <c r="AS973" s="107"/>
      <c r="BA973" s="10"/>
      <c r="BB973" s="10"/>
    </row>
    <row r="974">
      <c r="B974" s="107"/>
      <c r="C974" s="107"/>
      <c r="D974" s="107"/>
      <c r="E974" s="107"/>
      <c r="F974" s="107"/>
      <c r="G974" s="107"/>
      <c r="H974" s="107"/>
      <c r="I974" s="107"/>
      <c r="J974" s="107"/>
      <c r="K974" s="107"/>
      <c r="L974" s="107"/>
      <c r="N974" s="107"/>
      <c r="O974" s="107"/>
      <c r="P974" s="107"/>
      <c r="Q974" s="107"/>
      <c r="R974" s="107"/>
      <c r="AI974" s="107"/>
      <c r="AJ974" s="107"/>
      <c r="AK974" s="107"/>
      <c r="AL974" s="107"/>
      <c r="AM974" s="107"/>
      <c r="AN974" s="107"/>
      <c r="AO974" s="107"/>
      <c r="AP974" s="107"/>
      <c r="AR974" s="107"/>
      <c r="AS974" s="107"/>
      <c r="BA974" s="10"/>
      <c r="BB974" s="10"/>
    </row>
    <row r="975">
      <c r="B975" s="107"/>
      <c r="C975" s="107"/>
      <c r="D975" s="107"/>
      <c r="E975" s="107"/>
      <c r="F975" s="107"/>
      <c r="G975" s="107"/>
      <c r="H975" s="107"/>
      <c r="I975" s="107"/>
      <c r="J975" s="107"/>
      <c r="K975" s="107"/>
      <c r="L975" s="107"/>
      <c r="N975" s="107"/>
      <c r="O975" s="107"/>
      <c r="P975" s="107"/>
      <c r="Q975" s="107"/>
      <c r="R975" s="107"/>
      <c r="AI975" s="107"/>
      <c r="AJ975" s="107"/>
      <c r="AK975" s="107"/>
      <c r="AL975" s="107"/>
      <c r="AM975" s="107"/>
      <c r="AN975" s="107"/>
      <c r="AO975" s="107"/>
      <c r="AP975" s="107"/>
      <c r="AR975" s="107"/>
      <c r="AS975" s="107"/>
      <c r="BA975" s="10"/>
      <c r="BB975" s="10"/>
    </row>
    <row r="976">
      <c r="B976" s="107"/>
      <c r="C976" s="107"/>
      <c r="D976" s="107"/>
      <c r="E976" s="107"/>
      <c r="F976" s="107"/>
      <c r="G976" s="107"/>
      <c r="H976" s="107"/>
      <c r="I976" s="107"/>
      <c r="J976" s="107"/>
      <c r="K976" s="107"/>
      <c r="L976" s="107"/>
      <c r="N976" s="107"/>
      <c r="O976" s="107"/>
      <c r="P976" s="107"/>
      <c r="Q976" s="107"/>
      <c r="R976" s="107"/>
      <c r="AI976" s="107"/>
      <c r="AJ976" s="107"/>
      <c r="AK976" s="107"/>
      <c r="AL976" s="107"/>
      <c r="AM976" s="107"/>
      <c r="AN976" s="107"/>
      <c r="AO976" s="107"/>
      <c r="AP976" s="107"/>
      <c r="AR976" s="107"/>
      <c r="AS976" s="107"/>
      <c r="BA976" s="10"/>
      <c r="BB976" s="10"/>
    </row>
    <row r="977">
      <c r="B977" s="107"/>
      <c r="C977" s="107"/>
      <c r="D977" s="107"/>
      <c r="E977" s="107"/>
      <c r="F977" s="107"/>
      <c r="G977" s="107"/>
      <c r="H977" s="107"/>
      <c r="I977" s="107"/>
      <c r="J977" s="107"/>
      <c r="K977" s="107"/>
      <c r="L977" s="107"/>
      <c r="N977" s="107"/>
      <c r="O977" s="107"/>
      <c r="P977" s="107"/>
      <c r="Q977" s="107"/>
      <c r="R977" s="107"/>
      <c r="AI977" s="107"/>
      <c r="AJ977" s="107"/>
      <c r="AK977" s="107"/>
      <c r="AL977" s="107"/>
      <c r="AM977" s="107"/>
      <c r="AN977" s="107"/>
      <c r="AO977" s="107"/>
      <c r="AP977" s="107"/>
      <c r="AR977" s="107"/>
      <c r="AS977" s="107"/>
      <c r="BA977" s="10"/>
      <c r="BB977" s="10"/>
    </row>
    <row r="978">
      <c r="B978" s="107"/>
      <c r="C978" s="107"/>
      <c r="D978" s="107"/>
      <c r="E978" s="107"/>
      <c r="F978" s="107"/>
      <c r="G978" s="107"/>
      <c r="H978" s="107"/>
      <c r="I978" s="107"/>
      <c r="J978" s="107"/>
      <c r="K978" s="107"/>
      <c r="L978" s="107"/>
      <c r="N978" s="107"/>
      <c r="O978" s="107"/>
      <c r="P978" s="107"/>
      <c r="Q978" s="107"/>
      <c r="R978" s="107"/>
      <c r="AI978" s="107"/>
      <c r="AJ978" s="107"/>
      <c r="AK978" s="107"/>
      <c r="AL978" s="107"/>
      <c r="AM978" s="107"/>
      <c r="AN978" s="107"/>
      <c r="AO978" s="107"/>
      <c r="AP978" s="107"/>
      <c r="AR978" s="107"/>
      <c r="AS978" s="107"/>
      <c r="BA978" s="10"/>
      <c r="BB978" s="10"/>
    </row>
    <row r="979">
      <c r="B979" s="107"/>
      <c r="C979" s="107"/>
      <c r="D979" s="107"/>
      <c r="E979" s="107"/>
      <c r="F979" s="107"/>
      <c r="G979" s="107"/>
      <c r="H979" s="107"/>
      <c r="I979" s="107"/>
      <c r="J979" s="107"/>
      <c r="K979" s="107"/>
      <c r="L979" s="107"/>
      <c r="N979" s="107"/>
      <c r="O979" s="107"/>
      <c r="P979" s="107"/>
      <c r="Q979" s="107"/>
      <c r="R979" s="107"/>
      <c r="AI979" s="107"/>
      <c r="AJ979" s="107"/>
      <c r="AK979" s="107"/>
      <c r="AL979" s="107"/>
      <c r="AM979" s="107"/>
      <c r="AN979" s="107"/>
      <c r="AO979" s="107"/>
      <c r="AP979" s="107"/>
      <c r="AR979" s="107"/>
      <c r="AS979" s="107"/>
      <c r="BA979" s="10"/>
      <c r="BB979" s="10"/>
    </row>
    <row r="980">
      <c r="B980" s="107"/>
      <c r="C980" s="107"/>
      <c r="D980" s="107"/>
      <c r="E980" s="107"/>
      <c r="F980" s="107"/>
      <c r="G980" s="107"/>
      <c r="H980" s="107"/>
      <c r="I980" s="107"/>
      <c r="J980" s="107"/>
      <c r="K980" s="107"/>
      <c r="L980" s="107"/>
      <c r="N980" s="107"/>
      <c r="O980" s="107"/>
      <c r="P980" s="107"/>
      <c r="Q980" s="107"/>
      <c r="R980" s="107"/>
      <c r="AI980" s="107"/>
      <c r="AJ980" s="107"/>
      <c r="AK980" s="107"/>
      <c r="AL980" s="107"/>
      <c r="AM980" s="107"/>
      <c r="AN980" s="107"/>
      <c r="AO980" s="107"/>
      <c r="AP980" s="107"/>
      <c r="AR980" s="107"/>
      <c r="AS980" s="107"/>
      <c r="BA980" s="10"/>
      <c r="BB980" s="10"/>
    </row>
    <row r="981">
      <c r="B981" s="107"/>
      <c r="C981" s="107"/>
      <c r="D981" s="107"/>
      <c r="E981" s="107"/>
      <c r="F981" s="107"/>
      <c r="G981" s="107"/>
      <c r="H981" s="107"/>
      <c r="I981" s="107"/>
      <c r="J981" s="107"/>
      <c r="K981" s="107"/>
      <c r="L981" s="107"/>
      <c r="N981" s="107"/>
      <c r="O981" s="107"/>
      <c r="P981" s="107"/>
      <c r="Q981" s="107"/>
      <c r="R981" s="107"/>
      <c r="AI981" s="107"/>
      <c r="AJ981" s="107"/>
      <c r="AK981" s="107"/>
      <c r="AL981" s="107"/>
      <c r="AM981" s="107"/>
      <c r="AN981" s="107"/>
      <c r="AO981" s="107"/>
      <c r="AP981" s="107"/>
      <c r="AR981" s="107"/>
      <c r="AS981" s="107"/>
      <c r="BA981" s="10"/>
      <c r="BB981" s="10"/>
    </row>
    <row r="982">
      <c r="B982" s="107"/>
      <c r="C982" s="107"/>
      <c r="D982" s="107"/>
      <c r="E982" s="107"/>
      <c r="F982" s="107"/>
      <c r="G982" s="107"/>
      <c r="H982" s="107"/>
      <c r="I982" s="107"/>
      <c r="J982" s="107"/>
      <c r="K982" s="107"/>
      <c r="L982" s="107"/>
      <c r="N982" s="107"/>
      <c r="O982" s="107"/>
      <c r="P982" s="107"/>
      <c r="Q982" s="107"/>
      <c r="R982" s="107"/>
      <c r="AI982" s="107"/>
      <c r="AJ982" s="107"/>
      <c r="AK982" s="107"/>
      <c r="AL982" s="107"/>
      <c r="AM982" s="107"/>
      <c r="AN982" s="107"/>
      <c r="AO982" s="107"/>
      <c r="AP982" s="107"/>
      <c r="AR982" s="107"/>
      <c r="AS982" s="107"/>
      <c r="BA982" s="10"/>
      <c r="BB982" s="10"/>
    </row>
    <row r="983">
      <c r="B983" s="107"/>
      <c r="C983" s="107"/>
      <c r="D983" s="107"/>
      <c r="E983" s="107"/>
      <c r="F983" s="107"/>
      <c r="G983" s="107"/>
      <c r="H983" s="107"/>
      <c r="I983" s="107"/>
      <c r="J983" s="107"/>
      <c r="K983" s="107"/>
      <c r="L983" s="107"/>
      <c r="N983" s="107"/>
      <c r="O983" s="107"/>
      <c r="P983" s="107"/>
      <c r="Q983" s="107"/>
      <c r="R983" s="107"/>
      <c r="AI983" s="107"/>
      <c r="AJ983" s="107"/>
      <c r="AK983" s="107"/>
      <c r="AL983" s="107"/>
      <c r="AM983" s="107"/>
      <c r="AN983" s="107"/>
      <c r="AO983" s="107"/>
      <c r="AP983" s="107"/>
      <c r="AR983" s="107"/>
      <c r="AS983" s="107"/>
      <c r="BA983" s="10"/>
      <c r="BB983" s="10"/>
    </row>
    <row r="984">
      <c r="B984" s="107"/>
      <c r="C984" s="107"/>
      <c r="D984" s="107"/>
      <c r="E984" s="107"/>
      <c r="F984" s="107"/>
      <c r="G984" s="107"/>
      <c r="H984" s="107"/>
      <c r="I984" s="107"/>
      <c r="J984" s="107"/>
      <c r="K984" s="107"/>
      <c r="L984" s="107"/>
      <c r="N984" s="107"/>
      <c r="O984" s="107"/>
      <c r="P984" s="107"/>
      <c r="Q984" s="107"/>
      <c r="R984" s="107"/>
      <c r="AI984" s="107"/>
      <c r="AJ984" s="107"/>
      <c r="AK984" s="107"/>
      <c r="AL984" s="107"/>
      <c r="AM984" s="107"/>
      <c r="AN984" s="107"/>
      <c r="AO984" s="107"/>
      <c r="AP984" s="107"/>
      <c r="AR984" s="107"/>
      <c r="AS984" s="107"/>
      <c r="BA984" s="10"/>
      <c r="BB984" s="10"/>
    </row>
    <row r="985">
      <c r="B985" s="107"/>
      <c r="C985" s="107"/>
      <c r="D985" s="107"/>
      <c r="E985" s="107"/>
      <c r="F985" s="107"/>
      <c r="G985" s="107"/>
      <c r="H985" s="107"/>
      <c r="I985" s="107"/>
      <c r="J985" s="107"/>
      <c r="K985" s="107"/>
      <c r="L985" s="107"/>
      <c r="N985" s="107"/>
      <c r="O985" s="107"/>
      <c r="P985" s="107"/>
      <c r="Q985" s="107"/>
      <c r="R985" s="107"/>
      <c r="AI985" s="107"/>
      <c r="AJ985" s="107"/>
      <c r="AK985" s="107"/>
      <c r="AL985" s="107"/>
      <c r="AM985" s="107"/>
      <c r="AN985" s="107"/>
      <c r="AO985" s="107"/>
      <c r="AP985" s="107"/>
      <c r="AR985" s="107"/>
      <c r="AS985" s="107"/>
      <c r="BA985" s="10"/>
      <c r="BB985" s="10"/>
    </row>
    <row r="986">
      <c r="B986" s="107"/>
      <c r="C986" s="107"/>
      <c r="D986" s="107"/>
      <c r="E986" s="107"/>
      <c r="F986" s="107"/>
      <c r="G986" s="107"/>
      <c r="H986" s="107"/>
      <c r="I986" s="107"/>
      <c r="J986" s="107"/>
      <c r="K986" s="107"/>
      <c r="L986" s="107"/>
      <c r="N986" s="107"/>
      <c r="O986" s="107"/>
      <c r="P986" s="107"/>
      <c r="Q986" s="107"/>
      <c r="R986" s="107"/>
      <c r="AI986" s="107"/>
      <c r="AJ986" s="107"/>
      <c r="AK986" s="107"/>
      <c r="AL986" s="107"/>
      <c r="AM986" s="107"/>
      <c r="AN986" s="107"/>
      <c r="AO986" s="107"/>
      <c r="AP986" s="107"/>
      <c r="AR986" s="107"/>
      <c r="AS986" s="107"/>
      <c r="BA986" s="10"/>
      <c r="BB986" s="10"/>
    </row>
    <row r="987">
      <c r="B987" s="107"/>
      <c r="C987" s="107"/>
      <c r="D987" s="107"/>
      <c r="E987" s="107"/>
      <c r="F987" s="107"/>
      <c r="G987" s="107"/>
      <c r="H987" s="107"/>
      <c r="I987" s="107"/>
      <c r="J987" s="107"/>
      <c r="K987" s="107"/>
      <c r="L987" s="107"/>
      <c r="N987" s="107"/>
      <c r="O987" s="107"/>
      <c r="P987" s="107"/>
      <c r="Q987" s="107"/>
      <c r="R987" s="107"/>
      <c r="AI987" s="107"/>
      <c r="AJ987" s="107"/>
      <c r="AK987" s="107"/>
      <c r="AL987" s="107"/>
      <c r="AM987" s="107"/>
      <c r="AN987" s="107"/>
      <c r="AO987" s="107"/>
      <c r="AP987" s="107"/>
      <c r="AR987" s="107"/>
      <c r="AS987" s="107"/>
      <c r="BA987" s="10"/>
      <c r="BB987" s="10"/>
    </row>
    <row r="988">
      <c r="B988" s="107"/>
      <c r="C988" s="107"/>
      <c r="D988" s="107"/>
      <c r="E988" s="107"/>
      <c r="F988" s="107"/>
      <c r="G988" s="107"/>
      <c r="H988" s="107"/>
      <c r="I988" s="107"/>
      <c r="J988" s="107"/>
      <c r="K988" s="107"/>
      <c r="L988" s="107"/>
      <c r="N988" s="107"/>
      <c r="O988" s="107"/>
      <c r="P988" s="107"/>
      <c r="Q988" s="107"/>
      <c r="R988" s="107"/>
      <c r="AI988" s="107"/>
      <c r="AJ988" s="107"/>
      <c r="AK988" s="107"/>
      <c r="AL988" s="107"/>
      <c r="AM988" s="107"/>
      <c r="AN988" s="107"/>
      <c r="AO988" s="107"/>
      <c r="AP988" s="107"/>
      <c r="AR988" s="107"/>
      <c r="AS988" s="107"/>
      <c r="BA988" s="10"/>
      <c r="BB988" s="10"/>
    </row>
    <row r="989">
      <c r="B989" s="107"/>
      <c r="C989" s="107"/>
      <c r="D989" s="107"/>
      <c r="E989" s="107"/>
      <c r="F989" s="107"/>
      <c r="G989" s="107"/>
      <c r="H989" s="107"/>
      <c r="I989" s="107"/>
      <c r="J989" s="107"/>
      <c r="K989" s="107"/>
      <c r="L989" s="107"/>
      <c r="N989" s="107"/>
      <c r="O989" s="107"/>
      <c r="P989" s="107"/>
      <c r="Q989" s="107"/>
      <c r="R989" s="107"/>
      <c r="AI989" s="107"/>
      <c r="AJ989" s="107"/>
      <c r="AK989" s="107"/>
      <c r="AL989" s="107"/>
      <c r="AM989" s="107"/>
      <c r="AN989" s="107"/>
      <c r="AO989" s="107"/>
      <c r="AP989" s="107"/>
      <c r="AR989" s="107"/>
      <c r="AS989" s="107"/>
      <c r="BA989" s="10"/>
      <c r="BB989" s="10"/>
    </row>
    <row r="990">
      <c r="B990" s="107"/>
      <c r="C990" s="107"/>
      <c r="D990" s="107"/>
      <c r="E990" s="107"/>
      <c r="F990" s="107"/>
      <c r="G990" s="107"/>
      <c r="H990" s="107"/>
      <c r="I990" s="107"/>
      <c r="J990" s="107"/>
      <c r="K990" s="107"/>
      <c r="L990" s="107"/>
      <c r="N990" s="107"/>
      <c r="O990" s="107"/>
      <c r="P990" s="107"/>
      <c r="Q990" s="107"/>
      <c r="R990" s="107"/>
      <c r="AI990" s="107"/>
      <c r="AJ990" s="107"/>
      <c r="AK990" s="107"/>
      <c r="AL990" s="107"/>
      <c r="AM990" s="107"/>
      <c r="AN990" s="107"/>
      <c r="AO990" s="107"/>
      <c r="AP990" s="107"/>
      <c r="AR990" s="107"/>
      <c r="AS990" s="107"/>
      <c r="BA990" s="10"/>
      <c r="BB990" s="10"/>
    </row>
    <row r="991">
      <c r="B991" s="107"/>
      <c r="C991" s="107"/>
      <c r="D991" s="107"/>
      <c r="E991" s="107"/>
      <c r="F991" s="107"/>
      <c r="G991" s="107"/>
      <c r="H991" s="107"/>
      <c r="I991" s="107"/>
      <c r="J991" s="107"/>
      <c r="K991" s="107"/>
      <c r="L991" s="107"/>
      <c r="N991" s="107"/>
      <c r="O991" s="107"/>
      <c r="P991" s="107"/>
      <c r="Q991" s="107"/>
      <c r="R991" s="107"/>
      <c r="AI991" s="107"/>
      <c r="AJ991" s="107"/>
      <c r="AK991" s="107"/>
      <c r="AL991" s="107"/>
      <c r="AM991" s="107"/>
      <c r="AN991" s="107"/>
      <c r="AO991" s="107"/>
      <c r="AP991" s="107"/>
      <c r="AR991" s="107"/>
      <c r="AS991" s="107"/>
      <c r="BA991" s="10"/>
      <c r="BB991" s="10"/>
    </row>
    <row r="992">
      <c r="B992" s="107"/>
      <c r="C992" s="107"/>
      <c r="D992" s="107"/>
      <c r="E992" s="107"/>
      <c r="F992" s="107"/>
      <c r="G992" s="107"/>
      <c r="H992" s="107"/>
      <c r="I992" s="107"/>
      <c r="J992" s="107"/>
      <c r="K992" s="107"/>
      <c r="L992" s="107"/>
      <c r="N992" s="107"/>
      <c r="O992" s="107"/>
      <c r="P992" s="107"/>
      <c r="Q992" s="107"/>
      <c r="R992" s="107"/>
      <c r="AI992" s="107"/>
      <c r="AJ992" s="107"/>
      <c r="AK992" s="107"/>
      <c r="AL992" s="107"/>
      <c r="AM992" s="107"/>
      <c r="AN992" s="107"/>
      <c r="AO992" s="107"/>
      <c r="AP992" s="107"/>
      <c r="AR992" s="107"/>
      <c r="AS992" s="107"/>
      <c r="BA992" s="10"/>
      <c r="BB992" s="10"/>
    </row>
    <row r="993">
      <c r="B993" s="107"/>
      <c r="C993" s="107"/>
      <c r="D993" s="107"/>
      <c r="E993" s="107"/>
      <c r="F993" s="107"/>
      <c r="G993" s="107"/>
      <c r="H993" s="107"/>
      <c r="I993" s="107"/>
      <c r="J993" s="107"/>
      <c r="K993" s="107"/>
      <c r="L993" s="107"/>
      <c r="N993" s="107"/>
      <c r="O993" s="107"/>
      <c r="P993" s="107"/>
      <c r="Q993" s="107"/>
      <c r="R993" s="107"/>
      <c r="AI993" s="107"/>
      <c r="AJ993" s="107"/>
      <c r="AK993" s="107"/>
      <c r="AL993" s="107"/>
      <c r="AM993" s="107"/>
      <c r="AN993" s="107"/>
      <c r="AO993" s="107"/>
      <c r="AP993" s="107"/>
      <c r="AR993" s="107"/>
      <c r="AS993" s="107"/>
      <c r="BA993" s="10"/>
      <c r="BB993" s="10"/>
    </row>
    <row r="994">
      <c r="B994" s="107"/>
      <c r="C994" s="107"/>
      <c r="D994" s="107"/>
      <c r="E994" s="107"/>
      <c r="F994" s="107"/>
      <c r="G994" s="107"/>
      <c r="H994" s="107"/>
      <c r="I994" s="107"/>
      <c r="J994" s="107"/>
      <c r="K994" s="107"/>
      <c r="L994" s="107"/>
      <c r="N994" s="107"/>
      <c r="O994" s="107"/>
      <c r="P994" s="107"/>
      <c r="Q994" s="107"/>
      <c r="R994" s="107"/>
      <c r="AI994" s="107"/>
      <c r="AJ994" s="107"/>
      <c r="AK994" s="107"/>
      <c r="AL994" s="107"/>
      <c r="AM994" s="107"/>
      <c r="AN994" s="107"/>
      <c r="AO994" s="107"/>
      <c r="AP994" s="107"/>
      <c r="AR994" s="107"/>
      <c r="AS994" s="107"/>
      <c r="BA994" s="10"/>
      <c r="BB994" s="10"/>
    </row>
    <row r="995">
      <c r="B995" s="107"/>
      <c r="C995" s="107"/>
      <c r="D995" s="107"/>
      <c r="E995" s="107"/>
      <c r="F995" s="107"/>
      <c r="G995" s="107"/>
      <c r="H995" s="107"/>
      <c r="I995" s="107"/>
      <c r="J995" s="107"/>
      <c r="K995" s="107"/>
      <c r="L995" s="107"/>
      <c r="N995" s="107"/>
      <c r="O995" s="107"/>
      <c r="P995" s="107"/>
      <c r="Q995" s="107"/>
      <c r="R995" s="107"/>
      <c r="AI995" s="107"/>
      <c r="AJ995" s="107"/>
      <c r="AK995" s="107"/>
      <c r="AL995" s="107"/>
      <c r="AM995" s="107"/>
      <c r="AN995" s="107"/>
      <c r="AO995" s="107"/>
      <c r="AP995" s="107"/>
      <c r="AR995" s="107"/>
      <c r="AS995" s="107"/>
      <c r="BA995" s="10"/>
      <c r="BB995" s="10"/>
    </row>
    <row r="996">
      <c r="B996" s="107"/>
      <c r="C996" s="107"/>
      <c r="D996" s="107"/>
      <c r="E996" s="107"/>
      <c r="F996" s="107"/>
      <c r="G996" s="107"/>
      <c r="H996" s="107"/>
      <c r="I996" s="107"/>
      <c r="J996" s="107"/>
      <c r="K996" s="107"/>
      <c r="L996" s="107"/>
      <c r="N996" s="107"/>
      <c r="O996" s="107"/>
      <c r="P996" s="107"/>
      <c r="Q996" s="107"/>
      <c r="R996" s="107"/>
      <c r="AI996" s="107"/>
      <c r="AJ996" s="107"/>
      <c r="AK996" s="107"/>
      <c r="AL996" s="107"/>
      <c r="AM996" s="107"/>
      <c r="AN996" s="107"/>
      <c r="AO996" s="107"/>
      <c r="AP996" s="107"/>
      <c r="AR996" s="107"/>
      <c r="AS996" s="107"/>
      <c r="BA996" s="10"/>
      <c r="BB996" s="10"/>
    </row>
    <row r="997">
      <c r="B997" s="107"/>
      <c r="C997" s="107"/>
      <c r="D997" s="107"/>
      <c r="E997" s="107"/>
      <c r="F997" s="107"/>
      <c r="G997" s="107"/>
      <c r="H997" s="107"/>
      <c r="I997" s="107"/>
      <c r="J997" s="107"/>
      <c r="K997" s="107"/>
      <c r="L997" s="107"/>
      <c r="N997" s="107"/>
      <c r="O997" s="107"/>
      <c r="P997" s="107"/>
      <c r="Q997" s="107"/>
      <c r="R997" s="107"/>
      <c r="AI997" s="107"/>
      <c r="AJ997" s="107"/>
      <c r="AK997" s="107"/>
      <c r="AL997" s="107"/>
      <c r="AM997" s="107"/>
      <c r="AN997" s="107"/>
      <c r="AO997" s="107"/>
      <c r="AP997" s="107"/>
      <c r="AR997" s="107"/>
      <c r="AS997" s="107"/>
      <c r="BA997" s="10"/>
      <c r="BB997" s="10"/>
    </row>
    <row r="998">
      <c r="B998" s="107"/>
      <c r="C998" s="107"/>
      <c r="D998" s="107"/>
      <c r="E998" s="107"/>
      <c r="F998" s="107"/>
      <c r="G998" s="107"/>
      <c r="H998" s="107"/>
      <c r="I998" s="107"/>
      <c r="J998" s="107"/>
      <c r="K998" s="107"/>
      <c r="L998" s="107"/>
      <c r="N998" s="107"/>
      <c r="O998" s="107"/>
      <c r="P998" s="107"/>
      <c r="Q998" s="107"/>
      <c r="R998" s="107"/>
      <c r="AI998" s="107"/>
      <c r="AJ998" s="107"/>
      <c r="AK998" s="107"/>
      <c r="AL998" s="107"/>
      <c r="AM998" s="107"/>
      <c r="AN998" s="107"/>
      <c r="AO998" s="107"/>
      <c r="AP998" s="107"/>
      <c r="AR998" s="107"/>
      <c r="AS998" s="107"/>
      <c r="BA998" s="10"/>
      <c r="BB998" s="10"/>
    </row>
    <row r="999">
      <c r="B999" s="107"/>
      <c r="C999" s="107"/>
      <c r="D999" s="107"/>
      <c r="E999" s="107"/>
      <c r="F999" s="107"/>
      <c r="G999" s="107"/>
      <c r="H999" s="107"/>
      <c r="I999" s="107"/>
      <c r="J999" s="107"/>
      <c r="K999" s="107"/>
      <c r="L999" s="107"/>
      <c r="N999" s="107"/>
      <c r="O999" s="107"/>
      <c r="P999" s="107"/>
      <c r="Q999" s="107"/>
      <c r="R999" s="107"/>
      <c r="AI999" s="107"/>
      <c r="AJ999" s="107"/>
      <c r="AK999" s="107"/>
      <c r="AL999" s="107"/>
      <c r="AM999" s="107"/>
      <c r="AN999" s="107"/>
      <c r="AO999" s="107"/>
      <c r="AP999" s="107"/>
      <c r="AR999" s="107"/>
      <c r="AS999" s="107"/>
      <c r="BA999" s="10"/>
      <c r="BB999" s="10"/>
    </row>
    <row r="1000">
      <c r="B1000" s="107"/>
      <c r="C1000" s="107"/>
      <c r="D1000" s="107"/>
      <c r="E1000" s="107"/>
      <c r="F1000" s="107"/>
      <c r="G1000" s="107"/>
      <c r="H1000" s="107"/>
      <c r="I1000" s="107"/>
      <c r="J1000" s="107"/>
      <c r="K1000" s="107"/>
      <c r="L1000" s="107"/>
      <c r="N1000" s="107"/>
      <c r="O1000" s="107"/>
      <c r="P1000" s="107"/>
      <c r="Q1000" s="107"/>
      <c r="R1000" s="107"/>
      <c r="AI1000" s="107"/>
      <c r="AJ1000" s="107"/>
      <c r="AK1000" s="107"/>
      <c r="AL1000" s="107"/>
      <c r="AM1000" s="107"/>
      <c r="AN1000" s="107"/>
      <c r="AO1000" s="107"/>
      <c r="AP1000" s="107"/>
      <c r="AR1000" s="107"/>
      <c r="AS1000" s="107"/>
      <c r="BA1000" s="10"/>
      <c r="BB1000" s="10"/>
    </row>
    <row r="1001">
      <c r="B1001" s="107"/>
      <c r="C1001" s="107"/>
      <c r="D1001" s="107"/>
      <c r="E1001" s="107"/>
      <c r="F1001" s="107"/>
      <c r="G1001" s="107"/>
      <c r="H1001" s="107"/>
      <c r="I1001" s="107"/>
      <c r="J1001" s="107"/>
      <c r="K1001" s="107"/>
      <c r="L1001" s="107"/>
      <c r="N1001" s="107"/>
      <c r="O1001" s="107"/>
      <c r="P1001" s="107"/>
      <c r="Q1001" s="107"/>
      <c r="R1001" s="107"/>
      <c r="AI1001" s="107"/>
      <c r="AJ1001" s="107"/>
      <c r="AK1001" s="107"/>
      <c r="AL1001" s="107"/>
      <c r="AM1001" s="107"/>
      <c r="AN1001" s="107"/>
      <c r="AO1001" s="107"/>
      <c r="AP1001" s="107"/>
      <c r="AR1001" s="107"/>
      <c r="AS1001" s="107"/>
      <c r="BA1001" s="10"/>
      <c r="BB1001" s="10"/>
    </row>
  </sheetData>
  <mergeCells count="16">
    <mergeCell ref="B1:C1"/>
    <mergeCell ref="E1:F1"/>
    <mergeCell ref="H1:I1"/>
    <mergeCell ref="K1:L1"/>
    <mergeCell ref="M1:N1"/>
    <mergeCell ref="O1:P1"/>
    <mergeCell ref="Q1:R1"/>
    <mergeCell ref="AV1:AY1"/>
    <mergeCell ref="BB4:BD19"/>
    <mergeCell ref="S1:U1"/>
    <mergeCell ref="W1:Y1"/>
    <mergeCell ref="AA1:AC1"/>
    <mergeCell ref="AE1:AF1"/>
    <mergeCell ref="AJ1:AM1"/>
    <mergeCell ref="AO1:AQ1"/>
    <mergeCell ref="AS1:AU1"/>
  </mergeCells>
  <conditionalFormatting sqref="B4:C19 E4:F19 H4:I19 S4:U19 W4:Y19 AA4:AC19 AE4:AF19">
    <cfRule type="cellIs" dxfId="0" priority="1" operator="lessThan">
      <formula>4</formula>
    </cfRule>
  </conditionalFormatting>
  <conditionalFormatting sqref="AM4:AM19">
    <cfRule type="cellIs" dxfId="1" priority="2" operator="lessThan">
      <formula>7.5</formula>
    </cfRule>
  </conditionalFormatting>
  <conditionalFormatting sqref="D4:D19 G4:G19 J4:J19 V4:AG19 BA4:BB19">
    <cfRule type="cellIs" dxfId="1" priority="3" operator="lessThan">
      <formula>5</formula>
    </cfRule>
  </conditionalFormatting>
  <conditionalFormatting sqref="AN4:AN19">
    <cfRule type="cellIs" dxfId="0" priority="4" operator="lessThan">
      <formula>8.5</formula>
    </cfRule>
  </conditionalFormatting>
  <conditionalFormatting sqref="AR4:AR19">
    <cfRule type="cellIs" dxfId="0" priority="5" operator="lessThan">
      <formula>8.5</formula>
    </cfRule>
  </conditionalFormatting>
  <conditionalFormatting sqref="AQ4:AQ19">
    <cfRule type="cellIs" dxfId="0" priority="6" operator="lessThan">
      <formula>11</formula>
    </cfRule>
  </conditionalFormatting>
  <conditionalFormatting sqref="AU4:AU19">
    <cfRule type="cellIs" dxfId="0" priority="7" operator="lessThan">
      <formula>3</formula>
    </cfRule>
  </conditionalFormatting>
  <conditionalFormatting sqref="AY4:AY19">
    <cfRule type="cellIs" dxfId="0" priority="8" operator="lessThan">
      <formula>8.5</formula>
    </cfRule>
  </conditionalFormatting>
  <conditionalFormatting sqref="AI4:AI19">
    <cfRule type="cellIs" dxfId="0" priority="9" operator="lessThan">
      <formula>3</formula>
    </cfRule>
  </conditionalFormatting>
  <drawing r:id="rId2"/>
  <legacyDrawing r:id="rId3"/>
</worksheet>
</file>